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irago\u\Lon2\GDISPAIN\Downloads\"/>
    </mc:Choice>
  </mc:AlternateContent>
  <bookViews>
    <workbookView xWindow="0" yWindow="0" windowWidth="23040" windowHeight="8790"/>
  </bookViews>
  <sheets>
    <sheet name="Core table 1" sheetId="3" r:id="rId1"/>
    <sheet name="Core table 2" sheetId="6" r:id="rId2"/>
    <sheet name="Core table 3" sheetId="5" r:id="rId3"/>
    <sheet name="Core table 4" sheetId="4" r:id="rId4"/>
    <sheet name="Core table 5" sheetId="2" r:id="rId5"/>
    <sheet name="Core table 6" sheetId="8" r:id="rId6"/>
    <sheet name="Core table 7" sheetId="9" r:id="rId7"/>
    <sheet name="Core table 8" sheetId="10" r:id="rId8"/>
    <sheet name="Notes for tables 6, 7, and 8" sheetId="7"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OFC1">[1]AI!$J$198</definedName>
    <definedName name="__OFC5">[1]AI!$J$199</definedName>
    <definedName name="_ftnref1" localSheetId="8">'Notes for tables 6, 7, and 8'!$A$1</definedName>
    <definedName name="_ftnref2" localSheetId="8">'Notes for tables 6, 7, and 8'!#REF!</definedName>
    <definedName name="_OFC1">[2]AI!$H$198</definedName>
    <definedName name="_OFC5">[2]AI!$H$199</definedName>
    <definedName name="_WSE1">#REF!</definedName>
    <definedName name="AccountsMid13">[3]AccountsPivot!$A$4:$AB$90</definedName>
    <definedName name="ACLAdmin_Exp" localSheetId="2">'[4]Note2 &amp; Other Estimates'!#REF!</definedName>
    <definedName name="ACLAdmin_Exp">'[4]Note2 &amp; Other Estimates'!#REF!</definedName>
    <definedName name="ACLAdmin_Inc" localSheetId="2">'[4]Note2 &amp; Other Estimates'!#REF!</definedName>
    <definedName name="ACLAdmin_Inc">'[4]Note2 &amp; Other Estimates'!#REF!</definedName>
    <definedName name="ACLCap_Exp" localSheetId="2">'[4]Note2 &amp; Other Estimates'!#REF!</definedName>
    <definedName name="ACLCap_Exp">'[4]Note2 &amp; Other Estimates'!#REF!</definedName>
    <definedName name="ACLCap_Inc" localSheetId="2">'[4]Note2 &amp; Other Estimates'!#REF!</definedName>
    <definedName name="ACLCap_Inc">'[4]Note2 &amp; Other Estimates'!#REF!</definedName>
    <definedName name="ACLCap_Net" localSheetId="2">'[4]Note2 &amp; Other Estimates'!#REF!</definedName>
    <definedName name="ACLCap_Net">'[4]Note2 &amp; Other Estimates'!#REF!</definedName>
    <definedName name="ACLDesc" localSheetId="2">'[4]Note2 &amp; Other Estimates'!#REF!</definedName>
    <definedName name="ACLDesc">'[4]Note2 &amp; Other Estimates'!#REF!</definedName>
    <definedName name="ACLProg_Exp" localSheetId="2">'[4]Note2 &amp; Other Estimates'!#REF!</definedName>
    <definedName name="ACLProg_Exp">'[4]Note2 &amp; Other Estimates'!#REF!</definedName>
    <definedName name="ACLProg_Inc" localSheetId="2">'[4]Note2 &amp; Other Estimates'!#REF!</definedName>
    <definedName name="ACLProg_Inc">'[4]Note2 &amp; Other Estimates'!#REF!</definedName>
    <definedName name="ACLRes_est" localSheetId="2">'[4]Note2 &amp; Other Estimates'!#REF!</definedName>
    <definedName name="ACLRes_est">'[4]Note2 &amp; Other Estimates'!#REF!</definedName>
    <definedName name="ACLRes_Net" localSheetId="2">'[4]Note2 &amp; Other Estimates'!#REF!</definedName>
    <definedName name="ACLRes_Net">'[4]Note2 &amp; Other Estimates'!#REF!</definedName>
    <definedName name="AdAccom">[1]TB!$H$590</definedName>
    <definedName name="AdAmort">[1]TB!$H$555</definedName>
    <definedName name="AdAudit">[1]TB!$H$580</definedName>
    <definedName name="AdAuditC">[1]TB!$H$647</definedName>
    <definedName name="AdCoC">[5]TB!$H$532,[5]TB!$H$534</definedName>
    <definedName name="AdCommIT">[1]TB!$H$592</definedName>
    <definedName name="AdConsult">[1]TB!$H$594</definedName>
    <definedName name="AdDep">[5]TB!$H$512,[5]TB!$H$514</definedName>
    <definedName name="AdDisp">[5]TB!$H$518,[5]TB!$H$520,[5]TB!$H$522</definedName>
    <definedName name="AdDispSC">[1]TB!$H$563</definedName>
    <definedName name="ADFGChg">[1]TB!$H$641</definedName>
    <definedName name="AdFGUnwind">[1]TB!$H$643</definedName>
    <definedName name="AdImp">[1]TB!$H$565</definedName>
    <definedName name="AdImpSCap">[1]TB!$H$567</definedName>
    <definedName name="AdInc">[6]TB!$H$634,[6]TB!$H$635,[6]TB!$H$607,[6]TB!$H$609,[6]TB!$H$611,[6]TB!$H$625,[6]TB!$H$629,[6]TB!$H$620,[6]TB!$H$637</definedName>
    <definedName name="AdNotional">[1]TB!$H$649</definedName>
    <definedName name="AdOpLease">[5]TB!$H$502,[5]TB!$H$504</definedName>
    <definedName name="AdOth">[5]TB!$H$561,[5]TB!$H$563</definedName>
    <definedName name="AdProfServ">[1]TB!$H$596</definedName>
    <definedName name="AdProv">[5]TB!$H$539,[5]TB!$H$541</definedName>
    <definedName name="AdProvDebt">[1]TB!$H$588</definedName>
    <definedName name="AdRD">[1]TB!$H$547</definedName>
    <definedName name="AdReval">[1]TB!$H$569</definedName>
    <definedName name="AdStaff">[6]TB!$H$481,[6]TB!$H$483,[6]TB!$H$485,[6]TB!$H$487,[6]TB!$H$488,[6]TB!$H$489,[6]TB!$H$490,[6]TB!$H$492,[6]TB!$H$494,[6]TB!$H$498</definedName>
    <definedName name="AdSupportServ">[1]TB!$H$599</definedName>
    <definedName name="AdTravel">[1]TB!$H$601</definedName>
    <definedName name="AdUnwind">[1]TB!$H$586</definedName>
    <definedName name="AdVeh">[1]TB!$H$603</definedName>
    <definedName name="AdWof">[1]TB!$H$575</definedName>
    <definedName name="AdWriteDown">[1]TB!$H$572</definedName>
    <definedName name="AFSGenFund">[1]TB!$H$501</definedName>
    <definedName name="AFSOB">[1]TB!$H$498</definedName>
    <definedName name="AFSOCS">[1]TB!$H$500</definedName>
    <definedName name="AFSPY">[1]TB!$H$499</definedName>
    <definedName name="AHfS">[5]TB!$H$277,[5]TB!$H$278,[5]TB!$H$279,[5]TB!$H$280,[5]TB!$H$281</definedName>
    <definedName name="AHfSDisp">[5]TB!$H$271</definedName>
    <definedName name="AHfSDispProc">[1]AI!$J$66</definedName>
    <definedName name="AHfSImp">[5]TB!$H$272</definedName>
    <definedName name="AHfSOB">[5]TB!$H$268</definedName>
    <definedName name="AHfSTIn">[5]TB!$H$269</definedName>
    <definedName name="AHfSTOut">[5]TB!$H$270</definedName>
    <definedName name="ANOCCore">[1]AI!$J$201</definedName>
    <definedName name="ANOCExec">[1]AI!$J$209</definedName>
    <definedName name="ANOCGCDA">[1]AI!$J$202</definedName>
    <definedName name="ANOCHA">[1]AI!$J$203</definedName>
    <definedName name="ANOCLA">[1]AI!$J$207</definedName>
    <definedName name="ANOCMCA">[1]AI!$J$204</definedName>
    <definedName name="ANOCNDPB">[1]AI!$J$206</definedName>
    <definedName name="ANOCOth">[1]AI!$J$208</definedName>
    <definedName name="ANOCVCA">[1]AI!$J$205</definedName>
    <definedName name="AUCAdd">[5]TB!$H$92,[5]TB!$H$93</definedName>
    <definedName name="AUCDisp">[1]TB!$H$95</definedName>
    <definedName name="AUCFree">[1]AI!$J$23</definedName>
    <definedName name="AUCLease">[1]AI!$J$24</definedName>
    <definedName name="AUCOB">[1]TB!$H$90</definedName>
    <definedName name="AUCPFI">[1]AI!$J$25</definedName>
    <definedName name="AUCPFIRes">[1]AI!$J$26</definedName>
    <definedName name="AUCPY">[1]TB!$H$91</definedName>
    <definedName name="AUCRecl">[1]TB!$H$98</definedName>
    <definedName name="AUCReval">[1]TB!$H$97</definedName>
    <definedName name="AUCTrans">[1]TB!$H$96</definedName>
    <definedName name="AUCWD">[1]TB!$H$94</definedName>
    <definedName name="August">[7]August!$A$1:$D$542</definedName>
    <definedName name="AverMins">[1]AI!$J$125</definedName>
    <definedName name="AverOth">[1]AI!$J$124</definedName>
    <definedName name="AverPerm">[1]AI!$J$123</definedName>
    <definedName name="AverSpAd">[1]AI!$J$126</definedName>
    <definedName name="BankOPG">[1]TB!$H$338</definedName>
    <definedName name="BankOth">[5]TB!$H$316,[5]TB!$H$317</definedName>
    <definedName name="BuildAdd">[1]TB!$H$133</definedName>
    <definedName name="BuildDepChg">[1]TB!$H$141</definedName>
    <definedName name="BuildDepDisp">[1]TB!$H$143</definedName>
    <definedName name="BuildDepImp">[1]TB!$H$142</definedName>
    <definedName name="BuildDepOB">[1]TB!$H$139</definedName>
    <definedName name="BuildDepPY">[1]TB!$H$140</definedName>
    <definedName name="BuildDepRecl">[1]TB!$H$146</definedName>
    <definedName name="BuildDepReval">[1]TB!$H$145</definedName>
    <definedName name="BuildDepTrans">[1]TB!$H$144</definedName>
    <definedName name="BuildDisp">[1]TB!$H$134</definedName>
    <definedName name="BuildFree">[1]AI!$J$36</definedName>
    <definedName name="BuildImp">[1]TB!$H$137</definedName>
    <definedName name="BuildLease">[1]AI!$J$37</definedName>
    <definedName name="BuildOB">[1]TB!$H$131</definedName>
    <definedName name="BuildPFI">[1]AI!$J$38</definedName>
    <definedName name="BuildPY">[1]TB!$H$132</definedName>
    <definedName name="BuildRecl">[1]TB!$H$138</definedName>
    <definedName name="BuildReval">[1]TB!$H$136</definedName>
    <definedName name="BuildTrans">[1]TB!$H$135</definedName>
    <definedName name="CapCommIntang">[1]AI!$J$169</definedName>
    <definedName name="CapCommPPE">[1]AI!$J$168</definedName>
    <definedName name="CapGra">[1]AI!$J$120</definedName>
    <definedName name="CapInc">[1]AI!$J$121</definedName>
    <definedName name="CapProv">[1]TB!$H$408</definedName>
    <definedName name="CashAdPFI">[1]AI!$J$80</definedName>
    <definedName name="CashDividendPaid">[1]AI!$J$83</definedName>
    <definedName name="CashFinL">[5]AI!$J$81</definedName>
    <definedName name="CashPFI">[5]AI!$J$82</definedName>
    <definedName name="CASSy">#REF!</definedName>
    <definedName name="CASSy1">#REF!</definedName>
    <definedName name="CFERDel">[1]AI!$J$122</definedName>
    <definedName name="CFERPaid">[6]TB!$H$331,[6]TB!$H$332,[6]TB!$H$336,[6]TB!$H$337,[6]TB!$H$340,[6]TB!$H$341,[6]TB!$H$350,[6]TB!$H$351,[6]TB!$H$354,[6]TB!$H$355</definedName>
    <definedName name="CFERPaidPY">[5]TB!$H$323,[5]TB!$H$327,[5]TB!$H$331,[5]TB!$H$341,[5]TB!$H$345</definedName>
    <definedName name="CfERPayNonOpInc">[1]TB!$H$358</definedName>
    <definedName name="CfERPayOpInc">[1]TB!$H$353</definedName>
    <definedName name="CFExcNonOpAA">[5]TB!$H$449</definedName>
    <definedName name="CFExcOpAA">[5]TB!$H$448</definedName>
    <definedName name="CFNonOpInc">[5]TB!$H$447</definedName>
    <definedName name="CFOpInc">[5]TB!$H$446</definedName>
    <definedName name="CFOthColInc">[5]TB!$H$339</definedName>
    <definedName name="CFOthColOB">[5]TB!$H$338</definedName>
    <definedName name="CFOthColPaid">[5]TB!$H$340,[5]TB!$H$341</definedName>
    <definedName name="CFRecsDVLA">[5]AI!$J$131</definedName>
    <definedName name="CFRecsNOpAA">[5]AI!$J$130</definedName>
    <definedName name="CFRecsOpAA">[5]AI!$J$128</definedName>
    <definedName name="CFRecsOth">[5]AI!$J$133</definedName>
    <definedName name="Change1">#REF!</definedName>
    <definedName name="Change10">#REF!</definedName>
    <definedName name="Change11">#REF!</definedName>
    <definedName name="Change12">#REF!</definedName>
    <definedName name="Change13">#REF!</definedName>
    <definedName name="Change14">#REF!</definedName>
    <definedName name="Change15">#REF!</definedName>
    <definedName name="Change16">#REF!</definedName>
    <definedName name="Change17">#REF!</definedName>
    <definedName name="Change18">#REF!</definedName>
    <definedName name="Change19">#REF!</definedName>
    <definedName name="Change2">#REF!</definedName>
    <definedName name="Change20">#REF!</definedName>
    <definedName name="Change21">#REF!</definedName>
    <definedName name="Change22">#REF!</definedName>
    <definedName name="Change23">#REF!</definedName>
    <definedName name="Change24">#REF!</definedName>
    <definedName name="Change25">#REF!</definedName>
    <definedName name="Change26">#REF!</definedName>
    <definedName name="Change27">#REF!</definedName>
    <definedName name="Change28">#REF!</definedName>
    <definedName name="Change29">#REF!</definedName>
    <definedName name="Change3">#REF!</definedName>
    <definedName name="Change30">#REF!</definedName>
    <definedName name="Change31">#REF!</definedName>
    <definedName name="Change4">#REF!</definedName>
    <definedName name="Change5">#REF!</definedName>
    <definedName name="Change7">#REF!</definedName>
    <definedName name="Change8">#REF!</definedName>
    <definedName name="Change9">#REF!</definedName>
    <definedName name="Changes">[7]Changes!$A$1:$F$1680</definedName>
    <definedName name="Changes3">#REF!</definedName>
    <definedName name="Changes6">#REF!</definedName>
    <definedName name="Check">#REF!</definedName>
    <definedName name="CheckRound">[1]CONTROL!$H$9</definedName>
    <definedName name="Chnages2">#REF!</definedName>
    <definedName name="CLook">[1]All_Mappings!$G$4:$H$6</definedName>
    <definedName name="CoA">[7]CoA!$A$1:$Z$1672</definedName>
    <definedName name="CoAPlans">'[7]COINS-OSCAR CoA (Plans)'!$A$1:$E$1974</definedName>
    <definedName name="COCS1">[1]AI!$J$195</definedName>
    <definedName name="COCS5">[1]AI!$J$196</definedName>
    <definedName name="COCST">[1]AI!$J$197</definedName>
    <definedName name="COINS">#REF!</definedName>
    <definedName name="COINS1">#REF!</definedName>
    <definedName name="CPID.NA" localSheetId="2">[4]AI!#REF!</definedName>
    <definedName name="CPID.NA">[4]AI!#REF!</definedName>
    <definedName name="CredNOCS">[1]AI!$J$79</definedName>
    <definedName name="CTRLChg">[1]TB!$H$415</definedName>
    <definedName name="CTRLOB">[1]TB!$H$413</definedName>
    <definedName name="CTRLPY">[1]TB!$H$414</definedName>
    <definedName name="CTRLRecl">[1]TB!$H$419</definedName>
    <definedName name="CTRLRel">[1]TB!$H$416</definedName>
    <definedName name="CTRLSR10">[1]AI!$J$108</definedName>
    <definedName name="CTRLSR5">[1]AI!$J$107</definedName>
    <definedName name="CTRLSR50" localSheetId="2">[4]AI!#REF!</definedName>
    <definedName name="CTRLSR50">[4]AI!#REF!</definedName>
    <definedName name="CTRLSR75" localSheetId="2">[4]AI!#REF!</definedName>
    <definedName name="CTRLSR75">[4]AI!#REF!</definedName>
    <definedName name="CTRLSRev">[1]AI!$J$106</definedName>
    <definedName name="CTRLSRT" localSheetId="2">[4]AI!#REF!</definedName>
    <definedName name="CTRLSRT">[4]AI!#REF!</definedName>
    <definedName name="CTRLUnwind">[1]TB!$H$418</definedName>
    <definedName name="CTRLUtil">[1]TB!$H$417</definedName>
    <definedName name="DAOB">[1]TB!$H$502</definedName>
    <definedName name="DAPY">[1]TB!$H$503</definedName>
    <definedName name="DARec">[1]TB!$H$504</definedName>
    <definedName name="DARel">[1]TB!$H$506</definedName>
    <definedName name="DARReval">[1]TB!$H$505</definedName>
    <definedName name="DataCodes">#REF!</definedName>
    <definedName name="DATrans">[1]TB!$H$507</definedName>
    <definedName name="Days">[8]VariableData!$C$14</definedName>
    <definedName name="DDAdd">[1]TB!$H$182</definedName>
    <definedName name="DDAmortChg">[1]TB!$H$190</definedName>
    <definedName name="DDAmortDisp">[1]TB!$H$192</definedName>
    <definedName name="DDAmortImp">[1]TB!$H$191</definedName>
    <definedName name="DDAmortOB">[1]TB!$H$188</definedName>
    <definedName name="DDAmortPY">[1]TB!$H$189</definedName>
    <definedName name="DDAmortRecl">[1]TB!$H$195</definedName>
    <definedName name="DDAmortReval">[1]TB!$H$194</definedName>
    <definedName name="DDAmortTrans">[1]TB!$H$193</definedName>
    <definedName name="DDDisp">[1]TB!$H$183</definedName>
    <definedName name="DDImp">[1]TB!$H$187</definedName>
    <definedName name="DDOB">[1]TB!$H$180</definedName>
    <definedName name="DDPY">[1]TB!$H$181</definedName>
    <definedName name="DDRecl">[1]TB!$H$186</definedName>
    <definedName name="DDReval">[1]TB!$H$185</definedName>
    <definedName name="DDTrans">[1]TB!$H$184</definedName>
    <definedName name="DebtNOCS">[1]AI!$J$78</definedName>
    <definedName name="DECon">[1]AI!$J$53</definedName>
    <definedName name="DEFree">[1]AI!$J$51</definedName>
    <definedName name="DELease">[1]AI!$J$52</definedName>
    <definedName name="DG">[7]DG!$A$1:$B$1377</definedName>
    <definedName name="DGs">#REF!</definedName>
    <definedName name="Divide">[5]CONTROL!$F$9</definedName>
    <definedName name="DVLAFC1">[1]AI!$J$165</definedName>
    <definedName name="DVLAFC2">[1]AI!$J$166</definedName>
    <definedName name="DVLAFC3">[1]AI!$J$167</definedName>
    <definedName name="DVLAInc1">[1]AI!$J$162</definedName>
    <definedName name="DVLAInc2">[1]AI!$J$163</definedName>
    <definedName name="DVLAInc3">[1]AI!$J$164</definedName>
    <definedName name="DwAdd">[5]TB!$H$23,[5]TB!$H$24</definedName>
    <definedName name="DwDepChg">[1]TB!$H$33</definedName>
    <definedName name="DwDepDisp">[1]TB!$H$35</definedName>
    <definedName name="DwDepImp">[1]TB!$H$34</definedName>
    <definedName name="DwDepOB">[1]TB!$H$31</definedName>
    <definedName name="DwDepPY">[1]TB!$H$32</definedName>
    <definedName name="DwDepRecl">[1]TB!$H$38</definedName>
    <definedName name="DwDepReval">[1]TB!$H$37</definedName>
    <definedName name="DwDepTrans">[1]TB!$H$36</definedName>
    <definedName name="DwDisp">[5]TB!$H$25,[5]TB!$H$26</definedName>
    <definedName name="Dwellings___Additions_Land" localSheetId="2">[4]AI!#REF!</definedName>
    <definedName name="Dwellings___Additions_Land">[4]AI!#REF!</definedName>
    <definedName name="DwFree">[1]AI!$J$7</definedName>
    <definedName name="DwImp">[1]TB!$H$29</definedName>
    <definedName name="DwLease">[1]AI!$J$8</definedName>
    <definedName name="DwOB">[1]TB!$H$21</definedName>
    <definedName name="DwPFI">[1]AI!$J$9</definedName>
    <definedName name="DwPY">[1]TB!$H$22</definedName>
    <definedName name="DwRecl">[1]TB!$H$30</definedName>
    <definedName name="DwReval">[1]TB!$H$28</definedName>
    <definedName name="DwTrans">[1]TB!$H$27</definedName>
    <definedName name="EDSR10">[1]AI!$J$96</definedName>
    <definedName name="EDSR5">[1]AI!$J$95</definedName>
    <definedName name="EDSR50" localSheetId="2">[4]AI!#REF!</definedName>
    <definedName name="EDSR50">[4]AI!#REF!</definedName>
    <definedName name="EDSR75" localSheetId="2">[4]AI!#REF!</definedName>
    <definedName name="EDSR75">[4]AI!#REF!</definedName>
    <definedName name="EDSRev">[1]AI!$J$94</definedName>
    <definedName name="EDSRT" localSheetId="2">[4]AI!#REF!</definedName>
    <definedName name="EDSRT">[4]AI!#REF!</definedName>
    <definedName name="Entities">[1]Lookup2!$B$5:$B$33</definedName>
    <definedName name="EPMWorkbookOptions_1" hidden="1">"5RsAAB|LCAAAAAAABADtvQdgHEmWJSYvbcp7f0r1StfgdKEIgGATJNiQQBDswYjN5pLsHWlHIymrKoHKZVZlXWYWQMztnbz33nvvvffee||997o7nU4n99//P1xmZAFs9s5K2smeIYCqyB8/fnwfPyIe/x7vFmV6mddNUS0/|2h3vPNRmi|n1axYXnz20bo939799KPf4|g3Th5/t6rfTqrq7Zerlpo2Kb23bB69a4rPPpq37erR3btXV1fjq3v"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"jqr64u7ezs3v39/7i|evpPF9k28WyabPlNP/IvjW7|a2PqNc0fXxSLZf5FH2|qU7WdZ0v258s8iv|Mvj6adZm|il9/iJb5NKb7anNF6t1XXBXXzV5/bLOz3OCN83HhNBHR7//s5df/P5PXp588Xp35/f/nr7UZKvJarq7sz3LL/HHXfrr7vd//|99cXa8WjX0y6vjE/r3PCub/PuP76JbhwQ1KYtp5hHs1sgYGCEU72Md4xH13|lW6OJIld4d/O"</definedName>
    <definedName name="EPMWorkbookOptions_3" hidden="1">"rbxWyWL58Wi3zZMJLDTR2CTdCGWr2eV1cWxklVVvVRW6/zx3cjX2x6lUcRebM3On2R5r7N37XPssuqLlrCi2dBXu59d4v3nxV103oIxL/vALJYDhPotq38dl8ti1|0znnkJy/Pnj6|G/tmEwAhN4nv/Z3dewe7HoDYRPC7X9azvD7aeXxXfolCb1Zldv2yrlZ53V4f7d7/9P55Pjnfvv/pbH97f|/84fbB/Tzf3snyvf3Z5MH|g8k99By|FQH8P"</definedName>
    <definedName name="EPMWorkbookOptions_4" hidden="1">"Gva13lJkpzPvsgXE1JIkWYhR0YbUBN53yPT90DB74|/9|1d|ge/j18ck6z22g3A|3aR11k9nV|7pinpvUfLovzsI3DLRx2x8d6NzNrt3n1896aRfkOkOH7|/P/rtHh89zbs40nAz5qoni7bor0|/fLri|vOzv7Bzs7tpXX3PaQ1yx9OHj7cf7g9m0zube/f3z3Ynpw/yLazT2f3Jg/v3d/bO5/9v0BaT1|8OXvz|5x|adj06bM3v//J7//q563I"</definedName>
    <definedName name="EPMWorkbookOptions_5" hidden="1">"dunxI0r4nPHmyzf/XyfH/3v017NieZK1|UVVX39tFXbv3v37|/v7t1dhe||hwv4/4nA8O3txcvzm9PMvX/0|hlfpo|MXJ6c/4lW/2a1aDfAqBT6//8mXx1|bTz99sLtzcPDg9nx67/9/fKo0NDz65smP2NNvdqtWA|z5hj579vt8be4kR/DTT|/dew9PcP//f|z55uyL02dWg|7t7O2MX|48/P86j35T1Nh9OH65u/cjajje|BE1LG/c|5GkeNT"</definedName>
    <definedName name="EPMWorkbookOptions_6" hidden="1">"YGVOYcPyjREfQ7Fat4sM5|uL0|PVXr05ff3379t55yfv//7NvhorEpPS/3|fN0x8x6Ps0CrCJN3p8N7Z6EnxqmhO0/lqS/2F//enxq/y8zpv5l8svV/nSLD|EH3K7kzLPagD9cvk6u8xNy|7H3NYstBFbtkxG07r/Rdj|asaz5hrqUt3R/wNUdhMc5RsAAA=="</definedName>
    <definedName name="ERChg">[1]TB!$H$386</definedName>
    <definedName name="EROB">[1]TB!$H$384</definedName>
    <definedName name="ERPY">[1]TB!$H$385</definedName>
    <definedName name="ERRecl">[1]TB!$H$390</definedName>
    <definedName name="ERRel">[1]TB!$H$387</definedName>
    <definedName name="ERUnwind">[1]TB!$H$389</definedName>
    <definedName name="ERUtil">[1]TB!$H$388</definedName>
    <definedName name="EST_LINESAdmin_Exp" localSheetId="2">'[4]Note2 &amp; Other Estimates'!#REF!</definedName>
    <definedName name="EST_LINESAdmin_Exp">'[4]Note2 &amp; Other Estimates'!#REF!</definedName>
    <definedName name="EST_LINESCap_est" localSheetId="2">'[4]Note2 &amp; Other Estimates'!#REF!</definedName>
    <definedName name="EST_LINESCap_est">'[4]Note2 &amp; Other Estimates'!#REF!</definedName>
    <definedName name="EST_LINESCap_Inc" localSheetId="2">'[4]Note2 &amp; Other Estimates'!#REF!</definedName>
    <definedName name="EST_LINESCap_Inc">'[4]Note2 &amp; Other Estimates'!#REF!</definedName>
    <definedName name="EST_LINESDesc" localSheetId="2">'[4]Note2 &amp; Other Estimates'!#REF!</definedName>
    <definedName name="EST_LINESDesc">'[4]Note2 &amp; Other Estimates'!#REF!</definedName>
    <definedName name="EST_LINESRes_est" localSheetId="2">'[4]Note2 &amp; Other Estimates'!#REF!</definedName>
    <definedName name="EST_LINESRes_est">'[4]Note2 &amp; Other Estimates'!#REF!</definedName>
    <definedName name="EstAAAdminExp">'[5]Note2 &amp; Other Estimates'!$C$52</definedName>
    <definedName name="EstAAAdminInc">'[5]Note2 &amp; Other Estimates'!$D$52</definedName>
    <definedName name="EstAACapEst">'[5]Note2 &amp; Other Estimates'!$J$52</definedName>
    <definedName name="EstAACapExp">'[5]Note2 &amp; Other Estimates'!$G$52</definedName>
    <definedName name="EstAACapInc">'[5]Note2 &amp; Other Estimates'!$H$52</definedName>
    <definedName name="EstAADesc">'[5]Note2 &amp; Other Estimates'!$B$52</definedName>
    <definedName name="EstAAdminExp">'[5]Note2 &amp; Other Estimates'!$C$6</definedName>
    <definedName name="EstAAdminInc">'[5]Note2 &amp; Other Estimates'!$D$6</definedName>
    <definedName name="EstAAProgExp">'[5]Note2 &amp; Other Estimates'!$E$52</definedName>
    <definedName name="EstAAProgInc">'[5]Note2 &amp; Other Estimates'!$F$52</definedName>
    <definedName name="EstAAResEst">'[5]Note2 &amp; Other Estimates'!$I$52</definedName>
    <definedName name="EstABAdminExp">'[5]Note2 &amp; Other Estimates'!$C$53</definedName>
    <definedName name="EstABAdminInc">'[5]Note2 &amp; Other Estimates'!$D$53</definedName>
    <definedName name="EstABCapEst">'[5]Note2 &amp; Other Estimates'!$J$53</definedName>
    <definedName name="EstABCapExp">'[5]Note2 &amp; Other Estimates'!$G$53</definedName>
    <definedName name="EstABCapInc">'[5]Note2 &amp; Other Estimates'!$H$53</definedName>
    <definedName name="EstABDesc">'[5]Note2 &amp; Other Estimates'!$B$53</definedName>
    <definedName name="EstABProgExp">'[5]Note2 &amp; Other Estimates'!$E$53</definedName>
    <definedName name="EstABProgInc">'[5]Note2 &amp; Other Estimates'!$F$53</definedName>
    <definedName name="EstABResEst">'[5]Note2 &amp; Other Estimates'!$I$53</definedName>
    <definedName name="EstACAdminExp">'[5]Note2 &amp; Other Estimates'!$C$54</definedName>
    <definedName name="EstACAdminInc">'[5]Note2 &amp; Other Estimates'!$D$54</definedName>
    <definedName name="EstACapEst">'[5]Note2 &amp; Other Estimates'!$J$6</definedName>
    <definedName name="EstACapExp">'[5]Note2 &amp; Other Estimates'!$G$6</definedName>
    <definedName name="EstACapInc">'[5]Note2 &amp; Other Estimates'!$H$6</definedName>
    <definedName name="EstACCapEst">'[5]Note2 &amp; Other Estimates'!$J$54</definedName>
    <definedName name="EstACCapExp">'[5]Note2 &amp; Other Estimates'!$G$54</definedName>
    <definedName name="EstACCapInc">'[5]Note2 &amp; Other Estimates'!$H$54</definedName>
    <definedName name="EstACDesc">'[5]Note2 &amp; Other Estimates'!$B$54</definedName>
    <definedName name="EstACLEst">'[1]Note2 &amp; Other Estimates'!$D$72</definedName>
    <definedName name="EstACProgExp">'[5]Note2 &amp; Other Estimates'!$E$54</definedName>
    <definedName name="EstACProgInc">'[5]Note2 &amp; Other Estimates'!$F$54</definedName>
    <definedName name="EstACResEst">'[5]Note2 &amp; Other Estimates'!$I$54</definedName>
    <definedName name="EstADAdminExp">'[5]Note2 &amp; Other Estimates'!$C$55</definedName>
    <definedName name="EstADAdminInc">'[5]Note2 &amp; Other Estimates'!$D$55</definedName>
    <definedName name="EstADCapEst">'[5]Note2 &amp; Other Estimates'!$J$55</definedName>
    <definedName name="EstADCapExp">'[5]Note2 &amp; Other Estimates'!$G$55</definedName>
    <definedName name="EstADCapInc">'[5]Note2 &amp; Other Estimates'!$H$55</definedName>
    <definedName name="EstADDesc">'[5]Note2 &amp; Other Estimates'!$B$55</definedName>
    <definedName name="EstADesc">'[5]Note2 &amp; Other Estimates'!$B$6</definedName>
    <definedName name="EstAdminExpTotEst">'[5]Note2 &amp; Other Estimates'!$C$69</definedName>
    <definedName name="EstADProgExp">'[5]Note2 &amp; Other Estimates'!$E$55</definedName>
    <definedName name="EstADProgInc">'[5]Note2 &amp; Other Estimates'!$F$55</definedName>
    <definedName name="EstADResEst">'[5]Note2 &amp; Other Estimates'!$I$55</definedName>
    <definedName name="EstAEAdminExp">'[5]Note2 &amp; Other Estimates'!$C$56</definedName>
    <definedName name="EstAEAdminInc">'[5]Note2 &amp; Other Estimates'!$D$56</definedName>
    <definedName name="EstAECapEst">'[5]Note2 &amp; Other Estimates'!$J$56</definedName>
    <definedName name="EstAECapExp">'[5]Note2 &amp; Other Estimates'!$G$56</definedName>
    <definedName name="EstAECapInc">'[5]Note2 &amp; Other Estimates'!$H$56</definedName>
    <definedName name="EstAEDesc">'[5]Note2 &amp; Other Estimates'!$B$56</definedName>
    <definedName name="EstAEProgExp">'[5]Note2 &amp; Other Estimates'!$E$56</definedName>
    <definedName name="EstAEProgInc">'[5]Note2 &amp; Other Estimates'!$F$56</definedName>
    <definedName name="EstAEResEst">'[5]Note2 &amp; Other Estimates'!$I$56</definedName>
    <definedName name="EstAFAdminExp">'[5]Note2 &amp; Other Estimates'!$C$57</definedName>
    <definedName name="EstAFAdminInc">'[5]Note2 &amp; Other Estimates'!$D$57</definedName>
    <definedName name="EstAFCapEst">'[5]Note2 &amp; Other Estimates'!$J$57</definedName>
    <definedName name="EstAFCapExp">'[5]Note2 &amp; Other Estimates'!$G$57</definedName>
    <definedName name="EstAFCapInc">'[5]Note2 &amp; Other Estimates'!$H$57</definedName>
    <definedName name="EstAFDesc">'[5]Note2 &amp; Other Estimates'!$B$57</definedName>
    <definedName name="EstAFProgExp">'[5]Note2 &amp; Other Estimates'!$E$57</definedName>
    <definedName name="EstAFProgInc">'[5]Note2 &amp; Other Estimates'!$F$57</definedName>
    <definedName name="EstAFResEst">'[5]Note2 &amp; Other Estimates'!$I$57</definedName>
    <definedName name="EstAGAdminExp">'[5]Note2 &amp; Other Estimates'!$C$58</definedName>
    <definedName name="EstAGAdminInc">'[5]Note2 &amp; Other Estimates'!$D$58</definedName>
    <definedName name="EstAGCapEst">'[5]Note2 &amp; Other Estimates'!$J$58</definedName>
    <definedName name="EstAGCapExp">'[5]Note2 &amp; Other Estimates'!$G$58</definedName>
    <definedName name="EstAGCapInc">'[5]Note2 &amp; Other Estimates'!$H$58</definedName>
    <definedName name="EstAGDesc">'[5]Note2 &amp; Other Estimates'!$B$58</definedName>
    <definedName name="EstAGProgExp">'[5]Note2 &amp; Other Estimates'!$E$58</definedName>
    <definedName name="EstAGProgInc">'[5]Note2 &amp; Other Estimates'!$F$58</definedName>
    <definedName name="EstAGResEst">'[5]Note2 &amp; Other Estimates'!$I$58</definedName>
    <definedName name="EstAHAdminExp">'[5]Note2 &amp; Other Estimates'!$C$24</definedName>
    <definedName name="EstAHAdminInc">'[5]Note2 &amp; Other Estimates'!$D$24</definedName>
    <definedName name="EstAHCapEst">'[5]Note2 &amp; Other Estimates'!$J$24</definedName>
    <definedName name="EstAHCapExp">'[5]Note2 &amp; Other Estimates'!$G$24</definedName>
    <definedName name="EstAHCapInc">'[5]Note2 &amp; Other Estimates'!$H$24</definedName>
    <definedName name="EstAHDesc">'[5]Note2 &amp; Other Estimates'!$B$24</definedName>
    <definedName name="EstAHProgExp">'[5]Note2 &amp; Other Estimates'!$E$24</definedName>
    <definedName name="EstAHProgInc">'[5]Note2 &amp; Other Estimates'!$F$24</definedName>
    <definedName name="EstAHResEst">'[5]Note2 &amp; Other Estimates'!$I$24</definedName>
    <definedName name="EstAIAdminExp">'[5]Note2 &amp; Other Estimates'!$C$25</definedName>
    <definedName name="EstAIAdminInc">'[5]Note2 &amp; Other Estimates'!$D$25</definedName>
    <definedName name="EstAICapEst">'[5]Note2 &amp; Other Estimates'!$J$25</definedName>
    <definedName name="EstAICapExp">'[5]Note2 &amp; Other Estimates'!$G$25</definedName>
    <definedName name="EstAICapInc">'[5]Note2 &amp; Other Estimates'!$H$25</definedName>
    <definedName name="EstAIDesc">'[5]Note2 &amp; Other Estimates'!$B$25</definedName>
    <definedName name="EstAIProgExp">'[5]Note2 &amp; Other Estimates'!$E$25</definedName>
    <definedName name="EstAIProgInc">'[5]Note2 &amp; Other Estimates'!$F$25</definedName>
    <definedName name="EstAIResEst">'[5]Note2 &amp; Other Estimates'!$I$25</definedName>
    <definedName name="EstAJAdminExp">'[5]Note2 &amp; Other Estimates'!$C$40</definedName>
    <definedName name="EstAJAdminInc">'[5]Note2 &amp; Other Estimates'!$D$40</definedName>
    <definedName name="EstAJCapEst">'[5]Note2 &amp; Other Estimates'!$J$40</definedName>
    <definedName name="EstAJCapExp">'[5]Note2 &amp; Other Estimates'!$G$40</definedName>
    <definedName name="EstAJCapInc">'[5]Note2 &amp; Other Estimates'!$H$40</definedName>
    <definedName name="EstAJDesc">'[5]Note2 &amp; Other Estimates'!$B$40</definedName>
    <definedName name="EstAJProgExp">'[5]Note2 &amp; Other Estimates'!$E$40</definedName>
    <definedName name="EstAJProgInc">'[5]Note2 &amp; Other Estimates'!$F$40</definedName>
    <definedName name="EstAJResEst">'[5]Note2 &amp; Other Estimates'!$I$40</definedName>
    <definedName name="EstAKAdminExp">'[5]Note2 &amp; Other Estimates'!$C$41</definedName>
    <definedName name="EstAKAdminInc">'[5]Note2 &amp; Other Estimates'!$D$41</definedName>
    <definedName name="EstAKCapEst">'[5]Note2 &amp; Other Estimates'!$J$41</definedName>
    <definedName name="EstAKCapExp">'[5]Note2 &amp; Other Estimates'!$G$41</definedName>
    <definedName name="EstAKCapInc">'[5]Note2 &amp; Other Estimates'!$H$41</definedName>
    <definedName name="EstAKDesc">'[5]Note2 &amp; Other Estimates'!$B$41</definedName>
    <definedName name="EstAKProgExp">'[5]Note2 &amp; Other Estimates'!$E$41</definedName>
    <definedName name="EstAKProgInc">'[5]Note2 &amp; Other Estimates'!$F$41</definedName>
    <definedName name="EstAKResEst">'[5]Note2 &amp; Other Estimates'!$I$41</definedName>
    <definedName name="EstALAdminExp">'[5]Note2 &amp; Other Estimates'!$C$29</definedName>
    <definedName name="EstALAdminInc">'[5]Note2 &amp; Other Estimates'!$D$29</definedName>
    <definedName name="EstALCapEst">'[5]Note2 &amp; Other Estimates'!$J$29</definedName>
    <definedName name="EstALCapExp">'[5]Note2 &amp; Other Estimates'!$G$29</definedName>
    <definedName name="EstALCapInc">'[5]Note2 &amp; Other Estimates'!$H$29</definedName>
    <definedName name="EstALDesc">'[5]Note2 &amp; Other Estimates'!$B$29</definedName>
    <definedName name="EstALProgExp">'[5]Note2 &amp; Other Estimates'!$E$29</definedName>
    <definedName name="EstALProgInc">'[5]Note2 &amp; Other Estimates'!$F$29</definedName>
    <definedName name="EstALResEst">'[5]Note2 &amp; Other Estimates'!$I$29</definedName>
    <definedName name="EstAMAdminExp">'[5]Note2 &amp; Other Estimates'!$C$44</definedName>
    <definedName name="EstAMAdminInc">'[5]Note2 &amp; Other Estimates'!$D$44</definedName>
    <definedName name="EstAMCapEst">'[5]Note2 &amp; Other Estimates'!$J$44</definedName>
    <definedName name="EstAMCapExp">'[5]Note2 &amp; Other Estimates'!$G$44</definedName>
    <definedName name="EstAMCapInc">'[5]Note2 &amp; Other Estimates'!$H$44</definedName>
    <definedName name="EstAMDesc">'[5]Note2 &amp; Other Estimates'!$B$44</definedName>
    <definedName name="EstAMProgExp">'[5]Note2 &amp; Other Estimates'!$E$44</definedName>
    <definedName name="EstAMProgInc">'[5]Note2 &amp; Other Estimates'!$F$44</definedName>
    <definedName name="EstAMResEst">'[5]Note2 &amp; Other Estimates'!$I$44</definedName>
    <definedName name="EstANAdminExp">'[5]Note2 &amp; Other Estimates'!$C$47</definedName>
    <definedName name="EstANAdminInc">'[5]Note2 &amp; Other Estimates'!$D$47</definedName>
    <definedName name="EstANCapEst">'[5]Note2 &amp; Other Estimates'!$J$47</definedName>
    <definedName name="EstANCapExp">'[5]Note2 &amp; Other Estimates'!$G$47</definedName>
    <definedName name="EstANCapInc">'[5]Note2 &amp; Other Estimates'!$H$47</definedName>
    <definedName name="EstANDesc">'[5]Note2 &amp; Other Estimates'!$B$47</definedName>
    <definedName name="EstANProgExp">'[5]Note2 &amp; Other Estimates'!$E$47</definedName>
    <definedName name="EstANProgInc">'[5]Note2 &amp; Other Estimates'!$F$47</definedName>
    <definedName name="EstANResEst">'[5]Note2 &amp; Other Estimates'!$I$47</definedName>
    <definedName name="EstAOAdminExp">'[5]Note2 &amp; Other Estimates'!$C$48</definedName>
    <definedName name="EstAOAdminInc">'[5]Note2 &amp; Other Estimates'!$D$48</definedName>
    <definedName name="EstAOCapEst">'[5]Note2 &amp; Other Estimates'!$J$48</definedName>
    <definedName name="EstAOCapExp">'[5]Note2 &amp; Other Estimates'!$G$48</definedName>
    <definedName name="EstAOCapInc">'[5]Note2 &amp; Other Estimates'!$H$48</definedName>
    <definedName name="EstAODesc">'[5]Note2 &amp; Other Estimates'!$B$48</definedName>
    <definedName name="EstAOProgExp">'[5]Note2 &amp; Other Estimates'!$E$48</definedName>
    <definedName name="EstAOProgInc">'[5]Note2 &amp; Other Estimates'!$F$48</definedName>
    <definedName name="EstAOResEst">'[5]Note2 &amp; Other Estimates'!$I$48</definedName>
    <definedName name="EstAPAdminExp">'[5]Note2 &amp; Other Estimates'!$C$49</definedName>
    <definedName name="EstAPAdminInc">'[5]Note2 &amp; Other Estimates'!$D$49</definedName>
    <definedName name="EstAPCapEst">'[5]Note2 &amp; Other Estimates'!$J$49</definedName>
    <definedName name="EstAPCapExp">'[5]Note2 &amp; Other Estimates'!$G$49</definedName>
    <definedName name="EstAPCapInc">'[5]Note2 &amp; Other Estimates'!$H$49</definedName>
    <definedName name="EstAPDesc">'[5]Note2 &amp; Other Estimates'!$B$49</definedName>
    <definedName name="EstAPProgExp">'[5]Note2 &amp; Other Estimates'!$E$49</definedName>
    <definedName name="EstAPProgInc">'[5]Note2 &amp; Other Estimates'!$F$49</definedName>
    <definedName name="EstAPResEst">'[5]Note2 &amp; Other Estimates'!$I$49</definedName>
    <definedName name="EstAProgExp">'[5]Note2 &amp; Other Estimates'!$E$6</definedName>
    <definedName name="EstAProgInc">'[5]Note2 &amp; Other Estimates'!$F$6</definedName>
    <definedName name="EstAQAdminExp">'[5]Note2 &amp; Other Estimates'!$C$50</definedName>
    <definedName name="EstAQAdminInc">'[5]Note2 &amp; Other Estimates'!$D$50</definedName>
    <definedName name="EstAQCapEst">'[5]Note2 &amp; Other Estimates'!$J$50</definedName>
    <definedName name="EstAQCapExp">'[5]Note2 &amp; Other Estimates'!$G$50</definedName>
    <definedName name="EstAQCapInc">'[5]Note2 &amp; Other Estimates'!$H$50</definedName>
    <definedName name="EstAQDesc">'[5]Note2 &amp; Other Estimates'!$B$50</definedName>
    <definedName name="EstAQProgExp">'[5]Note2 &amp; Other Estimates'!$E$50</definedName>
    <definedName name="EstAQProgInc">'[5]Note2 &amp; Other Estimates'!$F$50</definedName>
    <definedName name="EstAQResEst">'[5]Note2 &amp; Other Estimates'!$I$50</definedName>
    <definedName name="EstARAdminExp">'[5]Note2 &amp; Other Estimates'!$C$30</definedName>
    <definedName name="EstARAdminInc">'[5]Note2 &amp; Other Estimates'!$D$30</definedName>
    <definedName name="EstARCapEst">'[5]Note2 &amp; Other Estimates'!$J$30</definedName>
    <definedName name="EstARCapExp">'[5]Note2 &amp; Other Estimates'!$G$30</definedName>
    <definedName name="EstARCapInc">'[5]Note2 &amp; Other Estimates'!$H$30</definedName>
    <definedName name="EstARDesc">'[5]Note2 &amp; Other Estimates'!$B$30</definedName>
    <definedName name="EstAResEst">'[5]Note2 &amp; Other Estimates'!$I$6</definedName>
    <definedName name="EstARProgExp">'[5]Note2 &amp; Other Estimates'!$E$30</definedName>
    <definedName name="EstARProgInc">'[5]Note2 &amp; Other Estimates'!$F$30</definedName>
    <definedName name="EstARResEst">'[5]Note2 &amp; Other Estimates'!$I$30</definedName>
    <definedName name="EstASAdminExp">'[5]Note2 &amp; Other Estimates'!$C$31</definedName>
    <definedName name="EstASAdminInc">'[5]Note2 &amp; Other Estimates'!$D$31</definedName>
    <definedName name="EstASCapEst">'[5]Note2 &amp; Other Estimates'!$J$31</definedName>
    <definedName name="EstASCapExp">'[5]Note2 &amp; Other Estimates'!$G$31</definedName>
    <definedName name="EstASCapInc">'[5]Note2 &amp; Other Estimates'!$H$31</definedName>
    <definedName name="EstASDesc">'[5]Note2 &amp; Other Estimates'!$B$31</definedName>
    <definedName name="EstASProgExp">'[5]Note2 &amp; Other Estimates'!$E$31</definedName>
    <definedName name="EstASProgInc">'[5]Note2 &amp; Other Estimates'!$F$31</definedName>
    <definedName name="EstASResEst">'[5]Note2 &amp; Other Estimates'!$I$31</definedName>
    <definedName name="EstATAdminExp">'[5]Note2 &amp; Other Estimates'!$C$59</definedName>
    <definedName name="EstATAdminInc">'[5]Note2 &amp; Other Estimates'!$D$59</definedName>
    <definedName name="EstATCapEst">'[5]Note2 &amp; Other Estimates'!$J$59</definedName>
    <definedName name="EstATCapExp">'[5]Note2 &amp; Other Estimates'!$G$59</definedName>
    <definedName name="EstATCapInc">'[5]Note2 &amp; Other Estimates'!$H$59</definedName>
    <definedName name="EstATDesc">'[5]Note2 &amp; Other Estimates'!$B$59</definedName>
    <definedName name="EstATProgExp">'[5]Note2 &amp; Other Estimates'!$E$59</definedName>
    <definedName name="EstATProgInc">'[5]Note2 &amp; Other Estimates'!$F$59</definedName>
    <definedName name="EstATResEst">'[5]Note2 &amp; Other Estimates'!$I$59</definedName>
    <definedName name="EstAUAdminExp">'[5]Note2 &amp; Other Estimates'!$C$60</definedName>
    <definedName name="EstAUAdminInc">'[5]Note2 &amp; Other Estimates'!$D$60</definedName>
    <definedName name="EstAUCapEst">'[5]Note2 &amp; Other Estimates'!$J$60</definedName>
    <definedName name="EstAUCapExp">'[5]Note2 &amp; Other Estimates'!$G$60</definedName>
    <definedName name="EstAUCapInc">'[5]Note2 &amp; Other Estimates'!$H$60</definedName>
    <definedName name="EstAUDesc">'[5]Note2 &amp; Other Estimates'!$B$60</definedName>
    <definedName name="EstAUProgExp">'[5]Note2 &amp; Other Estimates'!$E$60</definedName>
    <definedName name="EstAUProgInc">'[5]Note2 &amp; Other Estimates'!$F$60</definedName>
    <definedName name="EstAUResEst">'[5]Note2 &amp; Other Estimates'!$I$60</definedName>
    <definedName name="EstAVAdminExp">'[5]Note2 &amp; Other Estimates'!$C$61</definedName>
    <definedName name="EstAVAdminInc">'[5]Note2 &amp; Other Estimates'!$D$61</definedName>
    <definedName name="EstAVCapEst">'[5]Note2 &amp; Other Estimates'!$J$61</definedName>
    <definedName name="EstAVCapExp">'[5]Note2 &amp; Other Estimates'!$G$61</definedName>
    <definedName name="EstAVCapInc">'[5]Note2 &amp; Other Estimates'!$H$61</definedName>
    <definedName name="EstAVDesc">'[5]Note2 &amp; Other Estimates'!$B$61</definedName>
    <definedName name="EstAVProgExp">'[5]Note2 &amp; Other Estimates'!$E$61</definedName>
    <definedName name="EstAVProgInc">'[5]Note2 &amp; Other Estimates'!$F$61</definedName>
    <definedName name="EstAVResEst">'[5]Note2 &amp; Other Estimates'!$I$61</definedName>
    <definedName name="EstAWAdminExp">'[5]Note2 &amp; Other Estimates'!$C$62</definedName>
    <definedName name="EstAWAdminInc">'[5]Note2 &amp; Other Estimates'!$D$62</definedName>
    <definedName name="EstAWCapEst">'[5]Note2 &amp; Other Estimates'!$J$62</definedName>
    <definedName name="EstAWCapExp">'[5]Note2 &amp; Other Estimates'!$G$62</definedName>
    <definedName name="EstAWCapInc">'[5]Note2 &amp; Other Estimates'!$H$62</definedName>
    <definedName name="EstAWDesc">'[5]Note2 &amp; Other Estimates'!$B$62</definedName>
    <definedName name="EstAWProgExp">'[5]Note2 &amp; Other Estimates'!$E$62</definedName>
    <definedName name="EstAWProgInc">'[5]Note2 &amp; Other Estimates'!$F$62</definedName>
    <definedName name="EstAWResEst">'[5]Note2 &amp; Other Estimates'!$I$62</definedName>
    <definedName name="EstAXAdminExp">'[5]Note2 &amp; Other Estimates'!$C$63</definedName>
    <definedName name="EstAXAdminInc">'[5]Note2 &amp; Other Estimates'!$D$63</definedName>
    <definedName name="EstAXCapEst">'[5]Note2 &amp; Other Estimates'!$J$63</definedName>
    <definedName name="EstAXCapExp">'[5]Note2 &amp; Other Estimates'!$G$63</definedName>
    <definedName name="EstAXCapInc">'[5]Note2 &amp; Other Estimates'!$H$63</definedName>
    <definedName name="EstAXDesc">'[5]Note2 &amp; Other Estimates'!$B$63</definedName>
    <definedName name="EstAXProgExp">'[5]Note2 &amp; Other Estimates'!$E$63</definedName>
    <definedName name="EstAXProgInc">'[5]Note2 &amp; Other Estimates'!$F$63</definedName>
    <definedName name="EstAXResEst">'[5]Note2 &amp; Other Estimates'!$I$63</definedName>
    <definedName name="EstAYAdminExp">'[5]Note2 &amp; Other Estimates'!$C$64</definedName>
    <definedName name="EstAYAdminInc">'[5]Note2 &amp; Other Estimates'!$D$64</definedName>
    <definedName name="EstAYCapEst">'[5]Note2 &amp; Other Estimates'!$J$64</definedName>
    <definedName name="EstAYCapExp">'[5]Note2 &amp; Other Estimates'!$G$64</definedName>
    <definedName name="EstAYCapInc">'[5]Note2 &amp; Other Estimates'!$H$64</definedName>
    <definedName name="EstAYDesc">'[5]Note2 &amp; Other Estimates'!$B$64</definedName>
    <definedName name="EstAYProgExp">'[5]Note2 &amp; Other Estimates'!$E$64</definedName>
    <definedName name="EstAYProgInc">'[5]Note2 &amp; Other Estimates'!$F$64</definedName>
    <definedName name="EstAYResEst">'[5]Note2 &amp; Other Estimates'!$I$64</definedName>
    <definedName name="EstAZAdminExp">'[5]Note2 &amp; Other Estimates'!$C$65</definedName>
    <definedName name="EstAZAdminInc">'[5]Note2 &amp; Other Estimates'!$D$65</definedName>
    <definedName name="EstAZCapEst">'[5]Note2 &amp; Other Estimates'!$J$65</definedName>
    <definedName name="EstAZCapExp">'[5]Note2 &amp; Other Estimates'!$G$65</definedName>
    <definedName name="EstAZCapInc">'[5]Note2 &amp; Other Estimates'!$H$65</definedName>
    <definedName name="EstAZDesc">'[5]Note2 &amp; Other Estimates'!$B$65</definedName>
    <definedName name="EstAZProgExp">'[5]Note2 &amp; Other Estimates'!$E$65</definedName>
    <definedName name="EstAZProgInc">'[5]Note2 &amp; Other Estimates'!$F$65</definedName>
    <definedName name="EstAZResEst">'[5]Note2 &amp; Other Estimates'!$I$65</definedName>
    <definedName name="EstBAdminExp">'[5]Note2 &amp; Other Estimates'!$C$7</definedName>
    <definedName name="EstBAdminInc">'[5]Note2 &amp; Other Estimates'!$D$7</definedName>
    <definedName name="EstBCapEst">'[5]Note2 &amp; Other Estimates'!$J$7</definedName>
    <definedName name="EstBCapExp">'[5]Note2 &amp; Other Estimates'!$G$7</definedName>
    <definedName name="EstBCapInc">'[5]Note2 &amp; Other Estimates'!$H$7</definedName>
    <definedName name="EstBDesc">'[5]Note2 &amp; Other Estimates'!$B$7</definedName>
    <definedName name="EstBProgExp">'[5]Note2 &amp; Other Estimates'!$E$7</definedName>
    <definedName name="EstBProgInc">'[5]Note2 &amp; Other Estimates'!$F$7</definedName>
    <definedName name="EstBResEst">'[5]Note2 &amp; Other Estimates'!$I$7</definedName>
    <definedName name="EstCAdminExp">'[5]Note2 &amp; Other Estimates'!$C$8</definedName>
    <definedName name="EstCAdminInc">'[5]Note2 &amp; Other Estimates'!$D$8</definedName>
    <definedName name="EstCCapEst">'[5]Note2 &amp; Other Estimates'!$J$8</definedName>
    <definedName name="EstCCapExp">'[5]Note2 &amp; Other Estimates'!$G$8</definedName>
    <definedName name="EstCCapInc">'[5]Note2 &amp; Other Estimates'!$H$8</definedName>
    <definedName name="EstCDesc">'[5]Note2 &amp; Other Estimates'!$B$8</definedName>
    <definedName name="EstCProgExp">'[5]Note2 &amp; Other Estimates'!$E$8</definedName>
    <definedName name="EstCProgInc">'[5]Note2 &amp; Other Estimates'!$F$8</definedName>
    <definedName name="EstCResEst">'[5]Note2 &amp; Other Estimates'!$I$8</definedName>
    <definedName name="EstDAdminExp">'[5]Note2 &amp; Other Estimates'!$C$9</definedName>
    <definedName name="EstDAdminInc">'[5]Note2 &amp; Other Estimates'!$D$9</definedName>
    <definedName name="EstDCapEst">'[5]Note2 &amp; Other Estimates'!$J$9</definedName>
    <definedName name="EstDCapExp">'[5]Note2 &amp; Other Estimates'!$G$9</definedName>
    <definedName name="EstDCapInc">'[5]Note2 &amp; Other Estimates'!$H$9</definedName>
    <definedName name="EstDDesc">'[5]Note2 &amp; Other Estimates'!$B$9</definedName>
    <definedName name="EstDProgExp">'[5]Note2 &amp; Other Estimates'!$E$9</definedName>
    <definedName name="EstDProgInc">'[5]Note2 &amp; Other Estimates'!$F$9</definedName>
    <definedName name="EstDResEst">'[5]Note2 &amp; Other Estimates'!$I$9</definedName>
    <definedName name="EstEAdminExp">'[5]Note2 &amp; Other Estimates'!$C$10</definedName>
    <definedName name="EstEAdminInc">'[5]Note2 &amp; Other Estimates'!$D$10</definedName>
    <definedName name="EstECapEst">'[5]Note2 &amp; Other Estimates'!$J$10</definedName>
    <definedName name="EstECapExp">'[5]Note2 &amp; Other Estimates'!$G$10</definedName>
    <definedName name="EstECapInc">'[5]Note2 &amp; Other Estimates'!$H$10</definedName>
    <definedName name="EstEDesc">'[5]Note2 &amp; Other Estimates'!$B$10</definedName>
    <definedName name="EstEProgExp">'[5]Note2 &amp; Other Estimates'!$E$10</definedName>
    <definedName name="EstEProgInc">'[5]Note2 &amp; Other Estimates'!$F$10</definedName>
    <definedName name="EstEResEst">'[5]Note2 &amp; Other Estimates'!$I$10</definedName>
    <definedName name="EstFAdminExp">'[5]Note2 &amp; Other Estimates'!$C$11</definedName>
    <definedName name="EstFAdminInc">'[5]Note2 &amp; Other Estimates'!$D$11</definedName>
    <definedName name="EstFCapEst">'[5]Note2 &amp; Other Estimates'!$J$11</definedName>
    <definedName name="EstFCapExp">'[5]Note2 &amp; Other Estimates'!$G$11</definedName>
    <definedName name="EstFCapInc">'[5]Note2 &amp; Other Estimates'!$H$11</definedName>
    <definedName name="EstFDesc">'[5]Note2 &amp; Other Estimates'!$B$11</definedName>
    <definedName name="EstFProgExp">'[5]Note2 &amp; Other Estimates'!$E$11</definedName>
    <definedName name="EstFProgInc">'[5]Note2 &amp; Other Estimates'!$F$11</definedName>
    <definedName name="EstFResEst">'[5]Note2 &amp; Other Estimates'!$I$11</definedName>
    <definedName name="EstGAdminExp">'[5]Note2 &amp; Other Estimates'!$C$12</definedName>
    <definedName name="EstGAdminInc">'[5]Note2 &amp; Other Estimates'!$D$12</definedName>
    <definedName name="EstGCapEst">'[5]Note2 &amp; Other Estimates'!$J$12</definedName>
    <definedName name="EstGCapExp">'[5]Note2 &amp; Other Estimates'!$G$12</definedName>
    <definedName name="EstGCapInc">'[5]Note2 &amp; Other Estimates'!$H$12</definedName>
    <definedName name="EstGDesc">'[5]Note2 &amp; Other Estimates'!$B$12</definedName>
    <definedName name="EstGProgExp">'[5]Note2 &amp; Other Estimates'!$E$12</definedName>
    <definedName name="EstGProgInc">'[5]Note2 &amp; Other Estimates'!$F$12</definedName>
    <definedName name="EstGResEst">'[5]Note2 &amp; Other Estimates'!$I$12</definedName>
    <definedName name="EstHAdminExp">'[5]Note2 &amp; Other Estimates'!$C$13</definedName>
    <definedName name="EstHAdminInc">'[5]Note2 &amp; Other Estimates'!$D$13</definedName>
    <definedName name="EstHCapEst">'[5]Note2 &amp; Other Estimates'!$J$13</definedName>
    <definedName name="EstHCapExp">'[5]Note2 &amp; Other Estimates'!$G$13</definedName>
    <definedName name="EstHCapInc">'[5]Note2 &amp; Other Estimates'!$H$13</definedName>
    <definedName name="EstHDesc">'[5]Note2 &amp; Other Estimates'!$B$13</definedName>
    <definedName name="EstHProgExp">'[5]Note2 &amp; Other Estimates'!$E$13</definedName>
    <definedName name="EstHProgInc">'[5]Note2 &amp; Other Estimates'!$F$13</definedName>
    <definedName name="EstHResEst">'[5]Note2 &amp; Other Estimates'!$I$13</definedName>
    <definedName name="EstIAdminExp">'[5]Note2 &amp; Other Estimates'!$C$14</definedName>
    <definedName name="EstIAdminInc">'[5]Note2 &amp; Other Estimates'!$D$14</definedName>
    <definedName name="EstICapEst">'[5]Note2 &amp; Other Estimates'!$J$14</definedName>
    <definedName name="EstICapExp">'[5]Note2 &amp; Other Estimates'!$G$14</definedName>
    <definedName name="EstICapInc">'[5]Note2 &amp; Other Estimates'!$H$14</definedName>
    <definedName name="EstIDesc">'[5]Note2 &amp; Other Estimates'!$B$14</definedName>
    <definedName name="EstIProgExp">'[5]Note2 &amp; Other Estimates'!$E$14</definedName>
    <definedName name="EstIProgInc">'[5]Note2 &amp; Other Estimates'!$F$14</definedName>
    <definedName name="EstIResEst">'[5]Note2 &amp; Other Estimates'!$I$14</definedName>
    <definedName name="EstJAdminExp">'[5]Note2 &amp; Other Estimates'!$C$15</definedName>
    <definedName name="EstJAdminInc">'[5]Note2 &amp; Other Estimates'!$D$15</definedName>
    <definedName name="EstJCapEst">'[5]Note2 &amp; Other Estimates'!$J$15</definedName>
    <definedName name="EstJCapExp">'[5]Note2 &amp; Other Estimates'!$G$15</definedName>
    <definedName name="EstJCapInc">'[5]Note2 &amp; Other Estimates'!$H$15</definedName>
    <definedName name="EstJDesc">'[5]Note2 &amp; Other Estimates'!$B$15</definedName>
    <definedName name="EstJProgExp">'[5]Note2 &amp; Other Estimates'!$E$15</definedName>
    <definedName name="EstJProgInc">'[5]Note2 &amp; Other Estimates'!$F$15</definedName>
    <definedName name="EstJResEst">'[5]Note2 &amp; Other Estimates'!$I$15</definedName>
    <definedName name="EstKAdminExp">'[5]Note2 &amp; Other Estimates'!$C$16</definedName>
    <definedName name="EstKAdminInc">'[5]Note2 &amp; Other Estimates'!$D$16</definedName>
    <definedName name="EstKCapEst">'[5]Note2 &amp; Other Estimates'!$J$16</definedName>
    <definedName name="EstKCapExp">'[5]Note2 &amp; Other Estimates'!$G$16</definedName>
    <definedName name="EstKCapInc">'[5]Note2 &amp; Other Estimates'!$H$16</definedName>
    <definedName name="EstKDesc">'[5]Note2 &amp; Other Estimates'!$B$16</definedName>
    <definedName name="EstKProgExp">'[5]Note2 &amp; Other Estimates'!$E$16</definedName>
    <definedName name="EstKProgInc">'[5]Note2 &amp; Other Estimates'!$F$16</definedName>
    <definedName name="EstKResEst">'[5]Note2 &amp; Other Estimates'!$I$16</definedName>
    <definedName name="EstLAdminExp">'[5]Note2 &amp; Other Estimates'!$C$17</definedName>
    <definedName name="EstLAdminInc">'[5]Note2 &amp; Other Estimates'!$D$17</definedName>
    <definedName name="EstLCapEst">'[5]Note2 &amp; Other Estimates'!$J$17</definedName>
    <definedName name="EstLCapExp">'[5]Note2 &amp; Other Estimates'!$G$17</definedName>
    <definedName name="EstLCapInc">'[5]Note2 &amp; Other Estimates'!$H$17</definedName>
    <definedName name="EstLDesc">'[5]Note2 &amp; Other Estimates'!$B$17</definedName>
    <definedName name="EstLProgExp">'[5]Note2 &amp; Other Estimates'!$E$17</definedName>
    <definedName name="EstLProgInc">'[5]Note2 &amp; Other Estimates'!$F$17</definedName>
    <definedName name="EstLResEst">'[5]Note2 &amp; Other Estimates'!$I$17</definedName>
    <definedName name="EstMAdminExp">'[5]Note2 &amp; Other Estimates'!$C$18</definedName>
    <definedName name="EstMAdminInc">'[5]Note2 &amp; Other Estimates'!$D$18</definedName>
    <definedName name="EstMCapEst">'[5]Note2 &amp; Other Estimates'!$J$18</definedName>
    <definedName name="EstMCapExp">'[5]Note2 &amp; Other Estimates'!$G$18</definedName>
    <definedName name="EstMCapInc">'[5]Note2 &amp; Other Estimates'!$H$18</definedName>
    <definedName name="EstMDesc">'[5]Note2 &amp; Other Estimates'!$B$18</definedName>
    <definedName name="EstMProgExp">'[5]Note2 &amp; Other Estimates'!$E$18</definedName>
    <definedName name="EstMProgInc">'[5]Note2 &amp; Other Estimates'!$F$18</definedName>
    <definedName name="EstMResEst">'[5]Note2 &amp; Other Estimates'!$I$18</definedName>
    <definedName name="EstNAdminExp">'[5]Note2 &amp; Other Estimates'!$C$19</definedName>
    <definedName name="EstNAdminInc">'[5]Note2 &amp; Other Estimates'!$D$19</definedName>
    <definedName name="EstNCapEst">'[5]Note2 &amp; Other Estimates'!$J$19</definedName>
    <definedName name="EstNCapExp">'[5]Note2 &amp; Other Estimates'!$G$19</definedName>
    <definedName name="EstNCapInc">'[5]Note2 &amp; Other Estimates'!$H$19</definedName>
    <definedName name="EstNCREst">'[5]Note2 &amp; Other Estimates'!$C$68</definedName>
    <definedName name="EstNDesc">'[5]Note2 &amp; Other Estimates'!$B$19</definedName>
    <definedName name="EstNProgExp">'[5]Note2 &amp; Other Estimates'!$E$19</definedName>
    <definedName name="EstNProgInc">'[5]Note2 &amp; Other Estimates'!$F$19</definedName>
    <definedName name="EstNResEst">'[5]Note2 &amp; Other Estimates'!$I$19</definedName>
    <definedName name="EstNVCapAMETotEst">'[5]Note2 &amp; Other Estimates'!$J$44</definedName>
    <definedName name="EstNVCapDelTotEst">'[5]Note2 &amp; Other Estimates'!$J$28:$J$31</definedName>
    <definedName name="EstNVResAMETotEst">'[5]Note2 &amp; Other Estimates'!$I$44</definedName>
    <definedName name="EstNVResDelTotEst">'[5]Note2 &amp; Other Estimates'!$I$28:$I$31</definedName>
    <definedName name="EstOAdminExp">'[5]Note2 &amp; Other Estimates'!$C$20</definedName>
    <definedName name="EstOAdminInc">'[5]Note2 &amp; Other Estimates'!$D$20</definedName>
    <definedName name="EstOCapEst">'[5]Note2 &amp; Other Estimates'!$J$20</definedName>
    <definedName name="EstOCapExp">'[5]Note2 &amp; Other Estimates'!$G$20</definedName>
    <definedName name="EstOCapInc">'[5]Note2 &amp; Other Estimates'!$H$20</definedName>
    <definedName name="EstODesc">'[5]Note2 &amp; Other Estimates'!$B$20</definedName>
    <definedName name="EstOProgExp">'[5]Note2 &amp; Other Estimates'!$E$20</definedName>
    <definedName name="EstOProgInc">'[5]Note2 &amp; Other Estimates'!$F$20</definedName>
    <definedName name="EstOResEst">'[5]Note2 &amp; Other Estimates'!$I$20</definedName>
    <definedName name="EstPAdminExp">'[5]Note2 &amp; Other Estimates'!$C$21</definedName>
    <definedName name="EstPAdminInc">'[5]Note2 &amp; Other Estimates'!$D$21</definedName>
    <definedName name="EstPCapEst">'[5]Note2 &amp; Other Estimates'!$J$21</definedName>
    <definedName name="EstPCapExp">'[5]Note2 &amp; Other Estimates'!$G$21</definedName>
    <definedName name="EstPCapInc">'[5]Note2 &amp; Other Estimates'!$H$21</definedName>
    <definedName name="EstPDesc">'[5]Note2 &amp; Other Estimates'!$B$21</definedName>
    <definedName name="EstPProgExp">'[5]Note2 &amp; Other Estimates'!$E$21</definedName>
    <definedName name="EstPProgInc">'[5]Note2 &amp; Other Estimates'!$F$21</definedName>
    <definedName name="EstPResEst">'[5]Note2 &amp; Other Estimates'!$I$21</definedName>
    <definedName name="EstQAdminExp">'[5]Note2 &amp; Other Estimates'!$C$22</definedName>
    <definedName name="EstQAdminInc">'[5]Note2 &amp; Other Estimates'!$D$22</definedName>
    <definedName name="EstQCapEst">'[5]Note2 &amp; Other Estimates'!$J$22</definedName>
    <definedName name="EstQCapExp">'[5]Note2 &amp; Other Estimates'!$G$22</definedName>
    <definedName name="EstQCapInc">'[5]Note2 &amp; Other Estimates'!$H$22</definedName>
    <definedName name="EstQDesc">'[5]Note2 &amp; Other Estimates'!$B$22</definedName>
    <definedName name="EstQProgExp">'[5]Note2 &amp; Other Estimates'!$E$22</definedName>
    <definedName name="EstQProgInc">'[5]Note2 &amp; Other Estimates'!$F$22</definedName>
    <definedName name="EstQResEst">'[5]Note2 &amp; Other Estimates'!$I$22</definedName>
    <definedName name="EstRAdminExp">'[5]Note2 &amp; Other Estimates'!$C$23</definedName>
    <definedName name="EstRAdminInc">'[5]Note2 &amp; Other Estimates'!$D$23</definedName>
    <definedName name="EstRCapEst">'[5]Note2 &amp; Other Estimates'!$J$23</definedName>
    <definedName name="EstRCapExp">'[5]Note2 &amp; Other Estimates'!$G$23</definedName>
    <definedName name="EstRCapInc">'[5]Note2 &amp; Other Estimates'!$H$23</definedName>
    <definedName name="EstRDesc">'[5]Note2 &amp; Other Estimates'!$B$23</definedName>
    <definedName name="EstRProgExp">'[5]Note2 &amp; Other Estimates'!$E$23</definedName>
    <definedName name="EstRProgInc">'[5]Note2 &amp; Other Estimates'!$F$23</definedName>
    <definedName name="EstRResEst">'[5]Note2 &amp; Other Estimates'!$I$23</definedName>
    <definedName name="EstSAdminExp">'[5]Note2 &amp; Other Estimates'!$C$28</definedName>
    <definedName name="EstSAdminInc">'[5]Note2 &amp; Other Estimates'!$D$28</definedName>
    <definedName name="EstSCapEst">'[5]Note2 &amp; Other Estimates'!$J$28</definedName>
    <definedName name="EstSCapExp">'[5]Note2 &amp; Other Estimates'!$G$28</definedName>
    <definedName name="EstSCapInc">'[5]Note2 &amp; Other Estimates'!$H$28</definedName>
    <definedName name="EstSDesc">'[5]Note2 &amp; Other Estimates'!$B$28</definedName>
    <definedName name="EstSProgExp">'[5]Note2 &amp; Other Estimates'!$E$28</definedName>
    <definedName name="EstSProgInc">'[5]Note2 &amp; Other Estimates'!$F$28</definedName>
    <definedName name="EstSResEst">'[5]Note2 &amp; Other Estimates'!$I$28</definedName>
    <definedName name="EstTAdminExp">'[5]Note2 &amp; Other Estimates'!$C$34</definedName>
    <definedName name="EstTAdminInc">'[5]Note2 &amp; Other Estimates'!$D$34</definedName>
    <definedName name="EstTCapEst">'[5]Note2 &amp; Other Estimates'!$J$34</definedName>
    <definedName name="EstTCapExp">'[5]Note2 &amp; Other Estimates'!$G$34</definedName>
    <definedName name="EstTCapInc">'[5]Note2 &amp; Other Estimates'!$H$34</definedName>
    <definedName name="EstTDesc">'[5]Note2 &amp; Other Estimates'!$B$34</definedName>
    <definedName name="EstTProgExp">'[5]Note2 &amp; Other Estimates'!$E$34</definedName>
    <definedName name="EstTProgInc">'[5]Note2 &amp; Other Estimates'!$F$34</definedName>
    <definedName name="EstTResEst">'[5]Note2 &amp; Other Estimates'!$I$34</definedName>
    <definedName name="EstUAdminExp">'[5]Note2 &amp; Other Estimates'!$C$35</definedName>
    <definedName name="EstUAdminInc">'[5]Note2 &amp; Other Estimates'!$D$35</definedName>
    <definedName name="EstUCapEst">'[5]Note2 &amp; Other Estimates'!$J$35</definedName>
    <definedName name="EstUCapExp">'[5]Note2 &amp; Other Estimates'!$G$35</definedName>
    <definedName name="EstUCapInc">'[5]Note2 &amp; Other Estimates'!$H$35</definedName>
    <definedName name="EstUDesc">'[5]Note2 &amp; Other Estimates'!$B$35</definedName>
    <definedName name="EstUProgExp">'[5]Note2 &amp; Other Estimates'!$E$35</definedName>
    <definedName name="EstUProgInc">'[5]Note2 &amp; Other Estimates'!$F$35</definedName>
    <definedName name="EstUResEst">'[5]Note2 &amp; Other Estimates'!$I$35</definedName>
    <definedName name="EstVAdminExp">'[5]Note2 &amp; Other Estimates'!$C$36</definedName>
    <definedName name="EstVAdminInc">'[5]Note2 &amp; Other Estimates'!$D$36</definedName>
    <definedName name="EstVCapAMETotEst">'[5]Note2 &amp; Other Estimates'!$J$34:$J$41</definedName>
    <definedName name="EstVCapDelTotEst">'[5]Note2 &amp; Other Estimates'!$J$6:$J$25</definedName>
    <definedName name="EstVCapEst">'[5]Note2 &amp; Other Estimates'!$J$36</definedName>
    <definedName name="EstVCapExp">'[5]Note2 &amp; Other Estimates'!$G$36</definedName>
    <definedName name="EstVCapInc">'[5]Note2 &amp; Other Estimates'!$H$36</definedName>
    <definedName name="EstVCapNBTotEst">'[5]Note2 &amp; Other Estimates'!$J$47:$J$50</definedName>
    <definedName name="EstVDesc">'[5]Note2 &amp; Other Estimates'!$B$36</definedName>
    <definedName name="EstVProgExp">'[5]Note2 &amp; Other Estimates'!$E$36</definedName>
    <definedName name="EstVProgInc">'[5]Note2 &amp; Other Estimates'!$F$36</definedName>
    <definedName name="EstVResAMETotEst">'[5]Note2 &amp; Other Estimates'!$I$34:$I$41</definedName>
    <definedName name="EstVResDelTotEst">'[5]Note2 &amp; Other Estimates'!$I$6:$I$25</definedName>
    <definedName name="EstVResEst">'[5]Note2 &amp; Other Estimates'!$I$36</definedName>
    <definedName name="EstVResNBTotEst">'[5]Note2 &amp; Other Estimates'!$I$47:$I$50</definedName>
    <definedName name="EstWAdminExp">'[5]Note2 &amp; Other Estimates'!$C$37</definedName>
    <definedName name="EstWAdminInc">'[5]Note2 &amp; Other Estimates'!$D$37</definedName>
    <definedName name="EstWCapEst">'[5]Note2 &amp; Other Estimates'!$J$37</definedName>
    <definedName name="EstWCapExp">'[5]Note2 &amp; Other Estimates'!$G$37</definedName>
    <definedName name="EstWCapInc">'[5]Note2 &amp; Other Estimates'!$H$37</definedName>
    <definedName name="EstWDesc">'[5]Note2 &amp; Other Estimates'!$B$37</definedName>
    <definedName name="EstWProgExp">'[5]Note2 &amp; Other Estimates'!$E$37</definedName>
    <definedName name="EstWProgInc">'[5]Note2 &amp; Other Estimates'!$F$37</definedName>
    <definedName name="EstWResEst">'[5]Note2 &amp; Other Estimates'!$I$37</definedName>
    <definedName name="EstXAdminExp">'[5]Note2 &amp; Other Estimates'!$C$38</definedName>
    <definedName name="EstXAdminInc">'[5]Note2 &amp; Other Estimates'!$D$38</definedName>
    <definedName name="EstXCapEst">'[5]Note2 &amp; Other Estimates'!$J$38</definedName>
    <definedName name="EstXCapExp">'[5]Note2 &amp; Other Estimates'!$G$38</definedName>
    <definedName name="EstXCapInc">'[5]Note2 &amp; Other Estimates'!$H$38</definedName>
    <definedName name="EstXDesc">'[5]Note2 &amp; Other Estimates'!$B$38</definedName>
    <definedName name="EstXProgExp">'[5]Note2 &amp; Other Estimates'!$E$38</definedName>
    <definedName name="EstXProgInc">'[5]Note2 &amp; Other Estimates'!$F$38</definedName>
    <definedName name="EstXResEst">'[5]Note2 &amp; Other Estimates'!$I$38</definedName>
    <definedName name="EstYAdminExp">'[5]Note2 &amp; Other Estimates'!$C$39</definedName>
    <definedName name="EstYAdminInc">'[5]Note2 &amp; Other Estimates'!$D$39</definedName>
    <definedName name="EstYCapEst">'[5]Note2 &amp; Other Estimates'!$J$39</definedName>
    <definedName name="EstYCapExp">'[5]Note2 &amp; Other Estimates'!$G$39</definedName>
    <definedName name="EstYCapInc">'[5]Note2 &amp; Other Estimates'!$H$39</definedName>
    <definedName name="EstYDesc">'[5]Note2 &amp; Other Estimates'!$B$39</definedName>
    <definedName name="EstYProgExp">'[5]Note2 &amp; Other Estimates'!$E$39</definedName>
    <definedName name="EstYProgInc">'[5]Note2 &amp; Other Estimates'!$F$39</definedName>
    <definedName name="EstYResEst">'[5]Note2 &amp; Other Estimates'!$I$39</definedName>
    <definedName name="EstZAdminExp">'[5]Note2 &amp; Other Estimates'!$C$51</definedName>
    <definedName name="EstZAdminInc">'[5]Note2 &amp; Other Estimates'!$D$51</definedName>
    <definedName name="EstZCapEst">'[5]Note2 &amp; Other Estimates'!$J$51</definedName>
    <definedName name="EstZCapExp">'[5]Note2 &amp; Other Estimates'!$G$51</definedName>
    <definedName name="EstZCapInc">'[5]Note2 &amp; Other Estimates'!$H$51</definedName>
    <definedName name="EstZDesc">'[5]Note2 &amp; Other Estimates'!$B$51</definedName>
    <definedName name="EstZProgExp">'[5]Note2 &amp; Other Estimates'!$E$51</definedName>
    <definedName name="EstZProgInc">'[5]Note2 &amp; Other Estimates'!$F$51</definedName>
    <definedName name="EstZResEst">'[5]Note2 &amp; Other Estimates'!$I$51</definedName>
    <definedName name="EV__DECIMALSYMBOL__" hidden="1">"."</definedName>
    <definedName name="EV__EVCOM_OPTIONS__" hidden="1">8</definedName>
    <definedName name="EV__EXPOPTIONS__" hidden="1">0</definedName>
    <definedName name="EV__LASTREFTIME__" hidden="1">40967.7514814815</definedName>
    <definedName name="EV__LOCKEDCVW__RAC" hidden="1">"RAC,CPID.All,RA,E_ADM_EXP,2006.Total,YTD,"</definedName>
    <definedName name="EV__LOCKSTATUS__" hidden="1">4</definedName>
    <definedName name="EV__MAXEXPCOLS__" hidden="1">100</definedName>
    <definedName name="EV__MAXEXPROWS__" hidden="1">1000</definedName>
    <definedName name="EV__MEMORYCVW__" hidden="1">0</definedName>
    <definedName name="EV__USERCHANGEOPTIONS__" hidden="1">0</definedName>
    <definedName name="EV__WBEVMODE__" hidden="1">0</definedName>
    <definedName name="EV__WBREFOPTIONS__" hidden="1">7</definedName>
    <definedName name="EV__WBVERSION__" hidden="1">0</definedName>
    <definedName name="FFAdd">[1]TB!$H$117</definedName>
    <definedName name="FFDepChg">[1]TB!$H$125</definedName>
    <definedName name="FFDepDisp">[1]TB!$H$127</definedName>
    <definedName name="FFDepImp">[1]TB!$H$126</definedName>
    <definedName name="FFDepOB">[1]TB!$H$123</definedName>
    <definedName name="FFDepPY">[1]TB!$H$124</definedName>
    <definedName name="FFDepRecl">[1]TB!$H$130</definedName>
    <definedName name="FFDepReval">[1]TB!$H$129</definedName>
    <definedName name="FFDepTrans">[1]TB!$H$128</definedName>
    <definedName name="FFDisp">[1]TB!$H$118</definedName>
    <definedName name="FFFree">[1]AI!$J$32</definedName>
    <definedName name="FFImp">[1]TB!$H$121</definedName>
    <definedName name="FFLease">[1]AI!$J$33</definedName>
    <definedName name="FFOB">[1]TB!$H$115</definedName>
    <definedName name="FFPFI">[1]AI!$J$34</definedName>
    <definedName name="FFPY">[1]TB!$H$116</definedName>
    <definedName name="FFRecl">[1]TB!$H$122</definedName>
    <definedName name="FFReval">[1]TB!$H$120</definedName>
    <definedName name="FFTrans">[1]TB!$H$119</definedName>
    <definedName name="FGLCRAmort">[1]TB!$H$433</definedName>
    <definedName name="FGLCRCash">[1]TB!$H$431</definedName>
    <definedName name="FGLCRChg">[1]TB!$H$429</definedName>
    <definedName name="FGLCROB">[1]TB!$H$427</definedName>
    <definedName name="FGLCRPY">[1]TB!$H$428</definedName>
    <definedName name="FGLCRRel">[1]TB!$H$430</definedName>
    <definedName name="FGLCRTrans">[1]TB!$H$434</definedName>
    <definedName name="FGLCRUnwind">[1]TB!$H$432</definedName>
    <definedName name="FGNRAmort">[1]TB!$H$441</definedName>
    <definedName name="FGNRCash">[1]TB!$H$439</definedName>
    <definedName name="FGNRChg">[1]TB!$H$437</definedName>
    <definedName name="FGNROB">[1]TB!$H$435</definedName>
    <definedName name="FGNRPY">[1]TB!$H$436</definedName>
    <definedName name="FGNRRel">[1]TB!$H$438</definedName>
    <definedName name="FGNRTrans">[1]TB!$H$442</definedName>
    <definedName name="FGNRUnwind">[1]TB!$H$440</definedName>
    <definedName name="FGOthAmort">[1]TB!$H$449</definedName>
    <definedName name="FGOthCash">[1]TB!$H$447</definedName>
    <definedName name="FGOthChg">[1]TB!$H$445</definedName>
    <definedName name="FGOthOB">[1]TB!$H$443</definedName>
    <definedName name="FGOthPY">[1]TB!$H$444</definedName>
    <definedName name="FGOthRel">[1]TB!$H$446</definedName>
    <definedName name="FGOthTrans">[1]TB!$H$450</definedName>
    <definedName name="FGOthUnwind">[1]TB!$H$448</definedName>
    <definedName name="FinAssST">[5]AI!$J$60,[5]AI!$J$61,[5]AI!$J$62,[5]AI!$J$63</definedName>
    <definedName name="FinCom1">[1]AI!$J$179</definedName>
    <definedName name="FinCom5">[1]AI!$J$180</definedName>
    <definedName name="FinComI">[1]AI!$J$182</definedName>
    <definedName name="FinComO1">[1]AI!$J$183</definedName>
    <definedName name="FinComO5">[1]AI!$J$184</definedName>
    <definedName name="FinComOI">[1]AI!$J$186</definedName>
    <definedName name="FinComOT">[1]AI!$J$185</definedName>
    <definedName name="FinComT">[1]AI!$J$181</definedName>
    <definedName name="Forecast">#REF!</definedName>
    <definedName name="GCDAFC1">[1]AI!$J$139</definedName>
    <definedName name="GCDAFC2">[1]AI!$J$140</definedName>
    <definedName name="GCDAFC3">[1]AI!$J$141</definedName>
    <definedName name="GCDAInc1">[1]AI!$J$136</definedName>
    <definedName name="GCDAInc2">[1]AI!$J$137</definedName>
    <definedName name="GCDAInc3">[1]AI!$J$138</definedName>
    <definedName name="GFACCPOL">[1]TB!$H$487</definedName>
    <definedName name="GFActuarial">[5]TB!$H$457,[5]TB!$H$458</definedName>
    <definedName name="GFAudit">[1]TB!$H$472</definedName>
    <definedName name="GFCFA">[1]TB!$H$467</definedName>
    <definedName name="GFCFER">[5]TB!$H$446,[5]TB!$H$447,[5]TB!$H$448,[5]TB!$H$449</definedName>
    <definedName name="GFCFR">[1]TB!$H$468</definedName>
    <definedName name="GFCoC">[1]TB!$H$471</definedName>
    <definedName name="GFDARec">[1]TB!$H$460</definedName>
    <definedName name="GFDeemSupply">[1]TB!$H$466</definedName>
    <definedName name="GFDtrnk">[1]TB!$H$478</definedName>
    <definedName name="GFEU">[1]TB!$H$462</definedName>
    <definedName name="GFGrRec">[1]TB!$H$461</definedName>
    <definedName name="GFNetworkAssets">[1]TB!$H$483</definedName>
    <definedName name="GFNonNetworkAssets">[1]TB!$H$484</definedName>
    <definedName name="GFNotional">[1]TB!$H$473</definedName>
    <definedName name="GFOB">[1]TB!$H$457</definedName>
    <definedName name="GFOth">[1]TB!$H$482</definedName>
    <definedName name="GFParentFund">[5]TB!$H$426</definedName>
    <definedName name="GFParlFund">[1]TB!$H$464</definedName>
    <definedName name="GFPY">[1]TB!$H$458</definedName>
    <definedName name="GFRel">[1]TB!$H$463</definedName>
    <definedName name="GFReval">[1]TB!$H$469</definedName>
    <definedName name="GFRevInt">[1]TB!$H$480</definedName>
    <definedName name="GFRReval">[1]TB!$H$459</definedName>
    <definedName name="GFSupplyCred">[1]TB!$H$470</definedName>
    <definedName name="GFTrnk">[1]TB!$H$479</definedName>
    <definedName name="GFYrDtrnk">[1]TB!$H$481</definedName>
    <definedName name="GLAChg">[1]TB!$H$393</definedName>
    <definedName name="GLAOB">[1]TB!$H$391</definedName>
    <definedName name="GLAPY">[1]TB!$H$392</definedName>
    <definedName name="GLARecl">[1]TB!$H$397</definedName>
    <definedName name="GLARel">[1]TB!$H$394</definedName>
    <definedName name="GLASR10">[1]AI!$J$99</definedName>
    <definedName name="GLASR5">[1]AI!$J$98</definedName>
    <definedName name="GLASR50" localSheetId="2">[4]AI!#REF!</definedName>
    <definedName name="GLASR50">[4]AI!#REF!</definedName>
    <definedName name="GLASR75" localSheetId="2">[4]AI!#REF!</definedName>
    <definedName name="GLASR75">[4]AI!#REF!</definedName>
    <definedName name="GLASRev">[1]AI!$J$97</definedName>
    <definedName name="GLASRT" localSheetId="2">[4]AI!#REF!</definedName>
    <definedName name="GLASRT">[4]AI!#REF!</definedName>
    <definedName name="GLAUnwind">[1]TB!$H$396</definedName>
    <definedName name="GLAUtil">[1]TB!$H$395</definedName>
    <definedName name="GResOB">[1]TB!$H$508</definedName>
    <definedName name="GResPY">[1]TB!$H$509</definedName>
    <definedName name="GResRec">[1]TB!$H$510</definedName>
    <definedName name="GResRel">[1]TB!$H$511</definedName>
    <definedName name="GREU">[1]TB!$H$513</definedName>
    <definedName name="GRTrans">[1]TB!$H$512</definedName>
    <definedName name="HAFC1">[1]AI!$J$145</definedName>
    <definedName name="HAFC2">[1]AI!$J$146</definedName>
    <definedName name="HAFC3">[1]AI!$J$147</definedName>
    <definedName name="HAInc1">[1]AI!$J$142</definedName>
    <definedName name="HAInc2">[1]AI!$J$143</definedName>
    <definedName name="HAInc3">[1]AI!$J$144</definedName>
    <definedName name="HSChg">[5]TB!$H$383,[5]TB!$H$384</definedName>
    <definedName name="HSOB">[1]TB!$H$405</definedName>
    <definedName name="HSPY">[1]TB!$H$406</definedName>
    <definedName name="HSRecl">[1]TB!$H$412</definedName>
    <definedName name="HSRel">[1]TB!$H$409</definedName>
    <definedName name="HSSR10">[1]AI!$J$105</definedName>
    <definedName name="HSSR5">[1]AI!$J$104</definedName>
    <definedName name="HSSR50" localSheetId="2">[4]AI!#REF!</definedName>
    <definedName name="HSSR50">[4]AI!#REF!</definedName>
    <definedName name="HSSR75" localSheetId="2">[4]AI!#REF!</definedName>
    <definedName name="HSSR75">[4]AI!#REF!</definedName>
    <definedName name="HSSRev">[1]AI!$J$103</definedName>
    <definedName name="HSSRT" localSheetId="2">[4]AI!#REF!</definedName>
    <definedName name="HSSRT">[4]AI!#REF!</definedName>
    <definedName name="HSUnwind">[1]TB!$H$411</definedName>
    <definedName name="HSUtil">[1]TB!$H$410</definedName>
    <definedName name="ICARUS">#REF!</definedName>
    <definedName name="ICARUS1">#REF!</definedName>
    <definedName name="IFLO1">[5]AI!$J$180</definedName>
    <definedName name="IFLO5">[5]AI!$J$181</definedName>
    <definedName name="IFLOI">[5]AI!$J$183</definedName>
    <definedName name="IFLOT">[5]AI!$J$182</definedName>
    <definedName name="InAUCAdd">[5]TB!$H$214,[5]TB!$H$215</definedName>
    <definedName name="InAUCCon">[1]AI!$J$59</definedName>
    <definedName name="InAUCDisp">[1]TB!$H$217</definedName>
    <definedName name="InAUCFree">[1]AI!$J$57</definedName>
    <definedName name="InAUCLease">[1]AI!$J$58</definedName>
    <definedName name="InAUCOB">[1]TB!$H$212</definedName>
    <definedName name="InAUCPY">[1]TB!$H$213</definedName>
    <definedName name="InAUCRecl">[1]TB!$H$220</definedName>
    <definedName name="InAUCReval">[1]TB!$H$219</definedName>
    <definedName name="InAUCTrans">[1]TB!$H$218</definedName>
    <definedName name="InAUCWD">[1]TB!$H$216</definedName>
    <definedName name="IncAmortDI">[1]TB!$H$679:$H$680</definedName>
    <definedName name="IncDartford">[1]TB!$H$667</definedName>
    <definedName name="IncDisp">[5]TB!$H$625,[5]TB!$H$626</definedName>
    <definedName name="IncDividend">[5]TB!$H$616,[5]TB!$H$617</definedName>
    <definedName name="IncEU">[5]TB!$H$613,[5]TB!$H$614</definedName>
    <definedName name="IncEUAgent">[1]TB!$H$658</definedName>
    <definedName name="IncEuro">[1]TB!$H$659</definedName>
    <definedName name="IncFeesExt">[5]TB!$H$611,[5]TB!$H$612</definedName>
    <definedName name="IncFeesOGD">[5]TB!$H$609,[5]TB!$H$610</definedName>
    <definedName name="IncGrant">[5]TB!$H$633,[5]TB!$H$634</definedName>
    <definedName name="IncInterest">[5]TB!$H$618,[5]TB!$H$619,[5]TB!$H$620,[5]TB!$H$621,[5]TB!$H$622</definedName>
    <definedName name="IncOth">[5]TB!$H$629,[5]TB!$H$630</definedName>
    <definedName name="IncRail">[1]TB!$H$672</definedName>
    <definedName name="IncRental">[5]TB!$H$607,[5]TB!$H$608</definedName>
    <definedName name="IncResRel">[1]TB!$H$681:$H$682</definedName>
    <definedName name="IncRoadClaims">[1]TB!$H$668</definedName>
    <definedName name="IncTOCs">[1]TB!$H$671</definedName>
    <definedName name="InfraAdd">[1]TB!$H$149</definedName>
    <definedName name="InfraDepChg">[1]TB!$H$158</definedName>
    <definedName name="InfraDepDisp">[1]TB!$H$160</definedName>
    <definedName name="InfraDepImp">[1]TB!$H$159</definedName>
    <definedName name="InfraDepOB">[1]TB!$H$156</definedName>
    <definedName name="InfraDepPY">[1]TB!$H$157</definedName>
    <definedName name="InfraDepRecl">[1]TB!$H$163</definedName>
    <definedName name="InfraDepReval">[1]TB!$H$162</definedName>
    <definedName name="InfraDepTrans">[1]TB!$H$161</definedName>
    <definedName name="InfraDisp">[1]TB!$H$151</definedName>
    <definedName name="InfraFree">[1]AI!$J$42</definedName>
    <definedName name="InfraImp">[1]TB!$H$154</definedName>
    <definedName name="InfraLease">[1]AI!$J$43</definedName>
    <definedName name="InfraOB">[1]TB!$H$147</definedName>
    <definedName name="InfraPFI">[1]AI!$J$44</definedName>
    <definedName name="InfraPY">[1]TB!$H$148</definedName>
    <definedName name="InfraRecl">[1]TB!$H$155</definedName>
    <definedName name="InfraReval">[1]TB!$H$153</definedName>
    <definedName name="InfraTrans">[1]TB!$H$152</definedName>
    <definedName name="InfraWD">[1]TB!$H$150</definedName>
    <definedName name="Input_Adj">#REF!,#REF!</definedName>
    <definedName name="Input_AI">#REF!</definedName>
    <definedName name="Input_IntraGroup">#REF!</definedName>
    <definedName name="Input_N2" localSheetId="2">#REF!,#REF!</definedName>
    <definedName name="Input_N2">#REF!,#REF!</definedName>
    <definedName name="Input_TB">#REF!</definedName>
    <definedName name="IntangDispProc">[1]AI!$J$47</definedName>
    <definedName name="IntangImp">[9]TB!$H$175,[9]TB!$H$171,[9]TB!$H$187,[9]TB!$H$191,[9]TB!$H$203,[9]TB!$H$207</definedName>
    <definedName name="IntangNC">[1]AI!$J$46</definedName>
    <definedName name="IntReval">[9]TB!$H$169,[9]TB!$H$178,[9]TB!$H$185,[9]TB!$H$194,[9]TB!$H$201,[9]TB!$H$210</definedName>
    <definedName name="InvDispProc">[1]AI!$J$65</definedName>
    <definedName name="InventoryWO">[1]TB!$H$308,[1]TB!$H$318</definedName>
    <definedName name="InvPropAdd">[1]TB!$H$296</definedName>
    <definedName name="InvPropDisp">[1]TB!$H$297</definedName>
    <definedName name="InvPropImp">[1]TB!$H$299</definedName>
    <definedName name="InvPropOB">[1]TB!$H$294</definedName>
    <definedName name="InvPropPY">[1]TB!$H$295</definedName>
    <definedName name="InvPropReval">[1]TB!$H$298</definedName>
    <definedName name="InvReval">[5]TB!$H$266,[5]TB!$H$271,[5]TB!$H$276</definedName>
    <definedName name="ITAdd">[1]TB!$H$41</definedName>
    <definedName name="ITDepChg">[1]TB!$H$49</definedName>
    <definedName name="ITDepDisp">[1]TB!$H$51</definedName>
    <definedName name="ITDepImp">[1]TB!$H$50</definedName>
    <definedName name="ITDepOB">[1]TB!$H$47</definedName>
    <definedName name="ITDepPY">[1]TB!$H$48</definedName>
    <definedName name="ITDepRecl">[1]TB!$H$54</definedName>
    <definedName name="ITDepReval">[1]TB!$H$53</definedName>
    <definedName name="ITDepTrans">[1]TB!$H$52</definedName>
    <definedName name="ITDisp">[1]TB!$H$42</definedName>
    <definedName name="ITFree">[1]AI!$J$11</definedName>
    <definedName name="ITImp">[1]TB!$H$45</definedName>
    <definedName name="ITLease">[1]AI!$J$12</definedName>
    <definedName name="ITOB">[1]TB!$H$39</definedName>
    <definedName name="ITPFI">[1]AI!$J$13</definedName>
    <definedName name="ITPY">[1]TB!$H$40</definedName>
    <definedName name="ITRecl">[1]TB!$H$46</definedName>
    <definedName name="ITReval">[1]TB!$H$44</definedName>
    <definedName name="ITTrans">[1]TB!$H$43</definedName>
    <definedName name="January">#REF!</definedName>
    <definedName name="KXAdd">[1]TB!$H$284</definedName>
    <definedName name="KXDisp">[1]TB!$H$285</definedName>
    <definedName name="KXImp">[1]TB!$H$287</definedName>
    <definedName name="KXOB">[1]TB!$H$282</definedName>
    <definedName name="KXPY">[1]TB!$H$283</definedName>
    <definedName name="KXReval">[1]TB!$H$286</definedName>
    <definedName name="LBAdd">[1]TB!$H$5</definedName>
    <definedName name="LBCTRL">[1]TB!$H$13</definedName>
    <definedName name="LBDepChg">[1]TB!$H$16</definedName>
    <definedName name="LBDepDisp">[1]TB!$H$17</definedName>
    <definedName name="LBDepOB">[1]TB!$H$14</definedName>
    <definedName name="LBDepPY">[1]TB!$H$15</definedName>
    <definedName name="LBDepRecl">[1]TB!$H$20</definedName>
    <definedName name="LBDepReval">[1]TB!$H$19</definedName>
    <definedName name="LBDepTrans">[1]TB!$H$18</definedName>
    <definedName name="LBDisp">[1]TB!$H$7</definedName>
    <definedName name="LBFree">[1]AI!$J$3</definedName>
    <definedName name="LBImp">[1]TB!$H$11</definedName>
    <definedName name="LBLease">[1]AI!$J$4</definedName>
    <definedName name="LBOB">[1]TB!$H$3</definedName>
    <definedName name="LBPFI">[1]AI!$J$5</definedName>
    <definedName name="LBPY">[1]TB!$H$4</definedName>
    <definedName name="LBRecl">[1]TB!$H$12</definedName>
    <definedName name="LBReval">[1]TB!$H$10</definedName>
    <definedName name="LBTrans">[1]TB!$H$9</definedName>
    <definedName name="LCredAcc">[5]TB!$H$350</definedName>
    <definedName name="LCredCFER">[6]TB!$H$348,[6]TB!$H$349,[6]TB!$H$350,[6]TB!$H$351,[6]TB!$H$352,[6]TB!$H$353,[6]TB!$H$354,[6]TB!$H$355</definedName>
    <definedName name="LCredCG">[5]AI!$J$89</definedName>
    <definedName name="LCredCTRL">[5]TB!$H$362</definedName>
    <definedName name="LCredCTRLB">[5]TB!$H$364</definedName>
    <definedName name="LCredExt">[5]AI!$J$93</definedName>
    <definedName name="LCredLA">[5]AI!$J$90</definedName>
    <definedName name="LCredLCR">[5]TB!$H$363</definedName>
    <definedName name="LCredLease">[5]TB!$H$361</definedName>
    <definedName name="LCredNHS">[5]AI!$J$91</definedName>
    <definedName name="LCredNLF">[5]TB!$H$352</definedName>
    <definedName name="LCredOth">[5]TB!$H$351</definedName>
    <definedName name="LCredPCTF">[5]AI!$J$92</definedName>
    <definedName name="LDebtAdv">[1]TB!$H$325</definedName>
    <definedName name="LDebtCG">[1]AI!$J$67</definedName>
    <definedName name="LDebtExt">[1]AI!$J$71</definedName>
    <definedName name="LDebtLA">[1]AI!$J$68</definedName>
    <definedName name="LDebtNHS">[1]AI!$J$69</definedName>
    <definedName name="LDebtOth">[1]TB!$H$326</definedName>
    <definedName name="LDebtPCTF">[1]AI!$J$70</definedName>
    <definedName name="LDebtPre">[5]TB!$H$304,[5]TB!$H$305</definedName>
    <definedName name="LEntities">[1]Lookup2!$B$5:$D$33</definedName>
    <definedName name="LoanDAdv">[1]TB!$H$240</definedName>
    <definedName name="LoanDOB">[1]TB!$H$238</definedName>
    <definedName name="LoanDPY">[1]TB!$H$239</definedName>
    <definedName name="LoanDRepy">[1]TB!$H$241</definedName>
    <definedName name="LoanDWof">[1]TB!$H$242</definedName>
    <definedName name="LoanHAdv">[1]TB!$H$250</definedName>
    <definedName name="LoanHOB">[1]TB!$H$248</definedName>
    <definedName name="LoanHPY">[1]TB!$H$249</definedName>
    <definedName name="LoanHRepy">[1]TB!$H$251</definedName>
    <definedName name="LoanHWof">[1]TB!$H$252</definedName>
    <definedName name="LoanMAdv">[1]TB!$H$245</definedName>
    <definedName name="LoanMOB">[1]TB!$H$243</definedName>
    <definedName name="LoanMPY">[1]TB!$H$244</definedName>
    <definedName name="LoanMRepy">[1]TB!$H$246</definedName>
    <definedName name="LoanMWof">[1]TB!$H$247</definedName>
    <definedName name="LoanOAdv">[1]TB!$H$255</definedName>
    <definedName name="LoanOOB">[1]TB!$H$253</definedName>
    <definedName name="LoanOPY">[1]TB!$H$254</definedName>
    <definedName name="LoanORepy">[1]TB!$H$256</definedName>
    <definedName name="LoanOWof">[1]TB!$H$257</definedName>
    <definedName name="LoansInvNC">[1]AI!$J$64</definedName>
    <definedName name="LoanVAdv">[1]TB!$H$235</definedName>
    <definedName name="LoanVOB">[1]TB!$H$233</definedName>
    <definedName name="LoanVPY">[1]TB!$H$234</definedName>
    <definedName name="LoanVRepy">[1]TB!$H$236</definedName>
    <definedName name="LoanVWof">[1]TB!$H$237</definedName>
    <definedName name="Lookup_Note">[5]Lookup1!$C$12:$G$75</definedName>
    <definedName name="Lookup_Objective" localSheetId="2">[4]Lookup1!#REF!</definedName>
    <definedName name="Lookup_Objective">[4]Lookup1!#REF!</definedName>
    <definedName name="LossCase">[1]AI!$J$187</definedName>
    <definedName name="LossVal">[1]AI!$J$189</definedName>
    <definedName name="March2">[10]P13!$A$1:$P$768</definedName>
    <definedName name="MCAFC1">[1]AI!$J$152</definedName>
    <definedName name="MCAFC2">[1]AI!$J$153</definedName>
    <definedName name="MCAFC3">[1]AI!$J$154</definedName>
    <definedName name="MCAFC4">[1]AI!$J$155</definedName>
    <definedName name="MCAInc1">[1]AI!$J$148</definedName>
    <definedName name="MCAinc2">[1]AI!$J$149</definedName>
    <definedName name="MCAInc3">[1]AI!$J$150</definedName>
    <definedName name="MCAInc4">[1]AI!$J$151</definedName>
    <definedName name="MonthNameShort">[8]VariableData!$C$13</definedName>
    <definedName name="NETOFFAdmin_Exp" localSheetId="2">'[4]Note2 &amp; Other Estimates'!#REF!</definedName>
    <definedName name="NETOFFAdmin_Exp">'[4]Note2 &amp; Other Estimates'!#REF!</definedName>
    <definedName name="NETOFFAdmin_Inc" localSheetId="2">'[4]Note2 &amp; Other Estimates'!#REF!</definedName>
    <definedName name="NETOFFAdmin_Inc">'[4]Note2 &amp; Other Estimates'!#REF!</definedName>
    <definedName name="NETOFFCap_est" localSheetId="2">'[4]Note2 &amp; Other Estimates'!#REF!</definedName>
    <definedName name="NETOFFCap_est">'[4]Note2 &amp; Other Estimates'!#REF!</definedName>
    <definedName name="NETOFFCap_Exp" localSheetId="2">'[4]Note2 &amp; Other Estimates'!#REF!</definedName>
    <definedName name="NETOFFCap_Exp">'[4]Note2 &amp; Other Estimates'!#REF!</definedName>
    <definedName name="NETOFFCap_Inc" localSheetId="2">'[4]Note2 &amp; Other Estimates'!#REF!</definedName>
    <definedName name="NETOFFCap_Inc">'[4]Note2 &amp; Other Estimates'!#REF!</definedName>
    <definedName name="NETOFFDesc" localSheetId="2">'[4]Note2 &amp; Other Estimates'!#REF!</definedName>
    <definedName name="NETOFFDesc">'[4]Note2 &amp; Other Estimates'!#REF!</definedName>
    <definedName name="NETOFFProg_Exp" localSheetId="2">'[4]Note2 &amp; Other Estimates'!#REF!</definedName>
    <definedName name="NETOFFProg_Exp">'[4]Note2 &amp; Other Estimates'!#REF!</definedName>
    <definedName name="NETOFFProg_Inc" localSheetId="2">'[4]Note2 &amp; Other Estimates'!#REF!</definedName>
    <definedName name="NETOFFProg_Inc">'[4]Note2 &amp; Other Estimates'!#REF!</definedName>
    <definedName name="NETOFFRes_est" localSheetId="2">'[4]Note2 &amp; Other Estimates'!#REF!</definedName>
    <definedName name="NETOFFRes_est">'[4]Note2 &amp; Other Estimates'!#REF!</definedName>
    <definedName name="NETOFFRes_Net" localSheetId="2">'[4]Note2 &amp; Other Estimates'!#REF!</definedName>
    <definedName name="NETOFFRes_Net">'[4]Note2 &amp; Other Estimates'!#REF!</definedName>
    <definedName name="NFCChg">[1]TB!$H$400</definedName>
    <definedName name="NFCOB">[1]TB!$H$398</definedName>
    <definedName name="NFCPY">[1]TB!$H$399</definedName>
    <definedName name="NFCRecl">[1]TB!$H$404</definedName>
    <definedName name="NFCRel">[1]TB!$H$401</definedName>
    <definedName name="NFCSR10">[1]AI!$J$102</definedName>
    <definedName name="NFCSR5">[1]AI!$J$101</definedName>
    <definedName name="NFCSR50" localSheetId="2">[4]AI!#REF!</definedName>
    <definedName name="NFCSR50">[4]AI!#REF!</definedName>
    <definedName name="NFCSR75" localSheetId="2">[4]AI!#REF!</definedName>
    <definedName name="NFCSR75">[4]AI!#REF!</definedName>
    <definedName name="NFCSRev">[1]AI!$J$100</definedName>
    <definedName name="NFCSRT" localSheetId="2">[4]AI!#REF!</definedName>
    <definedName name="NFCSRT">[4]AI!#REF!</definedName>
    <definedName name="NFCUnwind">[1]TB!$H$403</definedName>
    <definedName name="NFCUtil">[1]TB!$H$402</definedName>
    <definedName name="NLFCAAdv">[1]TB!$H$265</definedName>
    <definedName name="NLFCAOB">[1]TB!$H$263</definedName>
    <definedName name="NLFCAPY">[1]TB!$H$264</definedName>
    <definedName name="NLFCARepy">[1]TB!$H$266</definedName>
    <definedName name="NLFCATfr">[1]TB!$H$267</definedName>
    <definedName name="NLFKLAdv">[1]TB!$H$260</definedName>
    <definedName name="NLFKLOB">[1]TB!$H$258</definedName>
    <definedName name="NLFKLPY">[1]TB!$H$259</definedName>
    <definedName name="NLFKLRepy">[1]TB!$H$261</definedName>
    <definedName name="NLFKLTfr">[1]TB!$H$262</definedName>
    <definedName name="NLFRepaid">[5]TB!$J$257,[5]TB!$J$262</definedName>
    <definedName name="NTAdd">[1]TB!$H$73</definedName>
    <definedName name="NTDepChg">[1]TB!$H$83</definedName>
    <definedName name="NTDepDisp">[1]TB!$H$85</definedName>
    <definedName name="NTDepDTrunk">[1]TB!$H$89</definedName>
    <definedName name="NTDepImp">[1]TB!$H$84</definedName>
    <definedName name="NTDepOB">[1]TB!$H$81</definedName>
    <definedName name="NTDepPY">[1]TB!$H$82</definedName>
    <definedName name="NTDepRecl">[1]TB!$H$88</definedName>
    <definedName name="NTDepReval">[1]TB!$H$87</definedName>
    <definedName name="NTDepTrans">[1]TB!$H$86</definedName>
    <definedName name="NTDisp">[1]TB!$H$75</definedName>
    <definedName name="NTDtrunk">[1]TB!$H$80</definedName>
    <definedName name="NTFree">[1]AI!$J$19</definedName>
    <definedName name="NTImp">[1]TB!$H$78</definedName>
    <definedName name="NTLease">[1]AI!$J$20</definedName>
    <definedName name="NTOB">[1]TB!$H$71</definedName>
    <definedName name="NTPFI">[1]AI!$J$21</definedName>
    <definedName name="NTPY">[1]TB!$H$72</definedName>
    <definedName name="NTRecl">[1]TB!$H$79</definedName>
    <definedName name="NTReval">[1]TB!$H$77</definedName>
    <definedName name="NTTrans">[1]TB!$H$76</definedName>
    <definedName name="NTWD">[1]TB!$H$74</definedName>
    <definedName name="Ob1cap" localSheetId="2">[4]AI!#REF!</definedName>
    <definedName name="Ob1cap">[4]AI!#REF!</definedName>
    <definedName name="Ob1GE" localSheetId="2">[4]AI!#REF!</definedName>
    <definedName name="Ob1GE">[4]AI!#REF!</definedName>
    <definedName name="Ob1Inc" localSheetId="2">[4]AI!#REF!</definedName>
    <definedName name="Ob1Inc">[4]AI!#REF!</definedName>
    <definedName name="Ob1Min" localSheetId="2">[4]AI!#REF!</definedName>
    <definedName name="Ob1Min">[4]AI!#REF!</definedName>
    <definedName name="Ob1OS" localSheetId="2">[4]AI!#REF!</definedName>
    <definedName name="Ob1OS">[4]AI!#REF!</definedName>
    <definedName name="Ob1Prog" localSheetId="2">[4]AI!#REF!</definedName>
    <definedName name="Ob1Prog">[4]AI!#REF!</definedName>
    <definedName name="Ob1PS" localSheetId="2">[4]AI!#REF!</definedName>
    <definedName name="Ob1PS">[4]AI!#REF!</definedName>
    <definedName name="Ob1SP" localSheetId="2">[4]AI!#REF!</definedName>
    <definedName name="Ob1SP">[4]AI!#REF!</definedName>
    <definedName name="Ob2Cap" localSheetId="2">[4]AI!#REF!</definedName>
    <definedName name="Ob2Cap">[4]AI!#REF!</definedName>
    <definedName name="Ob2GE" localSheetId="2">[4]AI!#REF!</definedName>
    <definedName name="Ob2GE">[4]AI!#REF!</definedName>
    <definedName name="Ob2Inc" localSheetId="2">[4]AI!#REF!</definedName>
    <definedName name="Ob2Inc">[4]AI!#REF!</definedName>
    <definedName name="Ob2Min" localSheetId="2">[4]AI!#REF!</definedName>
    <definedName name="Ob2Min">[4]AI!#REF!</definedName>
    <definedName name="Ob2OS" localSheetId="2">[4]AI!#REF!</definedName>
    <definedName name="Ob2OS">[4]AI!#REF!</definedName>
    <definedName name="Ob2Prog" localSheetId="2">[4]AI!#REF!</definedName>
    <definedName name="Ob2Prog">[4]AI!#REF!</definedName>
    <definedName name="Ob2PS" localSheetId="2">[4]AI!#REF!</definedName>
    <definedName name="Ob2PS">[4]AI!#REF!</definedName>
    <definedName name="Ob2SP" localSheetId="2">[4]AI!#REF!</definedName>
    <definedName name="Ob2SP">[4]AI!#REF!</definedName>
    <definedName name="Ob3Cap" localSheetId="2">[4]AI!#REF!</definedName>
    <definedName name="Ob3Cap">[4]AI!#REF!</definedName>
    <definedName name="Ob3GE" localSheetId="2">[4]AI!#REF!</definedName>
    <definedName name="Ob3GE">[4]AI!#REF!</definedName>
    <definedName name="Ob3Inc" localSheetId="2">[4]AI!#REF!</definedName>
    <definedName name="Ob3Inc">[4]AI!#REF!</definedName>
    <definedName name="Ob3Min" localSheetId="2">[4]AI!#REF!</definedName>
    <definedName name="Ob3Min">[4]AI!#REF!</definedName>
    <definedName name="Ob3OS" localSheetId="2">[4]AI!#REF!</definedName>
    <definedName name="Ob3OS">[4]AI!#REF!</definedName>
    <definedName name="Ob3Prog" localSheetId="2">[4]AI!#REF!</definedName>
    <definedName name="Ob3Prog">[4]AI!#REF!</definedName>
    <definedName name="Ob3PS" localSheetId="2">[4]AI!#REF!</definedName>
    <definedName name="Ob3PS">[4]AI!#REF!</definedName>
    <definedName name="Ob3SP" localSheetId="2">[4]AI!#REF!</definedName>
    <definedName name="Ob3SP">[4]AI!#REF!</definedName>
    <definedName name="Ob4Cap" localSheetId="2">[4]AI!#REF!</definedName>
    <definedName name="Ob4Cap">[4]AI!#REF!</definedName>
    <definedName name="Ob4GE" localSheetId="2">[4]AI!#REF!</definedName>
    <definedName name="Ob4GE">[4]AI!#REF!</definedName>
    <definedName name="Ob4Inc" localSheetId="2">[4]AI!#REF!</definedName>
    <definedName name="Ob4Inc">[4]AI!#REF!</definedName>
    <definedName name="Ob4Min" localSheetId="2">[4]AI!#REF!</definedName>
    <definedName name="Ob4Min">[4]AI!#REF!</definedName>
    <definedName name="Ob4OS" localSheetId="2">[4]AI!#REF!</definedName>
    <definedName name="Ob4OS">[4]AI!#REF!</definedName>
    <definedName name="Ob4Prog" localSheetId="2">[4]AI!#REF!</definedName>
    <definedName name="Ob4Prog">[4]AI!#REF!</definedName>
    <definedName name="Ob4PS" localSheetId="2">[4]AI!#REF!</definedName>
    <definedName name="Ob4PS">[4]AI!#REF!</definedName>
    <definedName name="Ob4SP" localSheetId="2">[4]AI!#REF!</definedName>
    <definedName name="Ob4SP">[4]AI!#REF!</definedName>
    <definedName name="Ob5Cap" localSheetId="2">[4]AI!#REF!</definedName>
    <definedName name="Ob5Cap">[4]AI!#REF!</definedName>
    <definedName name="Ob5GE" localSheetId="2">[4]AI!#REF!</definedName>
    <definedName name="Ob5GE">[4]AI!#REF!</definedName>
    <definedName name="Ob5Inc" localSheetId="2">[4]AI!#REF!</definedName>
    <definedName name="Ob5Inc">[4]AI!#REF!</definedName>
    <definedName name="Ob5Min" localSheetId="2">[4]AI!#REF!</definedName>
    <definedName name="Ob5Min">[4]AI!#REF!</definedName>
    <definedName name="Ob5OS" localSheetId="2">[4]AI!#REF!</definedName>
    <definedName name="Ob5OS">[4]AI!#REF!</definedName>
    <definedName name="Ob5Prog" localSheetId="2">[4]AI!#REF!</definedName>
    <definedName name="Ob5Prog">[4]AI!#REF!</definedName>
    <definedName name="Ob5PS" localSheetId="2">[4]AI!#REF!</definedName>
    <definedName name="Ob5PS">[4]AI!#REF!</definedName>
    <definedName name="Ob5SP" localSheetId="2">[4]AI!#REF!</definedName>
    <definedName name="Ob5SP">[4]AI!#REF!</definedName>
    <definedName name="OFCT">[1]AI!$J$200</definedName>
    <definedName name="OpLB1">[1]AI!$J$176</definedName>
    <definedName name="OpLB5">[1]AI!$J$177</definedName>
    <definedName name="OpLBT">[1]AI!$J$178</definedName>
    <definedName name="OpLL1">[1]AI!$J$170</definedName>
    <definedName name="OpLL5">[1]AI!$J$171</definedName>
    <definedName name="OpLLT">[1]AI!$J$172</definedName>
    <definedName name="OpLO1">[1]AI!$J$173</definedName>
    <definedName name="OpLO5">[1]AI!$J$174</definedName>
    <definedName name="OpLOT">[1]AI!$J$175</definedName>
    <definedName name="OSCAR1">'[7]COINS-OSCAR segment'!$A$1:$D$491</definedName>
    <definedName name="Outturn">#REF!</definedName>
    <definedName name="Outturn0809">#REF!</definedName>
    <definedName name="Outturnj">#REF!</definedName>
    <definedName name="OutwardSecond">[5]TB!$H$498,[5]TB!$H$499</definedName>
    <definedName name="OutwardSecondAdmin">[1]TB!$H$537</definedName>
    <definedName name="OutwardSecondProg">[1]TB!$H$538</definedName>
    <definedName name="PDC">[1]TB!$H$514</definedName>
    <definedName name="PDCDAdv">[1]TB!$H$227</definedName>
    <definedName name="PDCDOB">[1]TB!$H$225</definedName>
    <definedName name="PDCDPY">[1]TB!$H$226</definedName>
    <definedName name="PDCDRepy">[1]TB!$H$228</definedName>
    <definedName name="PDCDVAdv">[1]TB!$H$231</definedName>
    <definedName name="PDCDVOB">[1]TB!$H$229</definedName>
    <definedName name="PDCDVPY">[1]TB!$H$230</definedName>
    <definedName name="PDCDVRepy">[1]TB!$H$232</definedName>
    <definedName name="PDCOth">[1]TB!$H$515</definedName>
    <definedName name="PDCVAdv">[1]TB!$H$223</definedName>
    <definedName name="PDCVOB">[1]TB!$H$221</definedName>
    <definedName name="PDCVPY">[1]TB!$H$222</definedName>
    <definedName name="PDCVRepy">[1]TB!$H$224</definedName>
    <definedName name="PensionAdv">[5]TB!$H$492,[5]TB!$H$493</definedName>
    <definedName name="PensionAdvAdmin">[1]TB!$H$527</definedName>
    <definedName name="PensionAdvProg">[1]TB!$H$528</definedName>
    <definedName name="PensionOff">[5]TB!$H$485,[5]TB!$H$486</definedName>
    <definedName name="PensionOffAdmin">[1]TB!$H$520</definedName>
    <definedName name="PensionOffProg">[1]TB!$H$521</definedName>
    <definedName name="PensionOth">[5]TB!$H$508,[5]TB!$H$509</definedName>
    <definedName name="PensionOthAdmin">[1]TB!$H$533</definedName>
    <definedName name="PensionOthProg">[1]TB!$H$534</definedName>
    <definedName name="PensLiab">[9]TB!$H$427,[9]TB!$H$428,[9]TB!$H$429,[9]TB!$H$430,[9]TB!$H$431,[9]TB!$H$432</definedName>
    <definedName name="PensLMove">[1]TB!$H$452</definedName>
    <definedName name="PensLOB">[1]TB!$H$451</definedName>
    <definedName name="Plans">'[7]CASSy Plans'!$A$1:$F$620</definedName>
    <definedName name="PMAdd">[1]TB!$H$57</definedName>
    <definedName name="PMDepChg">[1]TB!$H$65</definedName>
    <definedName name="PMDepDisp">[1]TB!$H$67</definedName>
    <definedName name="PMDepImp">[1]TB!$H$66</definedName>
    <definedName name="PMDepOB">[1]TB!$H$63</definedName>
    <definedName name="PMDepPY">[1]TB!$H$64</definedName>
    <definedName name="PMDepRecl">[1]TB!$H$70</definedName>
    <definedName name="PMDepReval">[1]TB!$H$69</definedName>
    <definedName name="PMDepTrans">[1]TB!$H$68</definedName>
    <definedName name="PMDisp">[1]TB!$H$58</definedName>
    <definedName name="PMFree">[1]AI!$J$15</definedName>
    <definedName name="PMImp">[1]TB!$H$61</definedName>
    <definedName name="PMLease">[1]AI!$J$16</definedName>
    <definedName name="PMOB">[1]TB!$H$55</definedName>
    <definedName name="PMPFI">[1]AI!$J$17</definedName>
    <definedName name="PMPY">[1]TB!$H$56</definedName>
    <definedName name="PMRecl">[1]TB!$H$62</definedName>
    <definedName name="PMReval">[1]TB!$H$60</definedName>
    <definedName name="PMTrans">[1]TB!$H$59</definedName>
    <definedName name="PPA">[1]AI!$J$118</definedName>
    <definedName name="PPEDispProc">[1]AI!$J$40</definedName>
    <definedName name="PPEReval2">[6]TB!$H$153,[6]TB!$H$162,[6]TB!$H$60,[6]TB!$H$69,[6]TB!$H$77,[6]TB!$H$87,[6]TB!$H$97,[6]TB!$H$104,[6]TB!$H$113,[6]TB!$H$120,[6]TB!$H$129,[6]TB!$H$136,[6]TB!$H$145,[6]TB!$H$53,[6]TB!$H$44,[6]TB!$H$37,[6]TB!$H$28</definedName>
    <definedName name="prgtax">'[2]Note 4'!$G$9</definedName>
    <definedName name="_xlnm.Print_Area" localSheetId="1">'Core table 2'!$A$1:$J$195</definedName>
    <definedName name="_xlnm.Print_Area" localSheetId="2">'Core table 3'!$B$2:$G$48</definedName>
    <definedName name="ProgAccom">[1]TB!$H$591</definedName>
    <definedName name="ProgAmort">[1]TB!$H$556</definedName>
    <definedName name="ProgAudit">[1]TB!$H$581</definedName>
    <definedName name="ProgAuditC">[1]TB!$H$646</definedName>
    <definedName name="ProgCapGrant">[5]TB!$H$565,[5]TB!$H$566,[5]TB!$H$567,[5]TB!$H$568,[5]TB!$H$569</definedName>
    <definedName name="ProgCapGrants">#REF!,#REF!,#REF!,#REF!,#REF!</definedName>
    <definedName name="ProgCapMaint">[1]TB!$H$627</definedName>
    <definedName name="ProgCH">[1]TB!$H$632</definedName>
    <definedName name="ProgCoC">[5]TB!$H$533,[5]TB!$H$535,[5]TB!$H$536</definedName>
    <definedName name="ProgCommIT">[1]TB!$H$593</definedName>
    <definedName name="ProgConsult">[1]TB!$H$595</definedName>
    <definedName name="ProgCurGrant">[9]TB!$H$570,[9]TB!$H$571,[9]TB!$H$572,[9]TB!$H$574,[9]TB!$H$575,[9]TB!$H$576,[9]TB!$H$577</definedName>
    <definedName name="ProgCurGrants">#REF!,#REF!,#REF!,#REF!,#REF!,#REF!,#REF!</definedName>
    <definedName name="ProgCurMaint">[1]TB!$H$628</definedName>
    <definedName name="ProgDep">[5]TB!$H$513,[5]TB!$H$515</definedName>
    <definedName name="ProgDisp">[5]TB!$H$519,[5]TB!$H$521,[5]TB!$H$523</definedName>
    <definedName name="ProgDispSC">[1]TB!$H$564</definedName>
    <definedName name="ProgDivPaid">[1]TB!$H$645</definedName>
    <definedName name="ProgETV">[1]TB!$H$631</definedName>
    <definedName name="ProgEUCapGrant">[5]TB!$H$580,[5]TB!$H$581,[5]TB!$H$582</definedName>
    <definedName name="ProgEuCtl">[1]TB!$H$635</definedName>
    <definedName name="ProgFGChg">[1]TB!$H$642</definedName>
    <definedName name="ProgFGUnwind">[1]TB!$H$644</definedName>
    <definedName name="ProgGrantAid">[1]TB!$H$617</definedName>
    <definedName name="ProgImp">[1]TB!$H$566</definedName>
    <definedName name="ProgImpSCap">[1]TB!$H$568</definedName>
    <definedName name="ProgInc">[6]TB!$H$636,[6]TB!$H$608,[6]TB!$H$610,[6]TB!$H$612,[6]TB!$H$613,[6]TB!$H$614,[6]TB!$H$615,[6]TB!$H$616,[6]TB!$H$617,[6]TB!$H$618,[6]TB!$H$619,[6]TB!$H$621,[6]TB!$H$622,[6]TB!$H$623,[6]TB!$H$624,[6]TB!$H$627,[6]TB!$H$628,[6]TB!$H$630,[6]TB!$H$633,[6]TB!$H$638</definedName>
    <definedName name="ProgInt">[1]TB!$H$550</definedName>
    <definedName name="ProgNotional">[1]TB!$H$650</definedName>
    <definedName name="ProgOpLease">[5]TB!$H$503,[5]TB!$H$505</definedName>
    <definedName name="ProgOth">[5]TB!$H$562,[5]TB!$H$564</definedName>
    <definedName name="ProgPensLMove">[1]TB!$H$636:$H$640</definedName>
    <definedName name="ProgPFI">[1]TB!$H$549</definedName>
    <definedName name="ProgPFIToll">[1]TB!$H$629</definedName>
    <definedName name="ProgProfServ">[1]TB!$H$597</definedName>
    <definedName name="ProgProv">[5]TB!$H$540,[5]TB!$H$542</definedName>
    <definedName name="ProgProvDebt">[1]TB!$H$589</definedName>
    <definedName name="ProgPubl">[1]TB!$H$598</definedName>
    <definedName name="ProgRail">[1]TB!$H$634</definedName>
    <definedName name="ProgRD">[1]TB!$H$548</definedName>
    <definedName name="ProgReval">[1]TB!$H$570</definedName>
    <definedName name="ProgSAR">[1]TB!$H$630</definedName>
    <definedName name="ProgStaff">[9]TB!$H$482,[9]TB!$H$484,[9]TB!$H$486,[9]TB!$H$495,[9]TB!$H$499,[9]TB!$H$491,[9]TB!$H$493</definedName>
    <definedName name="ProgSubs">[5]TB!$H$578,[5]TB!$H$579</definedName>
    <definedName name="ProgSupportServ">[1]TB!$H$600</definedName>
    <definedName name="ProgTax">[1]TB!$H$648</definedName>
    <definedName name="ProgTravel">[1]TB!$H$602</definedName>
    <definedName name="ProgUnwind">[1]TB!$H$587</definedName>
    <definedName name="ProgVeh">[1]TB!$H$604</definedName>
    <definedName name="ProgWB">[1]TB!$H$633</definedName>
    <definedName name="ProgWof">[1]TB!$H$576</definedName>
    <definedName name="ProgWriteDown">[1]TB!$H$571</definedName>
    <definedName name="Prov_CL">[9]AI!$J$111,[9]AI!$J$112,[9]AI!$J$113,[9]AI!$J$114,[9]AI!$J$115,[9]AI!$J$116</definedName>
    <definedName name="ProvChg">[1]TB!$H$422</definedName>
    <definedName name="ProvOB">[1]TB!$H$420</definedName>
    <definedName name="ProvPY">[1]TB!$H$421</definedName>
    <definedName name="ProvRecl">[1]TB!$H$426</definedName>
    <definedName name="ProvRel">[1]TB!$H$423</definedName>
    <definedName name="ProvSR10">[1]AI!$J$111</definedName>
    <definedName name="ProvSR5">[1]AI!$J$110</definedName>
    <definedName name="ProvSR50" localSheetId="2">[4]AI!#REF!</definedName>
    <definedName name="ProvSR50">[4]AI!#REF!</definedName>
    <definedName name="ProvSR75" localSheetId="2">[4]AI!#REF!</definedName>
    <definedName name="ProvSR75">[4]AI!#REF!</definedName>
    <definedName name="ProvSRev">[1]AI!$J$109</definedName>
    <definedName name="ProvSRT" localSheetId="2">[4]AI!#REF!</definedName>
    <definedName name="ProvSRT">[4]AI!#REF!</definedName>
    <definedName name="ProvUnwind">[1]TB!$H$425</definedName>
    <definedName name="ProvUtil">[1]TB!$H$424</definedName>
    <definedName name="ReportingYear">[8]VariableData!$C$15</definedName>
    <definedName name="Rounding">[5]CONTROL!$G$9</definedName>
    <definedName name="RRACCPOL">[1]TB!$H$497</definedName>
    <definedName name="RRDetrunk">[1]TB!$H$493</definedName>
    <definedName name="RRGenFund">[1]TB!$H$495</definedName>
    <definedName name="RRImp">[5]TB!$H$451</definedName>
    <definedName name="RROB">[1]TB!$H$488</definedName>
    <definedName name="RROCS">[1]TB!$H$496</definedName>
    <definedName name="RRPY">[1]TB!$H$489</definedName>
    <definedName name="RRReval">[1]TB!$H$490</definedName>
    <definedName name="RRTrunk">[1]TB!$H$494</definedName>
    <definedName name="SCBDAdd">[1]TB!$H$290</definedName>
    <definedName name="SCBDDisp">[1]TB!$H$291</definedName>
    <definedName name="SCBDImp">[1]TB!$H$293</definedName>
    <definedName name="SCBDOB">[1]TB!$H$288</definedName>
    <definedName name="SCBDPY">[1]TB!$H$289</definedName>
    <definedName name="SCBDReval">[1]TB!$H$292</definedName>
    <definedName name="SCredAcc">[5]TB!$H$328</definedName>
    <definedName name="SCredAmoDefInc">[5]TB!$H$333</definedName>
    <definedName name="SCredBank">[5]TB!$H$329</definedName>
    <definedName name="SCredCFER">[6]TB!$H$333,[6]TB!$H$329,[6]TB!$H$330,[6]TB!$H$331,[6]TB!$H$332,[6]TB!$H$334,[6]TB!$H$335,[6]TB!$H$336,[6]TB!$H$337,[6]TB!$H$338,[6]TB!$H$339,[6]TB!$H$340,[6]TB!$H$341</definedName>
    <definedName name="SCredCG">[5]AI!$J$84</definedName>
    <definedName name="SCredExt">[5]AI!$J$88</definedName>
    <definedName name="SCredLA">[5]AI!$J$85</definedName>
    <definedName name="SCredLCR">[5]TB!$H$349</definedName>
    <definedName name="SCredLease">[5]TB!$H$325,[5]TB!$H$326</definedName>
    <definedName name="SCredNHS">[5]AI!$J$86</definedName>
    <definedName name="SCredNLF">[5]TB!$H$332</definedName>
    <definedName name="SCredOth">[5]TB!$H$327</definedName>
    <definedName name="SCredPCTF">[5]AI!$J$87</definedName>
    <definedName name="SCredPens">[5]TB!$H$348</definedName>
    <definedName name="SCredSupply">[5]TB!$H$333</definedName>
    <definedName name="SCredTax">[5]TB!$H$319,[5]TB!$H$320</definedName>
    <definedName name="SCredThird">[5]TB!$H$347</definedName>
    <definedName name="SCredTrade">[5]TB!$H$326</definedName>
    <definedName name="SCredVAT">[5]TB!$H$323</definedName>
    <definedName name="SDebtAdv">[1]TB!$H$330</definedName>
    <definedName name="SDebtCF">[1]TB!$H$336</definedName>
    <definedName name="SDebtCG">[1]AI!$J$72</definedName>
    <definedName name="SDebtExt">[1]AI!$J$76</definedName>
    <definedName name="SDebtLA">[1]AI!$J$73</definedName>
    <definedName name="SDebtNHS">[1]AI!$J$74</definedName>
    <definedName name="SDebtNLF">[1]TB!$H$335</definedName>
    <definedName name="SDebtOth">[1]TB!$H$332</definedName>
    <definedName name="SDebtPCTF">[1]AI!$J$75</definedName>
    <definedName name="SDebtPre">[5]TB!$H$310,[5]TB!$H$311</definedName>
    <definedName name="SDebtSupply">[1]TB!$H$337</definedName>
    <definedName name="SDebtTrade">[1]TB!$H$329</definedName>
    <definedName name="SDebtVAT">[1]TB!$H$331</definedName>
    <definedName name="Segment">[7]Segment!$A$1:$M$995</definedName>
    <definedName name="Segment2">'[7]OSCAR segment'!$A$1:$L$246</definedName>
    <definedName name="ShareEAdd">[1]TB!$H$279</definedName>
    <definedName name="ShareEDisp">[1]TB!$H$280</definedName>
    <definedName name="ShareEOB">[1]TB!$H$278</definedName>
    <definedName name="ShareEReval">[1]TB!$H$281</definedName>
    <definedName name="ShareNAdd">[1]TB!$H$269</definedName>
    <definedName name="ShareNDisp">[1]TB!$H$270</definedName>
    <definedName name="ShareNOB">[1]TB!$H$268</definedName>
    <definedName name="ShareNReval">[1]TB!$H$271</definedName>
    <definedName name="ShareOAdd">[1]TB!$H$274</definedName>
    <definedName name="ShareODisp">[1]TB!$H$275</definedName>
    <definedName name="ShareOImp">[1]TB!$H$277</definedName>
    <definedName name="ShareOOB">[1]TB!$H$272</definedName>
    <definedName name="ShareOPY">[1]TB!$H$273</definedName>
    <definedName name="ShareOReval">[1]TB!$H$276</definedName>
    <definedName name="SLAdd">[1]TB!$H$166</definedName>
    <definedName name="SLAmortChg">[1]TB!$H$174</definedName>
    <definedName name="SLAmortDisp">[1]TB!$H$176</definedName>
    <definedName name="SLAmortImp">[1]TB!$H$175</definedName>
    <definedName name="SLAmortOB">[1]TB!$H$172</definedName>
    <definedName name="SLAmortPY">[1]TB!$H$173</definedName>
    <definedName name="SLAmortRecl">[1]TB!$H$179</definedName>
    <definedName name="SLAmortReval">[1]TB!$H$178</definedName>
    <definedName name="SLAmortTrans">[1]TB!$H$177</definedName>
    <definedName name="SLCon">[1]AI!$J$50</definedName>
    <definedName name="SLDisp">[1]TB!$H$167</definedName>
    <definedName name="SLFree">[1]AI!$J$48</definedName>
    <definedName name="SLImp">[1]TB!$H$171</definedName>
    <definedName name="SLLease">[1]AI!$J$49</definedName>
    <definedName name="SLOB">[1]TB!$H$164</definedName>
    <definedName name="SLPY">[1]TB!$H$165</definedName>
    <definedName name="SLRecl">[1]TB!$H$170</definedName>
    <definedName name="SLReval">[1]TB!$H$169</definedName>
    <definedName name="SLTrans">[1]TB!$H$168</definedName>
    <definedName name="SocialAdv">[5]TB!$H$490,[5]TB!$H$491</definedName>
    <definedName name="SocialAdvAdmin">[1]TB!$H$525</definedName>
    <definedName name="SocialAdvProg">[1]TB!$H$526</definedName>
    <definedName name="SocialMin">[1]TB!$H$523</definedName>
    <definedName name="SocialOff">[5]TB!$H$483,[5]TB!$H$484</definedName>
    <definedName name="SocialOffAdmin">[1]TB!$H$518</definedName>
    <definedName name="SocialOffProg">[1]TB!$H$519</definedName>
    <definedName name="SocialOth">[5]TB!$H$506,[5]TB!$H$507</definedName>
    <definedName name="SocialOthAdmin">[1]TB!$H$531</definedName>
    <definedName name="SocialOthProg">[1]TB!$H$532</definedName>
    <definedName name="SpPayCase">[1]AI!$J$188</definedName>
    <definedName name="SpPayVal">[1]AI!$J$190</definedName>
    <definedName name="SSE">#REF!</definedName>
    <definedName name="Stock">[5]TB!$H$282,[5]TB!$H$283,[5]TB!$H$284,[5]TB!$H$285,[5]TB!$H$286</definedName>
    <definedName name="StockLT">[5]TB!$H$292,[5]TB!$H$293,[5]TB!$H$294,[5]TB!$H$295,[5]TB!$H$296</definedName>
    <definedName name="StockNOCS">[1]AI!$J$77</definedName>
    <definedName name="TangImp">[6]TB!$H$11,[6]TB!$H$29,[6]TB!$H$34,[6]TB!$H$45,[6]TB!$H$50,[6]TB!$H$61,[6]TB!$H$66,[6]TB!$H$78,[6]TB!$H$84,[6]TB!$H$105,[6]TB!$H$110,[6]TB!$H$121,[6]TB!$H$126,[6]TB!$H$137,[6]TB!$H$142,[6]TB!$H$154,[6]TB!$H$159</definedName>
    <definedName name="TangNC">[1]AI!$J$41</definedName>
    <definedName name="TEAdd">[1]TB!$H$101</definedName>
    <definedName name="TEDepChg">[1]TB!$H$109</definedName>
    <definedName name="TEDepDisp">[1]TB!$H$111</definedName>
    <definedName name="TEDepImp">[1]TB!$H$110</definedName>
    <definedName name="TEDepOB">[1]TB!$H$107</definedName>
    <definedName name="TEDepPY">[1]TB!$H$108</definedName>
    <definedName name="TEDepRecl">[1]TB!$H$114</definedName>
    <definedName name="TEDepReval">[1]TB!$H$113</definedName>
    <definedName name="TEDepTrans">[1]TB!$H$112</definedName>
    <definedName name="TEDisp">[1]TB!$H$102</definedName>
    <definedName name="TEFree">[1]AI!$J$28</definedName>
    <definedName name="TEImp">[1]TB!$H$105</definedName>
    <definedName name="TELease">[1]AI!$J$29</definedName>
    <definedName name="TEOB">[1]TB!$H$99</definedName>
    <definedName name="TEPFI">[1]AI!$J$30</definedName>
    <definedName name="TEPY">[1]TB!$H$100</definedName>
    <definedName name="TERecl">[1]TB!$H$106</definedName>
    <definedName name="TEReval">[1]TB!$H$104</definedName>
    <definedName name="TETrans">[1]TB!$H$103</definedName>
    <definedName name="Time">[1]Lookup2!$K$5:$K$8</definedName>
    <definedName name="TLook">[5]Lookup2!$K$5:$M$8</definedName>
    <definedName name="Transport">#REF!</definedName>
    <definedName name="Transport1">#REF!</definedName>
    <definedName name="UploadAdj" localSheetId="2">#REF!</definedName>
    <definedName name="UploadAdj">#REF!</definedName>
    <definedName name="UploadTB">#REF!</definedName>
    <definedName name="Variables">[7]Variables!$A$1:$P$5229</definedName>
    <definedName name="VCAFC1">[1]AI!$J$158</definedName>
    <definedName name="VCAFC2">[1]AI!$J$159</definedName>
    <definedName name="VCAInc1">[1]AI!$J$156</definedName>
    <definedName name="VCAInc2">[1]AI!$J$157</definedName>
    <definedName name="WagesAdv">[1]TB!$H$524</definedName>
    <definedName name="WagesMin">[1]TB!$H$522</definedName>
    <definedName name="WagesOff">[5]TB!$H$481,[5]TB!$H$482</definedName>
    <definedName name="WagesOffAdmin">[1]TB!$H$516</definedName>
    <definedName name="WagesOffProg">[1]TB!$H$517</definedName>
    <definedName name="WagesOth">[5]TB!$H$494,[5]TB!$H$495</definedName>
    <definedName name="WagesOthAdmin">[1]TB!$H$529</definedName>
    <definedName name="WagesOthProg">[1]TB!$H$530</definedName>
    <definedName name="WebAdd">[1]TB!$H$198</definedName>
    <definedName name="WebAmortChg">[1]TB!$H$206</definedName>
    <definedName name="WebAmortDisp">[1]TB!$H$208</definedName>
    <definedName name="WebAmortImp">[1]TB!$H$207</definedName>
    <definedName name="WebAmortOB">[1]TB!$H$204</definedName>
    <definedName name="WebAmortPY">[1]TB!$H$205</definedName>
    <definedName name="WebAmortRecl">[1]TB!$H$211</definedName>
    <definedName name="WebAmortReval">[1]TB!$H$210</definedName>
    <definedName name="WebAmortTrans">[1]TB!$H$209</definedName>
    <definedName name="WebCon">[1]AI!$J$56</definedName>
    <definedName name="WebDisp">[1]TB!$H$199</definedName>
    <definedName name="WebFree">[1]AI!$J$54</definedName>
    <definedName name="WebImp">[1]TB!$H$203</definedName>
    <definedName name="WebLease">[1]AI!$J$55</definedName>
    <definedName name="WebOB">[1]TB!$H$196</definedName>
    <definedName name="WebPY">[1]TB!$H$197</definedName>
    <definedName name="WebRecl">[1]TB!$H$202</definedName>
    <definedName name="WebReval">[1]TB!$H$201</definedName>
    <definedName name="WebTrans">[1]TB!$H$200</definedName>
    <definedName name="WIP">[5]TB!$H$287,[5]TB!$H$288,[5]TB!$H$289,[5]TB!$H$290,[5]TB!$H$291</definedName>
    <definedName name="WIPLT">[5]TB!$H$297,[5]TB!$H$298,[5]TB!$H$299,[5]TB!$H$300,[5]TB!$H$301</definedName>
    <definedName name="WIPWO">[1]TB!$H$313,[1]TB!$H$323</definedName>
    <definedName name="WSE">#REF!</definedName>
    <definedName name="XPYACLAdmin_Inc" localSheetId="2">'[4]Note2 &amp; Other Estimates'!#REF!</definedName>
    <definedName name="XPYACLAdmin_Inc">'[4]Note2 &amp; Other Estimates'!#REF!</definedName>
    <definedName name="XPYACLCap_Net" localSheetId="2">'[4]Note2 &amp; Other Estimates'!#REF!</definedName>
    <definedName name="XPYACLCap_Net">'[4]Note2 &amp; Other Estimates'!#REF!</definedName>
    <definedName name="XPYACLProg_inc" localSheetId="2">'[4]Note2 &amp; Other Estimates'!#REF!</definedName>
    <definedName name="XPYACLProg_inc">'[4]Note2 &amp; Other Estimates'!#REF!</definedName>
    <definedName name="XPYACLRes_Net" localSheetId="2">'[4]Note2 &amp; Other Estimates'!#REF!</definedName>
    <definedName name="XPYACLRes_Net">'[4]Note2 &amp; Other Estimates'!#REF!</definedName>
    <definedName name="XPYAdAccom">[1]TB!$J$590</definedName>
    <definedName name="XPYAdAmort">[1]TB!$J$555</definedName>
    <definedName name="XPYAdAudit">[1]TB!$J$580</definedName>
    <definedName name="XPYAdAuditC">[1]TB!$J$647</definedName>
    <definedName name="XPYAdCoC">[5]TB!$J$532,[5]TB!$J$534</definedName>
    <definedName name="XPYAdCommIT">[1]TB!$J$592</definedName>
    <definedName name="XPYAdConsult">[1]TB!$J$594</definedName>
    <definedName name="XPYAdDep">[5]TB!$J$512,[5]TB!$J$514</definedName>
    <definedName name="XPYAdDisp">[5]TB!$J$518,[5]TB!$J$520,[5]TB!$J$522</definedName>
    <definedName name="XPYAdDispSC">[1]TB!$J$563</definedName>
    <definedName name="XPYAdFGChg">[1]TB!$J$641</definedName>
    <definedName name="XPYAdImp">[1]TB!$J$565</definedName>
    <definedName name="XPYAdImpSCap">[1]TB!$J$567</definedName>
    <definedName name="XPYAdInc">[6]TB!$J$634,[6]TB!$J$607,[6]TB!$J$609,[6]TB!$J$611,[6]TB!$J$620,[6]TB!$J$625,[6]TB!$J$629,[6]TB!$J$635,[6]TB!$J$637</definedName>
    <definedName name="XPYAdIncInt">[1]TB!$J$664</definedName>
    <definedName name="XPYAdNotional">[1]TB!$J$649</definedName>
    <definedName name="XPYAdOpLease">[5]TB!$J$502,[5]TB!$J$504</definedName>
    <definedName name="XPYAdOth">[5]TB!$J$561,[5]TB!$J$563</definedName>
    <definedName name="XPYAdProfServ">[1]TB!$J$596</definedName>
    <definedName name="XPYADProg_inc" localSheetId="2">'[4]Note2 &amp; Other Estimates'!#REF!</definedName>
    <definedName name="XPYADProg_inc">'[4]Note2 &amp; Other Estimates'!#REF!</definedName>
    <definedName name="XPYAdProv">[5]TB!$J$539,[5]TB!$J$541</definedName>
    <definedName name="XPYAdProvDebt">[1]TB!$J$588</definedName>
    <definedName name="XPYAdRD">[1]TB!$J$547</definedName>
    <definedName name="XPYAdReval">[1]TB!$J$569</definedName>
    <definedName name="XPYAdStaff">[6]TB!$J$481,[6]TB!$J$483,[6]TB!$J$485,[6]TB!$J$487,[6]TB!$J$488,[6]TB!$J$489,[6]TB!$J$490,[6]TB!$J$492,[6]TB!$J$494,[6]TB!$J$498</definedName>
    <definedName name="XPYAdSupportServ">[1]TB!$J$599</definedName>
    <definedName name="XPYAdTravel">[1]TB!$J$601</definedName>
    <definedName name="XPYAdUnwind">[1]TB!$J$586</definedName>
    <definedName name="XPYAdVeh">[1]TB!$J$603</definedName>
    <definedName name="XPYAdWof">[1]TB!$J$575</definedName>
    <definedName name="XPYAdWriteDown">[1]TB!$J$572</definedName>
    <definedName name="XPYAFSGenFund">[1]TB!$J$501</definedName>
    <definedName name="XPYAFSOB">[1]TB!$J$498</definedName>
    <definedName name="XPYAFSOCS">[1]TB!$J$500</definedName>
    <definedName name="XPYAFSPY">[1]TB!$J$499</definedName>
    <definedName name="XPYAHfS">[5]TB!$J$277,[5]TB!$J$278,[5]TB!$J$279,[5]TB!$J$280,[5]TB!$J$281</definedName>
    <definedName name="XPYAHfSDisp">[5]TB!$J$271</definedName>
    <definedName name="XPYAHfSDispProc">[1]AI!$L$66</definedName>
    <definedName name="XPYAHfSImp">[5]TB!$J$272</definedName>
    <definedName name="XPYAHfSOB">[5]TB!$J$268</definedName>
    <definedName name="XPYAHfSTIn">[5]TB!$J$269</definedName>
    <definedName name="XPYAHfSTOut">[5]TB!$J$270</definedName>
    <definedName name="XPYANOCCore">[1]AI!$L$201</definedName>
    <definedName name="XPYANOCExec">[1]AI!$L$209</definedName>
    <definedName name="XPYANOCGCDA">[1]AI!$L$202</definedName>
    <definedName name="XPYANOCHA">[1]AI!$L$203</definedName>
    <definedName name="XPYANOCLA">[1]AI!$L$207</definedName>
    <definedName name="XPYANOCMCA">[1]AI!$L$204</definedName>
    <definedName name="XPYANOCNDPB">[1]AI!$L$206</definedName>
    <definedName name="XPYANOCOth">[1]AI!$L$208</definedName>
    <definedName name="XPYANOCVCA">[1]AI!$L$205</definedName>
    <definedName name="XPYAUCAdd">[5]TB!$J$92,[5]TB!$J$93</definedName>
    <definedName name="XPYAUCDisp">[1]TB!$J$95</definedName>
    <definedName name="XPYAUCFree">[1]AI!$L$23</definedName>
    <definedName name="XPYAUCLease">[1]AI!$L$24</definedName>
    <definedName name="XPYAUCOB">[1]TB!$J$90</definedName>
    <definedName name="XPYAUCPFI">[1]AI!$L$25</definedName>
    <definedName name="XPYAUCPFIRes">[1]AI!$L$26</definedName>
    <definedName name="XPYAUCPY">[1]TB!$J$91</definedName>
    <definedName name="XPYAUCRecl">[1]TB!$J$98</definedName>
    <definedName name="XPYAUCReval">[1]TB!$J$97</definedName>
    <definedName name="XPYAUCTrans">[1]TB!$J$96</definedName>
    <definedName name="XPYAUCWD">[1]TB!$J$94</definedName>
    <definedName name="XPYAverTot">[1]AI!$L$123:$L$127</definedName>
    <definedName name="XPYBankOBal">[5]TB!$L$315,[5]TB!$L$316,[5]TB!$L$317</definedName>
    <definedName name="XPYBankOPG">[1]TB!$J$338</definedName>
    <definedName name="XPYBankOth">[5]TB!$J$316,[5]TB!$J$317</definedName>
    <definedName name="XPYBuildAdd">[1]TB!$J$133</definedName>
    <definedName name="XPYBuildDepChg">[1]TB!$J$141</definedName>
    <definedName name="XPYBuildDepDisp">[1]TB!$J$143</definedName>
    <definedName name="XPYBuildDepImp">[1]TB!$J$142</definedName>
    <definedName name="XPYBuildDepOB">[1]TB!$J$139</definedName>
    <definedName name="XPYBuildDepPY">[1]TB!$J$140</definedName>
    <definedName name="XPYBuildDeprecl">[1]TB!$J$146</definedName>
    <definedName name="XPYBuildDepReval">[1]TB!$J$145</definedName>
    <definedName name="XPYBuildDepTrans">[1]TB!$J$144</definedName>
    <definedName name="XPYBuildDisp">[1]TB!$J$134</definedName>
    <definedName name="XPYBuildFree">[1]AI!$L$36</definedName>
    <definedName name="XPYBuildImp">[1]TB!$J$137</definedName>
    <definedName name="XPYBuildLease">[1]AI!$L$37</definedName>
    <definedName name="XPYBuildOB">[1]TB!$J$131</definedName>
    <definedName name="XPYBuildPFI">[1]AI!$L$38</definedName>
    <definedName name="XPYBuildPY">[1]TB!$J$132</definedName>
    <definedName name="XPYBuildRecl">[1]TB!$J$138</definedName>
    <definedName name="XPYBuildReval">[1]TB!$J$136</definedName>
    <definedName name="XPYBuildTrans">[1]TB!$J$135</definedName>
    <definedName name="XPYCapCommIntang">[1]AI!$L$169</definedName>
    <definedName name="XPYCapCommPPE">[1]AI!$L$168</definedName>
    <definedName name="XPYCapGra">[1]AI!$L$120</definedName>
    <definedName name="XPYCapInc">[1]AI!$L$121</definedName>
    <definedName name="XPYCapProv">[1]TB!$J$408</definedName>
    <definedName name="XPYCashAdPFI">[1]AI!$L$80</definedName>
    <definedName name="XPYCashDividendPaid">[1]AI!$L$83</definedName>
    <definedName name="XPYCashFinL">[5]AI!$L$81</definedName>
    <definedName name="XPYCashPFI">[5]AI!$L$82</definedName>
    <definedName name="XPYCFERDel">[1]AI!$L$122</definedName>
    <definedName name="XPYCFERPaid">[6]TB!$J$331,[6]TB!$J$332,[6]TB!$J$336,[6]TB!$J$337,[6]TB!$J$340,[6]TB!$J$341,[6]TB!$J$350,[6]TB!$J$351,[6]TB!$J$354,[6]TB!$J$355</definedName>
    <definedName name="XPYCFERPaidPY">[5]TB!$J$323,[5]TB!$J$327,[5]TB!$J$331</definedName>
    <definedName name="XPYCfERPayNonOpInc">[1]TB!$J$358</definedName>
    <definedName name="XPYCfERPayOpInc">[1]TB!$J$353</definedName>
    <definedName name="XPYCFExcNonOPAA">[5]TB!$J$449</definedName>
    <definedName name="XPYCFExcOpAA">[5]TB!$J$448</definedName>
    <definedName name="XPYCFNonOpInc">[5]TB!$J$447</definedName>
    <definedName name="XPYCFOpInc">[5]TB!$J$446</definedName>
    <definedName name="XPYCFOthColInc">[5]TB!$J$339</definedName>
    <definedName name="XPYCFOthColOB">[5]TB!$J$338</definedName>
    <definedName name="XPYCFOthColPaid">[5]TB!$J$340:$J$341</definedName>
    <definedName name="XPYCFRecsDVLA">[5]AI!$L$131</definedName>
    <definedName name="XPYCFRecsNOpAA">[5]AI!$L$133</definedName>
    <definedName name="XPYCFRecsOpAA">[5]AI!$L$132</definedName>
    <definedName name="XPYCFRecsOth">[5]AI!$L$133</definedName>
    <definedName name="XPYCOCS1">[1]AI!$L$195</definedName>
    <definedName name="XPYCOCS5">[1]AI!$L$196</definedName>
    <definedName name="XPYCOCST">[1]AI!$L$197</definedName>
    <definedName name="XPYCredNOCS">[1]AI!$L$79</definedName>
    <definedName name="XPYDAOB">[1]TB!$J$502</definedName>
    <definedName name="XPYDAPY">[1]TB!$J$503</definedName>
    <definedName name="XPYDARec">[1]TB!$J$504</definedName>
    <definedName name="XPYDARel">[1]TB!$J$506</definedName>
    <definedName name="XPYDARReval">[1]TB!$J$505</definedName>
    <definedName name="XPYDATrans">[1]TB!$J$507</definedName>
    <definedName name="XPYDDAdd">[1]TB!$J$182</definedName>
    <definedName name="XPYDDAmortChg">[1]TB!$J$190</definedName>
    <definedName name="XPYDDAmortDisp">[1]TB!$J$192</definedName>
    <definedName name="XPYDDAmortImp">[1]TB!$J$191</definedName>
    <definedName name="XPYDDAmortOB">[1]TB!$J$188</definedName>
    <definedName name="XPYDDAmortPY">[1]TB!$J$189</definedName>
    <definedName name="XPYDDAmortRecl">[1]TB!$J$195</definedName>
    <definedName name="XPYDDAmortReval">[1]TB!$J$194</definedName>
    <definedName name="XPYDDAmortTrans">[1]TB!$J$193</definedName>
    <definedName name="XPYDDDisp">[1]TB!$J$183</definedName>
    <definedName name="XPYDDImp">[1]TB!$J$187</definedName>
    <definedName name="XPYDDOB">[1]TB!$J$180</definedName>
    <definedName name="XPYDDPY">[1]TB!$J$181</definedName>
    <definedName name="XPYDDRecl">[1]TB!$J$186</definedName>
    <definedName name="XPYDDReval">[1]TB!$J$185</definedName>
    <definedName name="XPYDDTrans">[1]TB!$J$184</definedName>
    <definedName name="XPYDebtNOCS">[1]AI!$L$78</definedName>
    <definedName name="XPYDECon">[1]AI!$L$53</definedName>
    <definedName name="XPYDEFree">[1]AI!$L$51</definedName>
    <definedName name="XPYDELease">[1]AI!$L$52</definedName>
    <definedName name="XPYDVLAFC1">[1]AI!$L$165</definedName>
    <definedName name="XPYDVLAFC2">[1]AI!$L$166</definedName>
    <definedName name="XPYDVLAFC3">[1]AI!$L$167</definedName>
    <definedName name="XPYDVLAInc1">[1]AI!$L$162</definedName>
    <definedName name="XPYDVLAInc2">[1]AI!$L$163</definedName>
    <definedName name="XPYDVLAInc3">[1]AI!$L$164</definedName>
    <definedName name="XPYDwAdd">[5]TB!$J$23,[5]TB!$J$24</definedName>
    <definedName name="XPYDwDepChg">[1]TB!$J$33</definedName>
    <definedName name="XPYDwDepDisp">[1]TB!$J$35</definedName>
    <definedName name="XPYDwDepImp">[1]TB!$J$34</definedName>
    <definedName name="XPYDwDepOB">[1]TB!$J$31</definedName>
    <definedName name="XPYDwDepPY">[1]TB!$J$32</definedName>
    <definedName name="XPYDwDepRecl">[1]TB!$J$38</definedName>
    <definedName name="XPYDwDepReval">[1]TB!$J$37</definedName>
    <definedName name="XPYDwDepTrans">[1]TB!$J$36</definedName>
    <definedName name="XPYDwDisp">[5]TB!$J$25,[5]TB!$J$26</definedName>
    <definedName name="XPYDwFree">[1]AI!$L$7</definedName>
    <definedName name="XPYDwImp">[1]TB!$J$29</definedName>
    <definedName name="XPYDwLease">[1]AI!$L$8</definedName>
    <definedName name="XPYDwOB">[1]TB!$J$21</definedName>
    <definedName name="XPYDwPFI">[1]AI!$L$9</definedName>
    <definedName name="XPYDwPY">[1]TB!$J$22</definedName>
    <definedName name="XPYDwRecl">[1]TB!$J$30</definedName>
    <definedName name="XPYDwReval">[1]TB!$J$28</definedName>
    <definedName name="XPYDwTrans">[1]TB!$J$27</definedName>
    <definedName name="XPYEST_LINESProg_inc" localSheetId="2">'[4]Note2 &amp; Other Estimates'!#REF!</definedName>
    <definedName name="XPYEST_LINESProg_inc">'[4]Note2 &amp; Other Estimates'!#REF!</definedName>
    <definedName name="XPYEST_LINESRes_Net" localSheetId="2">'[4]Note2 &amp; Other Estimates'!#REF!</definedName>
    <definedName name="XPYEST_LINESRes_Net">'[4]Note2 &amp; Other Estimates'!#REF!</definedName>
    <definedName name="XPYEstAACapTot">'[5]Note2 &amp; Other Estimates'!$M$52</definedName>
    <definedName name="XPYEstAAResTot">'[5]Note2 &amp; Other Estimates'!$L$52</definedName>
    <definedName name="XPYEstABCapTot">'[5]Note2 &amp; Other Estimates'!$M$53</definedName>
    <definedName name="XPYEstABResTot">'[5]Note2 &amp; Other Estimates'!$L$53</definedName>
    <definedName name="XPYEstACapTot">'[5]Note2 &amp; Other Estimates'!$M$6</definedName>
    <definedName name="XPYEstACCapTot">'[5]Note2 &amp; Other Estimates'!$M$54</definedName>
    <definedName name="XPYEstACResTot">'[5]Note2 &amp; Other Estimates'!$L$54</definedName>
    <definedName name="XPYEstADCapTot">'[5]Note2 &amp; Other Estimates'!$M$55</definedName>
    <definedName name="XPYEstAdminExpTot">'[1]Note2 &amp; Other Estimates'!$O$6:$O$65</definedName>
    <definedName name="XPYEstAdminIncTot">'[1]Note2 &amp; Other Estimates'!$P$6:$P$65</definedName>
    <definedName name="XPYEstADResTot">'[5]Note2 &amp; Other Estimates'!$L$55</definedName>
    <definedName name="XPYEstAECapTot">'[5]Note2 &amp; Other Estimates'!$M$56</definedName>
    <definedName name="XPYEstAEResTot">'[5]Note2 &amp; Other Estimates'!$L$56</definedName>
    <definedName name="XPYEstAFCapTot">'[5]Note2 &amp; Other Estimates'!$M$57</definedName>
    <definedName name="XPYEstAFResTot">'[5]Note2 &amp; Other Estimates'!$L$57</definedName>
    <definedName name="XPYEstAGCapTot">'[5]Note2 &amp; Other Estimates'!$M$58</definedName>
    <definedName name="XPYEstAGResTot">'[5]Note2 &amp; Other Estimates'!$L$58</definedName>
    <definedName name="XPYEstAHCapTot">'[5]Note2 &amp; Other Estimates'!$M$24</definedName>
    <definedName name="XPYEstAHResTot">'[5]Note2 &amp; Other Estimates'!$L$24</definedName>
    <definedName name="XPYEstAICapTot">'[5]Note2 &amp; Other Estimates'!$M$25</definedName>
    <definedName name="XPYEstAIResTot">'[5]Note2 &amp; Other Estimates'!$L$25</definedName>
    <definedName name="XPYEstAJCapTot">'[5]Note2 &amp; Other Estimates'!$M$40</definedName>
    <definedName name="XPYEstAJResTot">'[5]Note2 &amp; Other Estimates'!$L$40</definedName>
    <definedName name="XPYEstAKCapTot">'[5]Note2 &amp; Other Estimates'!$M$41</definedName>
    <definedName name="XPYEstAKResTot">'[5]Note2 &amp; Other Estimates'!$L$41</definedName>
    <definedName name="XPYEstALCapTot">'[5]Note2 &amp; Other Estimates'!$M$29</definedName>
    <definedName name="XPYEstALResTot">'[5]Note2 &amp; Other Estimates'!$L$29</definedName>
    <definedName name="XPYEstAMCapTot">'[5]Note2 &amp; Other Estimates'!$M$44</definedName>
    <definedName name="XPYEstAMResTot">'[5]Note2 &amp; Other Estimates'!$L$44</definedName>
    <definedName name="XPYEstANCapTot">'[5]Note2 &amp; Other Estimates'!$M$47</definedName>
    <definedName name="XPYEstANResTot">'[5]Note2 &amp; Other Estimates'!$L$47</definedName>
    <definedName name="XPYEstAOCapTot">'[5]Note2 &amp; Other Estimates'!$M$48</definedName>
    <definedName name="XPYEstAOResTot">'[5]Note2 &amp; Other Estimates'!$L$48</definedName>
    <definedName name="XPYEstAPCapTot">'[5]Note2 &amp; Other Estimates'!$M$49</definedName>
    <definedName name="XPYEstAPResTot">'[5]Note2 &amp; Other Estimates'!$L$49</definedName>
    <definedName name="XPYEstAQCapTot">'[5]Note2 &amp; Other Estimates'!$M$50</definedName>
    <definedName name="XPYEstAQResTot">'[5]Note2 &amp; Other Estimates'!$L$50</definedName>
    <definedName name="XPYEstARCapTot">'[5]Note2 &amp; Other Estimates'!$M$30</definedName>
    <definedName name="XPYEstAResTot">'[5]Note2 &amp; Other Estimates'!$L$6</definedName>
    <definedName name="XPYEstARResTot">'[5]Note2 &amp; Other Estimates'!$L$30</definedName>
    <definedName name="XPYEstASCapTot">'[5]Note2 &amp; Other Estimates'!$M$31</definedName>
    <definedName name="XPYEstASResTot">'[5]Note2 &amp; Other Estimates'!$L$31</definedName>
    <definedName name="XPYEstATCapTot">'[5]Note2 &amp; Other Estimates'!$M$59</definedName>
    <definedName name="XPYEstATResTot">'[5]Note2 &amp; Other Estimates'!$L$59</definedName>
    <definedName name="XPYEstAUCapTot">'[5]Note2 &amp; Other Estimates'!$M$60</definedName>
    <definedName name="XPYEstAUResTot">'[5]Note2 &amp; Other Estimates'!$L$60</definedName>
    <definedName name="XPYEstAVCapTot">'[5]Note2 &amp; Other Estimates'!$M$61</definedName>
    <definedName name="XPYEstAVResTot">'[5]Note2 &amp; Other Estimates'!$L$61</definedName>
    <definedName name="XPYEstAWCapTot">'[5]Note2 &amp; Other Estimates'!$M$62</definedName>
    <definedName name="XPYEstAWResTot">'[5]Note2 &amp; Other Estimates'!$L$62</definedName>
    <definedName name="XPYEstAXCapTot">'[5]Note2 &amp; Other Estimates'!$M$63</definedName>
    <definedName name="XPYEstAXResTot">'[5]Note2 &amp; Other Estimates'!$L$63</definedName>
    <definedName name="XPYEstAYCapTot">'[5]Note2 &amp; Other Estimates'!$M$64</definedName>
    <definedName name="XPYEstAYResTot">'[5]Note2 &amp; Other Estimates'!$L$64</definedName>
    <definedName name="XPYEstAZCapTot">'[5]Note2 &amp; Other Estimates'!$M$65</definedName>
    <definedName name="XPYEstAZResTot">'[5]Note2 &amp; Other Estimates'!$L$65</definedName>
    <definedName name="XPYEstBCapTot">'[5]Note2 &amp; Other Estimates'!$M$7</definedName>
    <definedName name="XPYEstBResTot">'[5]Note2 &amp; Other Estimates'!$L$7</definedName>
    <definedName name="XPYEstCapAMETot">'[5]Note2 &amp; Other Estimates'!$M$33:$M$40+'[5]Note2 &amp; Other Estimates'!$M$43</definedName>
    <definedName name="XPYEstCapDelTot">'[5]Note2 &amp; Other Estimates'!$M$6:$M$31</definedName>
    <definedName name="XPYEstCapNBTot">'[5]Note2 &amp; Other Estimates'!$M$47:$M$50</definedName>
    <definedName name="XPYEstCCapTot">'[5]Note2 &amp; Other Estimates'!$M$8</definedName>
    <definedName name="XPYEstCResTot">'[5]Note2 &amp; Other Estimates'!$L$8</definedName>
    <definedName name="XPYEstDCapTot">'[5]Note2 &amp; Other Estimates'!$M$9</definedName>
    <definedName name="XPYEstDResTot">'[5]Note2 &amp; Other Estimates'!$L$9</definedName>
    <definedName name="XPYEstECapTot">'[5]Note2 &amp; Other Estimates'!$M$10</definedName>
    <definedName name="XPYEstEResTot">'[5]Note2 &amp; Other Estimates'!$L$10</definedName>
    <definedName name="XPYEstFCapTot">'[5]Note2 &amp; Other Estimates'!$M$11</definedName>
    <definedName name="XPYEstFResTot">'[5]Note2 &amp; Other Estimates'!$L$11</definedName>
    <definedName name="XPYEstGCapTot">'[5]Note2 &amp; Other Estimates'!$M$12</definedName>
    <definedName name="XPYEstGResTot">'[5]Note2 &amp; Other Estimates'!$L$12</definedName>
    <definedName name="XPYEstHCapTot">'[5]Note2 &amp; Other Estimates'!$M$13</definedName>
    <definedName name="XPYEstHResTot">'[5]Note2 &amp; Other Estimates'!$L$13</definedName>
    <definedName name="XPYEstICapTot">'[5]Note2 &amp; Other Estimates'!$M$14</definedName>
    <definedName name="XPYEstIResTot">'[5]Note2 &amp; Other Estimates'!$L$14</definedName>
    <definedName name="XPYEstJCapTot">'[5]Note2 &amp; Other Estimates'!$M$15</definedName>
    <definedName name="XPYEstJResTot">'[5]Note2 &amp; Other Estimates'!$L$15</definedName>
    <definedName name="XPYEstKCapTot">'[5]Note2 &amp; Other Estimates'!$M$16</definedName>
    <definedName name="XPYEstKResTot">'[5]Note2 &amp; Other Estimates'!$L$16</definedName>
    <definedName name="XPYEstLCapTot">'[5]Note2 &amp; Other Estimates'!$M$17</definedName>
    <definedName name="XPYEstLResTot">'[5]Note2 &amp; Other Estimates'!$L$17</definedName>
    <definedName name="XPYEstMCapTot">'[5]Note2 &amp; Other Estimates'!$M$18</definedName>
    <definedName name="XPYEstMResTot">'[5]Note2 &amp; Other Estimates'!$L$18</definedName>
    <definedName name="XPYEstNCapTot">'[5]Note2 &amp; Other Estimates'!$M$19</definedName>
    <definedName name="XPYEstNonOp">#REF!</definedName>
    <definedName name="XPYEstNResTot">'[5]Note2 &amp; Other Estimates'!$L$19</definedName>
    <definedName name="XPYEstOCapTot">'[5]Note2 &amp; Other Estimates'!$M$20</definedName>
    <definedName name="XPYEstOResTot">'[5]Note2 &amp; Other Estimates'!$L$20</definedName>
    <definedName name="XPYEstPCapTot">'[5]Note2 &amp; Other Estimates'!$M$21</definedName>
    <definedName name="XPYEstPResTot">'[5]Note2 &amp; Other Estimates'!$L$21</definedName>
    <definedName name="XPYEstQCapTot">'[5]Note2 &amp; Other Estimates'!$M$22</definedName>
    <definedName name="XPYEstQResTot">'[5]Note2 &amp; Other Estimates'!$L$22</definedName>
    <definedName name="XPYEstRCapTot">'[5]Note2 &amp; Other Estimates'!$M$23</definedName>
    <definedName name="XPYEstResAMETot">'[5]Note2 &amp; Other Estimates'!$L$34:$L$44</definedName>
    <definedName name="XPYEstResDelTot">'[5]Note2 &amp; Other Estimates'!$L$6:$L$31</definedName>
    <definedName name="XPYEstResNBTot">'[5]Note2 &amp; Other Estimates'!$L$47:$L$50</definedName>
    <definedName name="XPYEstRResTot">'[5]Note2 &amp; Other Estimates'!$L$23</definedName>
    <definedName name="XPYEstSCapTot">'[5]Note2 &amp; Other Estimates'!$M$28</definedName>
    <definedName name="XPYEstSResTot">'[5]Note2 &amp; Other Estimates'!$L$28</definedName>
    <definedName name="XPYEstTCapTot">'[1]Note2 &amp; Other Estimates'!$N$39</definedName>
    <definedName name="XPYEstTResTot">'[1]Note2 &amp; Other Estimates'!$M$39</definedName>
    <definedName name="XPYEstUCapTot">'[5]Note2 &amp; Other Estimates'!$M$35</definedName>
    <definedName name="XPYEstUResTot">'[5]Note2 &amp; Other Estimates'!$L$35</definedName>
    <definedName name="XPYEstVCapTot">'[5]Note2 &amp; Other Estimates'!$M$36</definedName>
    <definedName name="XPYEstVResTot">'[5]Note2 &amp; Other Estimates'!$L$36</definedName>
    <definedName name="XPYEstWCapTot">'[5]Note2 &amp; Other Estimates'!$M$37</definedName>
    <definedName name="XPYEstWResTot">'[5]Note2 &amp; Other Estimates'!$L$37</definedName>
    <definedName name="XPYEstXCapTot">'[5]Note2 &amp; Other Estimates'!$M$38</definedName>
    <definedName name="XPYEstXResTot">'[5]Note2 &amp; Other Estimates'!$L$38</definedName>
    <definedName name="XPYEstYCapTot">'[5]Note2 &amp; Other Estimates'!$M$39</definedName>
    <definedName name="XPYEstYResTot">'[5]Note2 &amp; Other Estimates'!$L$39</definedName>
    <definedName name="XPYEstZCapTot">'[5]Note2 &amp; Other Estimates'!$M$51</definedName>
    <definedName name="XPYEstZResTot">'[5]Note2 &amp; Other Estimates'!$L$51</definedName>
    <definedName name="XPYFAdmin_Inc" localSheetId="2">'[4]Note2 &amp; Other Estimates'!#REF!</definedName>
    <definedName name="XPYFAdmin_Inc">'[4]Note2 &amp; Other Estimates'!#REF!</definedName>
    <definedName name="XPYFFAdd">[1]TB!$J$117</definedName>
    <definedName name="XPYFFDepChg">[1]TB!$J$125</definedName>
    <definedName name="XPYFFDepDisp">[1]TB!$J$127</definedName>
    <definedName name="XPYFFDepImp">[1]TB!$J$126</definedName>
    <definedName name="XPYFFDepOB">[1]TB!$J$123</definedName>
    <definedName name="XPYFFDepPY">[1]TB!$J$124</definedName>
    <definedName name="XPYFFDepRecl">[1]TB!$J$130</definedName>
    <definedName name="XPYFFDepReval">[1]TB!$J$129</definedName>
    <definedName name="XPYFFDepTrans">[1]TB!$J$128</definedName>
    <definedName name="XPYFFDisp">[1]TB!$J$118</definedName>
    <definedName name="XPYFFFree">[1]AI!$L$32</definedName>
    <definedName name="XPYFFImp">[1]TB!$J$121</definedName>
    <definedName name="XPYFFLease">[1]AI!$L$33</definedName>
    <definedName name="XPYFFOB">[1]TB!$J$115</definedName>
    <definedName name="XPYFFPFI">[1]AI!$L$34</definedName>
    <definedName name="XPYFFPY">[1]TB!$J$116</definedName>
    <definedName name="XPYFFRecl">[1]TB!$J$122</definedName>
    <definedName name="XPYFFReval">[1]TB!$J$120</definedName>
    <definedName name="XPYFFTrans">[1]TB!$J$119</definedName>
    <definedName name="XPYFGLCRAmort">[1]TB!$J$433</definedName>
    <definedName name="XPYFGLCRCash">[1]TB!$J$431</definedName>
    <definedName name="XPYFGLCRChg">[1]TB!$J$429</definedName>
    <definedName name="XPYFGLCROB">[1]TB!$J$427</definedName>
    <definedName name="XPYFGLCRPY">[1]TB!$J$428</definedName>
    <definedName name="XPYFGLCRRel">[1]TB!$J$430</definedName>
    <definedName name="XPYFGLCRTrans">[1]TB!$J$434</definedName>
    <definedName name="XPYFGLCRUnwind">[1]TB!$J$432</definedName>
    <definedName name="XPYFGNRAmort">[1]TB!$J$441</definedName>
    <definedName name="XPYFGNRCash">[1]TB!$J$439</definedName>
    <definedName name="XPYFGNRChg">[1]TB!$J$437</definedName>
    <definedName name="XPYFGNROB">[1]TB!$J$435</definedName>
    <definedName name="XPYFGNRPY">[1]TB!$J$436</definedName>
    <definedName name="XPYFGNRRel">[1]TB!$J$438</definedName>
    <definedName name="XPYFGNRTrans">[1]TB!$J$442</definedName>
    <definedName name="XPYFGNRUnwind">[1]TB!$J$440</definedName>
    <definedName name="XPYFGOthAmort">[1]TB!$J$449</definedName>
    <definedName name="XPYFGOthCash">[1]TB!$J$447</definedName>
    <definedName name="XPYFGOthChg">[1]TB!$J$445</definedName>
    <definedName name="XPYFGOthOB">[1]TB!$J$443</definedName>
    <definedName name="XPYFGOthPY">[1]TB!$J$444</definedName>
    <definedName name="XPYFGOthRel">[1]TB!$J$446</definedName>
    <definedName name="XPYFGOthTrans">[1]TB!$J$450</definedName>
    <definedName name="XPYFGOthUnwind">[1]TB!$J$448</definedName>
    <definedName name="XPYFinAssST">[5]AI!$L$60,[5]AI!$L$61,[5]AI!$L$62,[5]AI!$L$63</definedName>
    <definedName name="XPYFinCom1">[1]AI!$L$179</definedName>
    <definedName name="XPYFinCom5">[1]AI!$L$180</definedName>
    <definedName name="XPYFinComI">[1]AI!$L$182</definedName>
    <definedName name="XPYFinComO1">[1]AI!$L$183</definedName>
    <definedName name="XPYFinComO5">[1]AI!$L$184</definedName>
    <definedName name="XPYFinComOI">[1]AI!$L$186</definedName>
    <definedName name="XPYFinComOT">[1]AI!$L$185</definedName>
    <definedName name="XPYFinComT">[1]AI!$L$181</definedName>
    <definedName name="XPYGCDAFC1">[1]AI!$L$139</definedName>
    <definedName name="XPYGCDAFC2">[1]AI!$L$140</definedName>
    <definedName name="XPYGCDAFC3">[1]AI!$L$141</definedName>
    <definedName name="XPYGCDAInc1">[1]AI!$L$136</definedName>
    <definedName name="XPYGCDAInc2">[1]AI!$L$137</definedName>
    <definedName name="XPYGCDAInc3">[1]AI!$L$138</definedName>
    <definedName name="XPYGFACCPOL">[1]TB!$J$487</definedName>
    <definedName name="XPYGFActuarial">[5]TB!$J$457,[5]TB!$J$458</definedName>
    <definedName name="XPYGFAudit">[1]TB!$J$472</definedName>
    <definedName name="XPYGFCFA">[1]TB!$J$467</definedName>
    <definedName name="XPYGFCFER">[5]TB!$J$446,[5]TB!$J$447,[5]TB!$J$448,[5]TB!$J$449</definedName>
    <definedName name="XPYGFCFR">[1]TB!$J$468</definedName>
    <definedName name="XPYGFCoC">[1]TB!$J$471</definedName>
    <definedName name="XPYGFDARec">[1]TB!$J$460</definedName>
    <definedName name="XPYGFDeemSupply">[1]TB!$J$466</definedName>
    <definedName name="XPYGFDtrnk">[1]TB!$J$478</definedName>
    <definedName name="XPYGFEU">[1]TB!$J$462</definedName>
    <definedName name="XPYGFGrRec">[1]TB!$J$461</definedName>
    <definedName name="XPYGFNetworkAssets">[1]TB!$J$483</definedName>
    <definedName name="XPYGFNonNetworkAssets">[1]TB!$J$484</definedName>
    <definedName name="XPYGFNotional">[1]TB!$J$473</definedName>
    <definedName name="XPYGFOB">[1]TB!$J$457</definedName>
    <definedName name="XPYGFOth">[1]TB!$J$482</definedName>
    <definedName name="XPYGFParentFund">[5]TB!$J$426</definedName>
    <definedName name="XPYGFParlFund">[1]TB!$J$464</definedName>
    <definedName name="XPYGFPY">[1]TB!$J$458</definedName>
    <definedName name="XPYGFRel">[1]TB!$J$463</definedName>
    <definedName name="XPYGFReval">[1]TB!$J$469</definedName>
    <definedName name="XPYGFRevInt">[1]TB!$J$480</definedName>
    <definedName name="XPYGFRReval">[1]TB!$J$459</definedName>
    <definedName name="XPYGFSupplyCred">[1]TB!$J$470</definedName>
    <definedName name="XPYGFTrnk">[1]TB!$J$479</definedName>
    <definedName name="XPYGFYrDtrnk">[1]TB!$J$481</definedName>
    <definedName name="XPYGResOB">[1]TB!$J$508</definedName>
    <definedName name="XPYGResPY">[1]TB!$J$509</definedName>
    <definedName name="XPYGResRec">[1]TB!$J$510</definedName>
    <definedName name="XPYGResRel">[1]TB!$J$511</definedName>
    <definedName name="XPYGREU">[1]TB!$J$513</definedName>
    <definedName name="XPYGRTrans">[1]TB!$J$512</definedName>
    <definedName name="XPYHAFC1">[1]AI!$L$145</definedName>
    <definedName name="XPYHAFC2">[1]AI!$L$146</definedName>
    <definedName name="XPYHAFC3">[1]AI!$L$147</definedName>
    <definedName name="XPYHAInc1">[1]AI!$L$142</definedName>
    <definedName name="XPYHAInc2">[1]AI!$L$143</definedName>
    <definedName name="XPYHAInc3">[1]AI!$L$144</definedName>
    <definedName name="XPYIFLO1">[5]AI!$L$180</definedName>
    <definedName name="XPYIFLO5">[5]AI!$L$181</definedName>
    <definedName name="XPYIFLOI">[5]AI!$L$183</definedName>
    <definedName name="XPYIFLOT">[5]AI!$L$182</definedName>
    <definedName name="XPYInAUCAdd">[5]TB!$J$214,[5]TB!$J$215</definedName>
    <definedName name="XPYInAUCCon">[1]AI!$L$59</definedName>
    <definedName name="XPYInAUCDisp">[1]TB!$J$217</definedName>
    <definedName name="XPYInAUCFree">[1]AI!$L$57</definedName>
    <definedName name="XPYInAUCLease">[1]AI!$L$58</definedName>
    <definedName name="XPYInAUCOB">[1]TB!$J$212</definedName>
    <definedName name="XPYInAUCPY">[1]TB!$J$213</definedName>
    <definedName name="XPYInAUCRecl">[1]TB!$J$220</definedName>
    <definedName name="XPYInAUCReval">[1]TB!$J$219</definedName>
    <definedName name="XPYInAUCTrans">[1]TB!$J$218</definedName>
    <definedName name="XPYInAUCWD">[1]TB!$J$216</definedName>
    <definedName name="XPYIncAmortDI">[1]TB!$J$679:$J$680</definedName>
    <definedName name="XPYIncDartford">[1]TB!$J$667</definedName>
    <definedName name="XPYIncDisp">[5]TB!$J$625,[5]TB!$J$626</definedName>
    <definedName name="XPYIncDividend">[5]TB!$J$616,[5]TB!$J$617</definedName>
    <definedName name="XPYIncEU">[1]TB!$J$657</definedName>
    <definedName name="XPYIncEUAgent">[1]TB!$J$658</definedName>
    <definedName name="XPYIncEuro">[1]TB!$J$659</definedName>
    <definedName name="XPYIncFeesExt">[5]TB!$J$611,[5]TB!$J$612</definedName>
    <definedName name="XPYIncFeesOGD">[5]TB!$J$609,[5]TB!$J$610</definedName>
    <definedName name="XPYIncGrant">[5]TB!$J$633,[5]TB!$J$634</definedName>
    <definedName name="XPYIncInterest">[5]TB!$J$618,[5]TB!$J$619,[5]TB!$J$620,[5]TB!$J$621,[5]TB!$J$622</definedName>
    <definedName name="XPYIncOth">[5]TB!$J$629,[5]TB!$J$630</definedName>
    <definedName name="XPYIncRail">[1]TB!$J$672</definedName>
    <definedName name="XPYIncRental">[5]TB!$J$607,[5]TB!$J$608</definedName>
    <definedName name="XPYIncResRel">[1]TB!$J$681:$J$682</definedName>
    <definedName name="XPYIncRoadClaims">[1]TB!$J$668</definedName>
    <definedName name="XPYIncTOCs">[1]TB!$J$671</definedName>
    <definedName name="XPYInfraAdd">[1]TB!$J$149</definedName>
    <definedName name="XPYInfraDepChg">[1]TB!$J$158</definedName>
    <definedName name="XPYInfraDepDisp">[1]TB!$J$160</definedName>
    <definedName name="XPYInfraDepImp">[1]TB!$J$159</definedName>
    <definedName name="XPYInfraDepOB">[1]TB!$J$156</definedName>
    <definedName name="XPYInfraDepPY">[1]TB!$J$157</definedName>
    <definedName name="XPYInfraDepRecl">[1]TB!$J$163</definedName>
    <definedName name="XPYInfraDepReval">[1]TB!$J$162</definedName>
    <definedName name="XPYInfraDepTrans">[1]TB!$J$161</definedName>
    <definedName name="XPYInfraDisp">[1]TB!$J$151</definedName>
    <definedName name="XPYInfraFree">[1]AI!$L$42</definedName>
    <definedName name="XPYInfraImp">[1]TB!$J$154</definedName>
    <definedName name="XPYInfraLease">[1]AI!$L$43</definedName>
    <definedName name="XPYInfraOB">[1]TB!$J$147</definedName>
    <definedName name="XPYInfraPFI">[1]AI!$L$44</definedName>
    <definedName name="XPYInfraPY">[1]TB!$J$148</definedName>
    <definedName name="XPYInfraRecl">[1]TB!$J$155</definedName>
    <definedName name="XPYInfraReval">[1]TB!$J$153</definedName>
    <definedName name="XPYInfraTrans">[1]TB!$J$152</definedName>
    <definedName name="XPYInfraWD">[1]TB!$J$150</definedName>
    <definedName name="XPYIntangDispProc">[1]AI!$L$47</definedName>
    <definedName name="XPYIntangNC">[1]AI!$L$46</definedName>
    <definedName name="XPYIntReval">[9]TB!$J$169,[9]TB!$J$178,[9]TB!$J$185,[9]TB!$J$194,[9]TB!$J$201,[9]TB!$J$210</definedName>
    <definedName name="XPYInvDispProc">[1]AI!$L$65</definedName>
    <definedName name="XPYInventoryWO">[1]TB!$J$308,[1]TB!$J$318</definedName>
    <definedName name="XPYInvestAARepay">[5]TB!$J$236,[5]TB!$J$240</definedName>
    <definedName name="XPYInvestCashAdv">[6]TB!$J$251,[6]TB!$J$223,[6]TB!$J$227,[6]TB!$J$231,[6]TB!$J$235,[6]TB!$J$239,[6]TB!$J$243,[6]TB!$J$247,[6]TB!$J$264,[6]TB!$J$269,[6]TB!$J$274</definedName>
    <definedName name="XPYInvestRepay">[9]TB!$J$236,[9]TB!$J$240,[9]TB!$J$244,[9]TB!$J$248,[9]TB!$J$256,[9]TB!$J$261,[9]TB!$J$252</definedName>
    <definedName name="XPYInvPropAdd">[5]TB!$J$296</definedName>
    <definedName name="XPYInvPropDisp">[5]TB!$J$297</definedName>
    <definedName name="XPYInvPropImp">[1]TB!$J$299</definedName>
    <definedName name="XPYInvPropOB">[1]TB!$J$294</definedName>
    <definedName name="XPYInvPropPY">[1]TB!$J$295</definedName>
    <definedName name="XPYInvPropReval">[5]TB!$J$298</definedName>
    <definedName name="XPYInvReval">[5]TB!$J$266,[5]TB!$J$271,[5]TB!$J$276</definedName>
    <definedName name="XPYIProg_inc" localSheetId="2">'[4]Note2 &amp; Other Estimates'!#REF!</definedName>
    <definedName name="XPYIProg_inc">'[4]Note2 &amp; Other Estimates'!#REF!</definedName>
    <definedName name="XPYITAdd">[1]TB!$J$41</definedName>
    <definedName name="XPYITDepChg">[1]TB!$J$49</definedName>
    <definedName name="XPYITDepDisp">[1]TB!$J$51</definedName>
    <definedName name="XPYITDepImp">[1]TB!$J$50</definedName>
    <definedName name="XPYITDepOB">[1]TB!$J$47</definedName>
    <definedName name="XPYITDepPY">[1]TB!$J$48</definedName>
    <definedName name="XPYITDepRecl">[1]TB!$J$54</definedName>
    <definedName name="XPYITDepReval">[1]TB!$J$53</definedName>
    <definedName name="XPYITDepTrans">[1]TB!$J$52</definedName>
    <definedName name="XPYITDisp">[1]TB!$J$42</definedName>
    <definedName name="XPYITFree">[1]AI!$L$11</definedName>
    <definedName name="XPYITImp">[1]TB!$J$45</definedName>
    <definedName name="XPYITLease">[1]AI!$L$12</definedName>
    <definedName name="XPYITOB">[1]TB!$J$39</definedName>
    <definedName name="XPYITPFI">[1]AI!$L$13</definedName>
    <definedName name="XPYITPY">[1]TB!$J$40</definedName>
    <definedName name="XPYITRecl">[1]TB!$J$46</definedName>
    <definedName name="XPYITReval">[1]TB!$J$44</definedName>
    <definedName name="XPYITTrans">[1]TB!$J$43</definedName>
    <definedName name="XPYKXAdd">[1]TB!$J$284</definedName>
    <definedName name="XPYKXDisp">[1]TB!$J$285</definedName>
    <definedName name="XPYKXImp">[1]TB!$J$287</definedName>
    <definedName name="XPYKXOB">[1]TB!$J$282</definedName>
    <definedName name="XPYKXPY">[1]TB!$J$283</definedName>
    <definedName name="XPYKXReval">[1]TB!$J$286</definedName>
    <definedName name="XPYLBAdd">[5]TB!$J$5,[5]TB!$J$6</definedName>
    <definedName name="XPYLBCTRL">[1]TB!$J$13</definedName>
    <definedName name="XPYLBDepChg">[1]TB!$J$16</definedName>
    <definedName name="XPYLBDepDisp">[1]TB!$J$17</definedName>
    <definedName name="XPYLBDepOB">[1]TB!$J$14</definedName>
    <definedName name="XPYLBDepPY">[1]TB!$J$15</definedName>
    <definedName name="XPYLBDepRecl">[1]TB!$J$20</definedName>
    <definedName name="XPYLBDepReval">[1]TB!$J$19</definedName>
    <definedName name="XPYLBDepTrans">[1]TB!$J$18</definedName>
    <definedName name="XPYLBDisp">[5]TB!$J$7,[5]TB!$J$8</definedName>
    <definedName name="XPYLBFree">[1]AI!$L$3</definedName>
    <definedName name="XPYLBImp">[1]TB!$J$11</definedName>
    <definedName name="XPYLBLease">[1]AI!$L$4</definedName>
    <definedName name="XPYLBOB">[1]TB!$J$3</definedName>
    <definedName name="XPYLBPFI">[1]AI!$L$5</definedName>
    <definedName name="XPYLBPY">[1]TB!$J$4</definedName>
    <definedName name="XPYLBRecl">[1]TB!$J$12</definedName>
    <definedName name="XPYLBReval">[1]TB!$J$10</definedName>
    <definedName name="XPYLBTrans">[1]TB!$J$9</definedName>
    <definedName name="XPYLCredAcc">[5]TB!$J$350</definedName>
    <definedName name="XPYLCredCFER">[6]TB!$J$348,[6]TB!$J$349,[6]TB!$J$350,[6]TB!$J$351,[6]TB!$J$352,[6]TB!$J$353,[6]TB!$J$354,[6]TB!$J$355</definedName>
    <definedName name="XPYLCredCG">[5]AI!$L$89</definedName>
    <definedName name="XPYLCredCTRL">[5]TB!$J$362</definedName>
    <definedName name="XPYLCredCTRLB">[5]TB!$J$364</definedName>
    <definedName name="XPYLCredExt">[5]AI!$L$93</definedName>
    <definedName name="XPYLCredLA">[5]AI!$L$90</definedName>
    <definedName name="XPYLCredLCR">[5]TB!$J$363</definedName>
    <definedName name="XPYLCredLease">[5]TB!$J$361</definedName>
    <definedName name="XPYLCredNHS">[5]AI!$L$91</definedName>
    <definedName name="XPYLCredNLF">[5]TB!$J$352</definedName>
    <definedName name="XPYLCredOth">[5]TB!$J$351</definedName>
    <definedName name="XPYLCredPCTF">[5]AI!$L$92</definedName>
    <definedName name="XPYLDebtAdv">[1]TB!$J$325</definedName>
    <definedName name="XPYLDebtCG">[1]AI!$L$67</definedName>
    <definedName name="XPYLDebtExt">[1]AI!$L$71</definedName>
    <definedName name="XPYLDebtLA">[1]AI!$L$68</definedName>
    <definedName name="XPYLDebtNHS">[1]AI!$L$69</definedName>
    <definedName name="XPYLDebtOth">[1]TB!$J$326</definedName>
    <definedName name="XPYLDebtPCTF">[1]AI!$L$70</definedName>
    <definedName name="XPYLDebtPre">[5]TB!$J$304,[5]TB!$J$305</definedName>
    <definedName name="XPYLoanDAdv">[1]TB!$J$240</definedName>
    <definedName name="XPYLoanDOB">[1]TB!$J$238</definedName>
    <definedName name="XPYLoanDPY">[1]TB!$J$239</definedName>
    <definedName name="XPYLoanDRepy">[1]TB!$J$241</definedName>
    <definedName name="XPYLoanDWof">[1]TB!$J$242</definedName>
    <definedName name="XPYLoanHAdv">[1]TB!$J$250</definedName>
    <definedName name="XPYLoanHOB">[1]TB!$J$248</definedName>
    <definedName name="XPYLoanHPY">[1]TB!$J$249</definedName>
    <definedName name="XPYLoanHRepy">[1]TB!$J$251</definedName>
    <definedName name="XPYLoanHWof">[1]TB!$J$252</definedName>
    <definedName name="XPYLoanMAdv">[1]TB!$J$245</definedName>
    <definedName name="XPYLoanMOB">[1]TB!$J$243</definedName>
    <definedName name="XPYLoanMPY">[1]TB!$J$244</definedName>
    <definedName name="XPYLoanMRepy">[1]TB!$J$246</definedName>
    <definedName name="XPYLoanMWof">[1]TB!$J$247</definedName>
    <definedName name="XPYLoanOAdv">[1]TB!$J$255</definedName>
    <definedName name="XPYLoanOOB">[1]TB!$J$253</definedName>
    <definedName name="XPYLoanOPY">[1]TB!$J$254</definedName>
    <definedName name="XPYLoanORepy">[1]TB!$J$256</definedName>
    <definedName name="XPYLoanOWof">[1]TB!$J$257</definedName>
    <definedName name="XPYLoansInvNC">[1]AI!$L$64</definedName>
    <definedName name="XPYLoanVAdv">[1]TB!$J$235</definedName>
    <definedName name="XPYLoanVOB">[1]TB!$J$233</definedName>
    <definedName name="XPYLoanVPY">[1]TB!$J$234</definedName>
    <definedName name="XPYLoanVRepy">[1]TB!$J$236</definedName>
    <definedName name="XPYLoanVWof">[1]TB!$J$237</definedName>
    <definedName name="XPYLossCase">[1]AI!$L$187</definedName>
    <definedName name="XPYLossVal">[1]AI!$L$189</definedName>
    <definedName name="XPYMCAFC1">[1]AI!$L$152</definedName>
    <definedName name="XPYMCAFC2">[1]AI!$L$153</definedName>
    <definedName name="XPYMCAFC3">[1]AI!$L$154</definedName>
    <definedName name="XPYMCAFC4">[1]AI!$L$155</definedName>
    <definedName name="XPYMCAInc1">[1]AI!$L$148</definedName>
    <definedName name="XPYMCAInc2">[1]AI!$L$149</definedName>
    <definedName name="XPYMCAInc3">[1]AI!$L$150</definedName>
    <definedName name="XPYMCAInc4">[1]AI!$L$151</definedName>
    <definedName name="XPYNETOFFAdmin_Inc" localSheetId="2">'[4]Note2 &amp; Other Estimates'!#REF!</definedName>
    <definedName name="XPYNETOFFAdmin_Inc">'[4]Note2 &amp; Other Estimates'!#REF!</definedName>
    <definedName name="XPYNETOFFCap_Net" localSheetId="2">'[4]Note2 &amp; Other Estimates'!#REF!</definedName>
    <definedName name="XPYNETOFFCap_Net">'[4]Note2 &amp; Other Estimates'!#REF!</definedName>
    <definedName name="XPYNETOFFProg_inc" localSheetId="2">'[4]Note2 &amp; Other Estimates'!#REF!</definedName>
    <definedName name="XPYNETOFFProg_inc">'[4]Note2 &amp; Other Estimates'!#REF!</definedName>
    <definedName name="XPYNETOFFRes_Net" localSheetId="2">'[4]Note2 &amp; Other Estimates'!#REF!</definedName>
    <definedName name="XPYNETOFFRes_Net">'[4]Note2 &amp; Other Estimates'!#REF!</definedName>
    <definedName name="XPYNLFCAAdv">[1]TB!$J$265</definedName>
    <definedName name="XPYNLFCAOB">[1]TB!$J$263</definedName>
    <definedName name="XPYNLFCAPY">[1]TB!$J$264</definedName>
    <definedName name="XPYNLFCARepy">[1]TB!$J$266</definedName>
    <definedName name="XPYNLFCATfr">[1]TB!$J$267</definedName>
    <definedName name="XPYNLFKLAdv">[1]TB!$J$260</definedName>
    <definedName name="XPYNLFKLOB">[1]TB!$J$258</definedName>
    <definedName name="XPYNLFKLPY">[1]TB!$J$259</definedName>
    <definedName name="XPYNLFKLrepy">[1]TB!$J$261</definedName>
    <definedName name="XPYNLFKLTfr">[1]TB!$J$262</definedName>
    <definedName name="XPYNLFRec">[5]TB!$J$255,[5]TB!$J$260</definedName>
    <definedName name="XPYNLFRepaid">[5]TB!$L$257,[5]TB!$L$262</definedName>
    <definedName name="XPYNTAdd">[1]TB!$J$73</definedName>
    <definedName name="XPYNTDepChg">[1]TB!$J$83</definedName>
    <definedName name="XPYNTDepDisp">[1]TB!$J$85</definedName>
    <definedName name="XPYNTDepDTrunk">[1]TB!$J$89</definedName>
    <definedName name="XPYNTDepImp">[1]TB!$J$84</definedName>
    <definedName name="XPYNTDepOB">[1]TB!$J$81</definedName>
    <definedName name="XPYNTDepPY">[1]TB!$J$82</definedName>
    <definedName name="XPYNTDepRecl">[1]TB!$J$88</definedName>
    <definedName name="XPYNTDepReval">[1]TB!$J$87</definedName>
    <definedName name="XPYNTDepTrans">[1]TB!$J$86</definedName>
    <definedName name="XPYNTDisp">[1]TB!$J$75</definedName>
    <definedName name="XPYNTDtrunk">[1]TB!$J$80</definedName>
    <definedName name="XPYNTFree">[1]AI!$L$19</definedName>
    <definedName name="XPYNTImp">[1]TB!$J$78</definedName>
    <definedName name="XPYNTLease">[1]AI!$L$20</definedName>
    <definedName name="XPYNTOB">[1]TB!$J$71</definedName>
    <definedName name="XPYNTPFI">[1]AI!$L$21</definedName>
    <definedName name="XPYNTPY">[1]TB!$J$72</definedName>
    <definedName name="XPYNTRecl">[1]TB!$J$79</definedName>
    <definedName name="XPYNTReval">[1]TB!$J$77</definedName>
    <definedName name="XPYNTTrans">[1]TB!$J$76</definedName>
    <definedName name="XPYNTWD">[1]TB!$J$74</definedName>
    <definedName name="XPYOb1Cap" localSheetId="2">[4]AI!#REF!</definedName>
    <definedName name="XPYOb1Cap">[4]AI!#REF!</definedName>
    <definedName name="XPYOb1GE" localSheetId="2">[4]AI!#REF!</definedName>
    <definedName name="XPYOb1GE">[4]AI!#REF!</definedName>
    <definedName name="XPYOb1Inc" localSheetId="2">[4]AI!#REF!</definedName>
    <definedName name="XPYOb1Inc">[4]AI!#REF!</definedName>
    <definedName name="XPYOb1Prog" localSheetId="2">[4]AI!#REF!</definedName>
    <definedName name="XPYOb1Prog">[4]AI!#REF!</definedName>
    <definedName name="XPYOb1Staff" localSheetId="2">[4]AI!#REF!,[4]AI!#REF!,[4]AI!#REF!,[4]AI!#REF!</definedName>
    <definedName name="XPYOb1Staff">[4]AI!#REF!,[4]AI!#REF!,[4]AI!#REF!,[4]AI!#REF!</definedName>
    <definedName name="XPYOb2Cap" localSheetId="2">[4]AI!#REF!</definedName>
    <definedName name="XPYOb2Cap">[4]AI!#REF!</definedName>
    <definedName name="XPYOb2GE" localSheetId="2">[4]AI!#REF!</definedName>
    <definedName name="XPYOb2GE">[4]AI!#REF!</definedName>
    <definedName name="XPYOb2Inc" localSheetId="2">[4]AI!#REF!</definedName>
    <definedName name="XPYOb2Inc">[4]AI!#REF!</definedName>
    <definedName name="XPYOb2Prog" localSheetId="2">[4]AI!#REF!</definedName>
    <definedName name="XPYOb2Prog">[4]AI!#REF!</definedName>
    <definedName name="XPYOb2Staff" localSheetId="2">[4]AI!#REF!,[4]AI!#REF!,[4]AI!#REF!,[4]AI!#REF!</definedName>
    <definedName name="XPYOb2Staff">[4]AI!#REF!,[4]AI!#REF!,[4]AI!#REF!,[4]AI!#REF!</definedName>
    <definedName name="XPYOb3Cap" localSheetId="2">[4]AI!#REF!</definedName>
    <definedName name="XPYOb3Cap">[4]AI!#REF!</definedName>
    <definedName name="XPYOb3GE" localSheetId="2">[4]AI!#REF!</definedName>
    <definedName name="XPYOb3GE">[4]AI!#REF!</definedName>
    <definedName name="XPYOb3Inc" localSheetId="2">[4]AI!#REF!</definedName>
    <definedName name="XPYOb3Inc">[4]AI!#REF!</definedName>
    <definedName name="XPYOb3Prog" localSheetId="2">[4]AI!#REF!</definedName>
    <definedName name="XPYOb3Prog">[4]AI!#REF!</definedName>
    <definedName name="XPYOb3Staff" localSheetId="2">[4]AI!#REF!,[4]AI!#REF!,[4]AI!#REF!,[4]AI!#REF!</definedName>
    <definedName name="XPYOb3Staff">[4]AI!#REF!,[4]AI!#REF!,[4]AI!#REF!,[4]AI!#REF!</definedName>
    <definedName name="XPYOb4Cap" localSheetId="2">[4]AI!#REF!</definedName>
    <definedName name="XPYOb4Cap">[4]AI!#REF!</definedName>
    <definedName name="XPYOb4GE" localSheetId="2">[4]AI!#REF!</definedName>
    <definedName name="XPYOb4GE">[4]AI!#REF!</definedName>
    <definedName name="XPYOb4Inc" localSheetId="2">[4]AI!#REF!</definedName>
    <definedName name="XPYOb4Inc">[4]AI!#REF!</definedName>
    <definedName name="XPYOb4Prog" localSheetId="2">[4]AI!#REF!</definedName>
    <definedName name="XPYOb4Prog">[4]AI!#REF!</definedName>
    <definedName name="XPYOb4Staff" localSheetId="2">[4]AI!#REF!,[4]AI!#REF!,[4]AI!#REF!,[4]AI!#REF!</definedName>
    <definedName name="XPYOb4Staff">[4]AI!#REF!,[4]AI!#REF!,[4]AI!#REF!,[4]AI!#REF!</definedName>
    <definedName name="XPYOb5Cap" localSheetId="2">[4]AI!#REF!</definedName>
    <definedName name="XPYOb5Cap">[4]AI!#REF!</definedName>
    <definedName name="XPYOb5GE" localSheetId="2">[4]AI!#REF!</definedName>
    <definedName name="XPYOb5GE">[4]AI!#REF!</definedName>
    <definedName name="XPYOb5Inc" localSheetId="2">[4]AI!#REF!</definedName>
    <definedName name="XPYOb5Inc">[4]AI!#REF!</definedName>
    <definedName name="XPYOb5Prog" localSheetId="2">[4]AI!#REF!</definedName>
    <definedName name="XPYOb5Prog">[4]AI!#REF!</definedName>
    <definedName name="XPYOb5Staff" localSheetId="2">[4]AI!#REF!,[4]AI!#REF!,[4]AI!#REF!,[4]AI!#REF!</definedName>
    <definedName name="XPYOb5Staff">[4]AI!#REF!,[4]AI!#REF!,[4]AI!#REF!,[4]AI!#REF!</definedName>
    <definedName name="XPYObCapStaff" localSheetId="2">[4]AI!#REF!,[4]AI!#REF!</definedName>
    <definedName name="XPYObCapStaff">[4]AI!#REF!,[4]AI!#REF!</definedName>
    <definedName name="XPYOFC1">[1]AI!$L$198</definedName>
    <definedName name="XPYOFC5">[1]AI!$L$199</definedName>
    <definedName name="XPYOFCT">[1]AI!$L$200</definedName>
    <definedName name="XPYOpLB1">[1]AI!$L$176</definedName>
    <definedName name="XPYOpLB5">[1]AI!$L$177</definedName>
    <definedName name="XPYOpLBT">[1]AI!$L$178</definedName>
    <definedName name="XPYOpLL1">[1]AI!$L$170</definedName>
    <definedName name="XPYOpLL5">[1]AI!$L$171</definedName>
    <definedName name="XPYOpLLT">[1]AI!$L$172</definedName>
    <definedName name="XPYOpLO1">[1]AI!$L$173</definedName>
    <definedName name="XPYOpLOT">[1]AI!$L$175</definedName>
    <definedName name="XPYOpO5">[1]AI!$L$174</definedName>
    <definedName name="XPYOutwardSec">[5]TB!$J$498,[5]TB!$J$499</definedName>
    <definedName name="XPYOutwardSecondAdmin">[1]TB!$J$537</definedName>
    <definedName name="XPYOutwardSecondProg">[1]TB!$J$538</definedName>
    <definedName name="XPYPDC">[1]TB!$J$514</definedName>
    <definedName name="XPYPDCDAdv">[1]TB!$J$227</definedName>
    <definedName name="XPYPDCDOB">[1]TB!$J$225</definedName>
    <definedName name="XPYPDCDPY">[1]TB!$J$226</definedName>
    <definedName name="XPYPDCDRepy">[1]TB!$J$228</definedName>
    <definedName name="XPYPDCDVAdv">[1]TB!$J$231</definedName>
    <definedName name="XPYPDCDVOB">[1]TB!$J$229</definedName>
    <definedName name="XPYPDCDVPY">[1]TB!$J$230</definedName>
    <definedName name="XPYPDCDVRepy">[1]TB!$J$232</definedName>
    <definedName name="XPYPDCOth">[1]TB!$J$515</definedName>
    <definedName name="XPYPDCVAdv">[1]TB!$J$223</definedName>
    <definedName name="XPYPDCVOB">[1]TB!$J$221</definedName>
    <definedName name="XPYPDCVPY">[1]TB!$J$222</definedName>
    <definedName name="XPYPDCVRepy">[1]TB!$J$224</definedName>
    <definedName name="XPYPension">[5]TB!$J$485,[5]TB!$J$486,[5]TB!$J$492,[5]TB!$J$493</definedName>
    <definedName name="XPYPensionAdmin">[1]TB!$J$520,[1]TB!$J$527,[1]TB!$J$533</definedName>
    <definedName name="XPYPensionProg">[1]TB!$J$521,[1]TB!$J$528,[1]TB!$J$534</definedName>
    <definedName name="XPYPensLiab">[9]TB!$J$427,[9]TB!$J$428,[9]TB!$J$429,[9]TB!$J$430,[9]TB!$J$431,[9]TB!$J$432</definedName>
    <definedName name="XPYPensLMove">[1]TB!$J$452</definedName>
    <definedName name="XPYPensLOB">[1]TB!$J$451</definedName>
    <definedName name="XPYPMAdd">[1]TB!$J$57</definedName>
    <definedName name="XPYPMDepChg">[1]TB!$J$65</definedName>
    <definedName name="XPYPMDepDisp">[1]TB!$J$67</definedName>
    <definedName name="XPYPMDepImp">[1]TB!$J$66</definedName>
    <definedName name="XPYPMDepOB">[1]TB!$J$63</definedName>
    <definedName name="XPYPMDepPY">[1]TB!$J$64</definedName>
    <definedName name="XPYPMDepRecl">[1]TB!$J$70</definedName>
    <definedName name="XPYPMDepReval">[1]TB!$J$69</definedName>
    <definedName name="XPYPMDepTrans">[1]TB!$J$68</definedName>
    <definedName name="XPYPMDisp">[1]TB!$J$58</definedName>
    <definedName name="XPYPMFree">[1]AI!$L$15</definedName>
    <definedName name="XPYPMImp">[1]TB!$J$61</definedName>
    <definedName name="XPYPMLease">[1]AI!$L$16</definedName>
    <definedName name="XPYPMOB">[1]TB!$J$55</definedName>
    <definedName name="XPYPMPFI">[1]AI!$L$17</definedName>
    <definedName name="XPYPMPY">[1]TB!$J$56</definedName>
    <definedName name="XPYPMRecl">[1]TB!$J$62</definedName>
    <definedName name="XPYPMReval">[1]TB!$J$60</definedName>
    <definedName name="XPYPMTrans">[1]TB!$J$59</definedName>
    <definedName name="XPYPPA">[1]AI!$L$118</definedName>
    <definedName name="XPYPPEDispProc">[1]AI!$L$40</definedName>
    <definedName name="XPYPPEReval2">[6]TB!$J$153,[6]TB!$J$162,[6]TB!$J$60,[6]TB!$J$69,[6]TB!$J$77,[6]TB!$J$87,[6]TB!$J$97,[6]TB!$J$104,[6]TB!$J$113,[6]TB!$J$120,[6]TB!$J$129,[6]TB!$J$136,[6]TB!$J$145,[6]TB!$J$53,[6]TB!$J$44,[6]TB!$J$37,[6]TB!$J$28</definedName>
    <definedName name="XPYProgAccom">[1]TB!$J$591</definedName>
    <definedName name="XPYProgAmort">[1]TB!$J$556</definedName>
    <definedName name="XPYProgAudit">[1]TB!$J$581</definedName>
    <definedName name="XPYProgAuditC">[1]TB!$J$646</definedName>
    <definedName name="XPYProgCapGrant">[5]TB!$J$565,[5]TB!$J$566,[5]TB!$J$567,[5]TB!$J$568,[5]TB!$J$569</definedName>
    <definedName name="XPYProgCapMaint">[1]TB!$J$627</definedName>
    <definedName name="XPYProgCH">[1]TB!$J$632</definedName>
    <definedName name="XPYProgCoC">[5]TB!$J$533,[5]TB!$J$535,[5]TB!$J$536</definedName>
    <definedName name="XPYProgCommIT">[1]TB!$J$593</definedName>
    <definedName name="XPYProgConsult">[1]TB!$J$595</definedName>
    <definedName name="XPYProgCurGrant">[9]TB!$J$570,[9]TB!$J$571,[9]TB!$J$572,[9]TB!$J$574,[9]TB!$J$575,[9]TB!$J$576,[9]TB!$J$577</definedName>
    <definedName name="XPYProgCurMaint">[1]TB!$J$628</definedName>
    <definedName name="XPYProgDep">[5]TB!$J$513,[5]TB!$J$515</definedName>
    <definedName name="XPYProgDisp">[5]TB!$J$519,[5]TB!$J$521,[5]TB!$J$523</definedName>
    <definedName name="XPYProgDispSC">[1]TB!$J$564</definedName>
    <definedName name="XPYProgDivPaid">[1]TB!$J$645</definedName>
    <definedName name="XPYProgETV">[1]TB!$J$631</definedName>
    <definedName name="XPYProgEUCapGrant">[5]TB!$J$580,[5]TB!$J$581,[5]TB!$J$582</definedName>
    <definedName name="XPYProgEuCtl">[1]TB!$J$635</definedName>
    <definedName name="XPYProgFGChg">[1]TB!$J$642</definedName>
    <definedName name="XPYProgFGUnwind">[1]TB!$J$644</definedName>
    <definedName name="XPYProgGrantAid">[1]TB!$J$617</definedName>
    <definedName name="XPYProgImp">[1]TB!$J$566</definedName>
    <definedName name="XPYProgImpSCap">[1]TB!$J$568</definedName>
    <definedName name="XPYProgInc">[6]TB!$J$617,[6]TB!$J$636,[6]TB!$J$624,[6]TB!$J$623,[6]TB!$J$622,[6]TB!$J$619,[6]TB!$J$618,[6]TB!$J$616,[6]TB!$J$615,[6]TB!$J$613,[6]TB!$J$608,[6]TB!$J$610,[6]TB!$J$612,[6]TB!$J$621,[6]TB!$J$628,[6]TB!$J$627,[6]TB!$J$628,[6]TB!$J$630,[6]TB!$J$633,[6]TB!$J$638</definedName>
    <definedName name="XPYProgInt">[1]TB!$J$550</definedName>
    <definedName name="XPYProgNotional">[1]TB!$J$650</definedName>
    <definedName name="XPYProgOpLease">[5]TB!$J$503,[5]TB!$J$505</definedName>
    <definedName name="XPYProgOth">[5]TB!$J$562,[5]TB!$J$564</definedName>
    <definedName name="XPYProgPensLMove">[1]TB!$J$636:$J$640</definedName>
    <definedName name="XPYProgPFI">[1]TB!$J$549</definedName>
    <definedName name="XPYProgPFIToll">[1]TB!$J$629</definedName>
    <definedName name="XPYProgProfServ">[1]TB!$J$597</definedName>
    <definedName name="XPYProgProv">[5]TB!$J$540,[5]TB!$J$542</definedName>
    <definedName name="XPYProgProvDebt">[1]TB!$J$589</definedName>
    <definedName name="XPYProgPubl">[1]TB!$J$598</definedName>
    <definedName name="XPYProgRail">[1]TB!$J$634</definedName>
    <definedName name="XPYProgRD">[1]TB!$J$548</definedName>
    <definedName name="XPYProgReval">[1]TB!$J$570</definedName>
    <definedName name="XPYProgSAR">[1]TB!$J$630</definedName>
    <definedName name="XPYProgStaff">[9]TB!$J$482,[9]TB!$J$484,[9]TB!$J$486,[9]TB!$J$495,[9]TB!$J$499,[9]TB!$J$491,[9]TB!$J$493</definedName>
    <definedName name="XPYProgSubs">[5]TB!$J$578,[5]TB!$J$579</definedName>
    <definedName name="XPYProgSupportServ">[1]TB!$J$600</definedName>
    <definedName name="XPYProgTax">[1]TB!$J$648</definedName>
    <definedName name="XPYProgTravel">[1]TB!$J$602</definedName>
    <definedName name="XPYProgUnwind">[1]TB!$J$587</definedName>
    <definedName name="XPYProgVeh">[1]TB!$J$604</definedName>
    <definedName name="XPYProgWB">[1]TB!$J$633</definedName>
    <definedName name="XPYProgWof">[1]TB!$J$576</definedName>
    <definedName name="XPYProgWriteDown">[1]TB!$J$571</definedName>
    <definedName name="XPYProv">[6]TB!$J$360,[6]TB!$J$361,[6]TB!$J$362,[6]TB!$J$363,[6]TB!$J$364,[6]TB!$J$365,[6]TB!$J$366,[6]TB!$J$367,[6]TB!$J$368,[6]TB!$J$369,[6]TB!$J$370,[6]TB!$J$371,[6]TB!$J$372,[6]TB!$J$373,[6]TB!$J$374,[6]TB!$J$375,[6]TB!$J$376,[6]TB!$J$377,[6]TB!$J$378,[6]TB!$J$379,[6]TB!$J$380</definedName>
    <definedName name="XPYProv_CL">[9]AI!$L$111,[9]AI!$L$112,[9]AI!$L$113,[9]AI!$L$114,[9]AI!$L$115,[9]AI!$L$116</definedName>
    <definedName name="XPYProv2">[6]TB!$J$402,[6]TB!$J$381,[6]TB!$J$382,[6]TB!$J$383,[6]TB!$J$384,[6]TB!$J$385,[6]TB!$J$386,[6]TB!$J$387,[6]TB!$J$388,[6]TB!$J$389,[6]TB!$J$390,[6]TB!$J$391,[6]TB!$J$392,[6]TB!$J$393,[6]TB!$J$394,[6]TB!$J$395,[6]TB!$J$396,[6]TB!$J$397,[6]TB!$J$398,[6]TB!$J$399,[6]TB!$J$400,[6]TB!$J$401</definedName>
    <definedName name="XPYProvRecl">[9]TB!$J$366,[9]TB!$J$373,[9]TB!$J$380,[9]TB!$J$388,[9]TB!$J$395,[9]TB!$J$402</definedName>
    <definedName name="XPYProvUtil">[9]TB!$J$364,[9]TB!$J$371,[9]TB!$J$378,[9]TB!$J$386,[9]TB!$J$393,[9]TB!$J$400</definedName>
    <definedName name="XPYRRACCPOL">[1]TB!$J$497</definedName>
    <definedName name="XPYRRDetrunk">[1]TB!$J$493</definedName>
    <definedName name="XPYRRGenFund">[1]TB!$J$495</definedName>
    <definedName name="XPYRRImp">[5]TB!$J$451</definedName>
    <definedName name="XPYRROB">[1]TB!$J$488</definedName>
    <definedName name="XPYRROCS">[1]TB!$J$496</definedName>
    <definedName name="XPYRRPY">[1]TB!$J$489</definedName>
    <definedName name="XPYRRReval">[1]TB!$J$490</definedName>
    <definedName name="XPYRRTrunk">[1]TB!$J$494</definedName>
    <definedName name="XPYSCBDAdd">[1]TB!$J$290</definedName>
    <definedName name="XPYSCBDDisp">[1]TB!$J$291</definedName>
    <definedName name="XPYSCBDImp">[1]TB!$J$293</definedName>
    <definedName name="XPYSCBDOB">[1]TB!$J$288</definedName>
    <definedName name="XPYSCBDPY">[1]TB!$J$289</definedName>
    <definedName name="XPYSCBDReval">[1]TB!$J$292</definedName>
    <definedName name="XPYSCredAcc">[5]TB!$J$328</definedName>
    <definedName name="XPYSCredAmoDefInc">[5]TB!$J$333</definedName>
    <definedName name="XPYSCredBank">[5]TB!$J$329</definedName>
    <definedName name="XPYSCredCFER">[6]TB!$J$333,[6]TB!$J$329,[6]TB!$J$330,[6]TB!$J$331,[6]TB!$J$332,[6]TB!$J$334,[6]TB!$J$335,[6]TB!$J$336,[6]TB!$J$337,[6]TB!$J$338,[6]TB!$J$339,[6]TB!$J$340,[6]TB!$J$341</definedName>
    <definedName name="XPYSCredCG">[5]AI!$L$84</definedName>
    <definedName name="XPYSCredExt">[5]AI!$L$88</definedName>
    <definedName name="XPYSCredLA">[5]AI!$L$85</definedName>
    <definedName name="XPYSCredLCR">[5]TB!$J$349</definedName>
    <definedName name="XPYSCredLease">[5]TB!$J$325,[5]TB!$J$326</definedName>
    <definedName name="XPYSCredNHS">[5]AI!$L$86</definedName>
    <definedName name="XPYSCredNLF">[5]TB!$J$332</definedName>
    <definedName name="XPYSCredOth">[5]TB!$J$327</definedName>
    <definedName name="XPYSCredPCTF">[5]AI!$L$87</definedName>
    <definedName name="XPYSCredPens">[5]TB!$J$348</definedName>
    <definedName name="XPYSCredSupply">[5]TB!$J$333</definedName>
    <definedName name="XPYSCredTax">[5]TB!$J$319,[5]TB!$J$320</definedName>
    <definedName name="XPYSCredThird">[5]TB!$J$342</definedName>
    <definedName name="XPYSCredTrade">[5]TB!$J$326</definedName>
    <definedName name="XPYSCredVAT">[5]TB!$J$323</definedName>
    <definedName name="XPYSDebtAdv">[1]TB!$J$330</definedName>
    <definedName name="XPYSDebtCF">[1]TB!$J$336</definedName>
    <definedName name="XPYSDebtCG">[1]AI!$L$72</definedName>
    <definedName name="XPYSDebtExt">[1]AI!$L$76</definedName>
    <definedName name="XPYSDebtLA">[1]AI!$L$73</definedName>
    <definedName name="XPYSDebtNHS">[1]AI!$L$74</definedName>
    <definedName name="XPYSDebtNLF">[1]TB!$J$335</definedName>
    <definedName name="XPYSDebtOth">[1]TB!$J$332</definedName>
    <definedName name="XPYSDebtPCTF">[1]AI!$L$75</definedName>
    <definedName name="XPYSDebtPre">[5]TB!$J$310,[5]TB!$J$311</definedName>
    <definedName name="XPYSDebtSupply">[1]TB!$J$337</definedName>
    <definedName name="XPYSDebtTrade">[1]TB!$J$329</definedName>
    <definedName name="XPYSDebtVAT">[1]TB!$J$331</definedName>
    <definedName name="XPYShareEAdd">[1]TB!$J$279</definedName>
    <definedName name="XPYShareEDisp">[1]TB!$J$280</definedName>
    <definedName name="XPYShareEOB">[1]TB!$J$278</definedName>
    <definedName name="XPYShareEReval">[1]TB!$J$281</definedName>
    <definedName name="XPYShareNAdd">[1]TB!$J$269</definedName>
    <definedName name="XPYShareNDisp">[1]TB!$J$270</definedName>
    <definedName name="XPYShareNOB">[1]TB!$J$268</definedName>
    <definedName name="XPYShareNReval">[1]TB!$J$271</definedName>
    <definedName name="XPYShareOAdd">[1]TB!$J$274</definedName>
    <definedName name="XPYShareODisp">[1]TB!$J$275</definedName>
    <definedName name="XPYShareOImp">[1]TB!$J$277</definedName>
    <definedName name="XPYShareOOB">[1]TB!$J$272</definedName>
    <definedName name="XPYShareOPY">[1]TB!$J$273</definedName>
    <definedName name="XPYShareOReval">[1]TB!$J$276</definedName>
    <definedName name="XPYSLAdd">[1]TB!$J$166</definedName>
    <definedName name="XPYSLAmortChg">[1]TB!$J$174</definedName>
    <definedName name="XPYSLAmortDisp">[1]TB!$J$176</definedName>
    <definedName name="XPYSLAmortImp">[1]TB!$J$175</definedName>
    <definedName name="XPYSLAmortOB">[1]TB!$J$172</definedName>
    <definedName name="XPYSLAmortPY">[1]TB!$J$173</definedName>
    <definedName name="XPYSLAmortRecl">[1]TB!$J$179</definedName>
    <definedName name="XPYSLAmortReval">[1]TB!$J$178</definedName>
    <definedName name="XPYSLAmortTrans">[1]TB!$J$177</definedName>
    <definedName name="XPYSLCon">[1]AI!$L$50</definedName>
    <definedName name="XPYSLDisp">[1]TB!$J$167</definedName>
    <definedName name="XPYSLFree">[1]AI!$L$48</definedName>
    <definedName name="XPYSLImp">[1]TB!$J$171</definedName>
    <definedName name="XPYSLLease">[1]AI!$L$49</definedName>
    <definedName name="XPYSLOB">[1]TB!$J$164</definedName>
    <definedName name="XPYSLPY">[1]TB!$J$165</definedName>
    <definedName name="XPYSLRecl">[1]TB!$J$170</definedName>
    <definedName name="XPYSLReval">[1]TB!$J$169</definedName>
    <definedName name="XPYSLTrans">[1]TB!$J$168</definedName>
    <definedName name="XPYSocialSec">[5]TB!$J$483,[5]TB!$J$484,[5]TB!$J$488,[5]TB!$J$490,[5]TB!$J$491</definedName>
    <definedName name="XPYSocialSecAdmin">[1]TB!$J$518,[1]TB!$J$523,[1]TB!$J$525,[1]TB!$J$531</definedName>
    <definedName name="XPYSocialSecProg">[1]TB!$J$532,[1]TB!$J$526,[1]TB!$J$519</definedName>
    <definedName name="XPYSpPayCase">[1]AI!$L$188</definedName>
    <definedName name="XPYSpPayVal">[1]AI!$L$190</definedName>
    <definedName name="XPYSProg_inc" localSheetId="2">'[4]Note2 &amp; Other Estimates'!#REF!</definedName>
    <definedName name="XPYSProg_inc">'[4]Note2 &amp; Other Estimates'!#REF!</definedName>
    <definedName name="XPYStock">[5]TB!$J$282,[5]TB!$J$283,[5]TB!$J$284,[5]TB!$J$285,[5]TB!$J$286</definedName>
    <definedName name="XPYStockLT">[5]TB!$J$292,[5]TB!$J$293,[5]TB!$J$294,[5]TB!$J$295,[5]TB!$J$296</definedName>
    <definedName name="XPYStockNOCS">[1]AI!$L$77</definedName>
    <definedName name="XPYTangFA">[1]TB!$J$3:$J$163</definedName>
    <definedName name="XPYTangNC">[1]AI!$L$41</definedName>
    <definedName name="XPYTEAdd">[1]TB!$J$101</definedName>
    <definedName name="XPYTEDepChg">[1]TB!$J$109</definedName>
    <definedName name="XPYTEDepDisp">[1]TB!$J$111</definedName>
    <definedName name="XPYTEDepImp">[1]TB!$J$110</definedName>
    <definedName name="XPYTEDepOB">[1]TB!$J$107</definedName>
    <definedName name="XPYTEDepPY">[1]TB!$J$108</definedName>
    <definedName name="XPYTEDepRecl">[1]TB!$J$114</definedName>
    <definedName name="XPYTEDepReval">[1]TB!$J$113</definedName>
    <definedName name="XPYTEDepTrans">[1]TB!$J$112</definedName>
    <definedName name="XPYTEDisp">[1]TB!$J$102</definedName>
    <definedName name="XPYTEFree">[1]AI!$L$28</definedName>
    <definedName name="XPYTEImp">[1]TB!$J$105</definedName>
    <definedName name="XPYTELease">[1]AI!$L$29</definedName>
    <definedName name="XPYTEOB">[1]TB!$J$99</definedName>
    <definedName name="XPYTEPFI">[1]AI!$L$30</definedName>
    <definedName name="XPYTEPY">[1]TB!$J$100</definedName>
    <definedName name="XPYTERecl">[1]TB!$J$106</definedName>
    <definedName name="XPYTEReval">[1]TB!$J$104</definedName>
    <definedName name="XPYTETrans">[1]TB!$J$103</definedName>
    <definedName name="XPYVCAFC1">[1]AI!$L$158</definedName>
    <definedName name="XPYVCAFC2">[1]AI!$L$159</definedName>
    <definedName name="XPYVCAInc1">[1]AI!$L$156</definedName>
    <definedName name="XPYVCAInc2">[1]AI!$L$157</definedName>
    <definedName name="XPYWages">[9]TB!$J$481,[9]TB!$J$482,[9]TB!$J$487,[9]TB!$J$489,[9]TB!$J$494,[9]TB!$J$495</definedName>
    <definedName name="XPYWagesAdmin">[1]TB!$J$516,[1]TB!$J$522,[1]TB!$J$524,[1]TB!$J$529</definedName>
    <definedName name="XPYWagesProg">[1]TB!$J$517,[1]TB!$J$530</definedName>
    <definedName name="XPYWebAdd">[1]TB!$J$198</definedName>
    <definedName name="XPYWebAmortChg">[1]TB!$J$206</definedName>
    <definedName name="XPYWebAmortDisp">[1]TB!$J$208</definedName>
    <definedName name="XPYWebAmortImp">[1]TB!$J$207</definedName>
    <definedName name="XPYWebAmortOB">[1]TB!$J$204</definedName>
    <definedName name="XPYWebAmortPY">[1]TB!$J$205</definedName>
    <definedName name="XPYWebAmortRecl">[1]TB!$J$211</definedName>
    <definedName name="XPYWebAmortReval">[1]TB!$J$210</definedName>
    <definedName name="XPYWebAmortTrans">[1]TB!$J$209</definedName>
    <definedName name="XPYWebCon">[1]AI!$L$56</definedName>
    <definedName name="XPYWebDisp">[1]TB!$J$199</definedName>
    <definedName name="XPYWebFree">[1]AI!$L$54</definedName>
    <definedName name="XPYWebImp">[1]TB!$J$203</definedName>
    <definedName name="XPYWebLease">[1]AI!$L$55</definedName>
    <definedName name="XPYWebOB">[1]TB!$J$196</definedName>
    <definedName name="XPYWebPY">[1]TB!$J$197</definedName>
    <definedName name="XPYWebRecl">[1]TB!$J$202</definedName>
    <definedName name="XPYWebReval">[1]TB!$J$201</definedName>
    <definedName name="XPYWebTrans">[1]TB!$J$200</definedName>
    <definedName name="XPYWIP">[5]TB!$J$287,[5]TB!$J$288,[5]TB!$J$289,[5]TB!$J$290,[5]TB!$J$291</definedName>
    <definedName name="XPYWIPLT">[5]TB!$J$297,[5]TB!$J$298,[5]TB!$J$299,[5]TB!$J$300,[5]TB!$J$301</definedName>
    <definedName name="XPYWIPWO">[1]TB!$J$313,[1]TB!$J$323</definedName>
    <definedName name="Year">[8]VariableData!$C$6</definedName>
    <definedName name="ZPYCreditors">[6]TB!$L$345,[6]TB!$L$318,[6]TB!$L$319,[6]TB!$L$320,[6]TB!$L$321,[6]TB!$L$322,[6]TB!$L$323,[6]TB!$L$324,[6]TB!$L$325,[6]TB!$L$326,[6]TB!$L$343,[6]TB!$L$344,[6]TB!$L$346,[6]TB!$L$356,[6]TB!$L$358,[6]TB!$L$359</definedName>
    <definedName name="ZPYCredNOCS">[6]TB!$L$354,[6]TB!$L$354,[6]TB!$L$355,[6]TB!$L$327,[6]TB!$L$328,[6]TB!$L$329,[6]TB!$L$330,[6]TB!$L$331,[6]TB!$L$332,[6]TB!$L$334,[6]TB!$L$335,[6]TB!$L$336,[6]TB!$L$337,[6]TB!$L$338,[6]TB!$L$339,[6]TB!$L$340,[6]TB!$L$341,[6]TB!$L$347,[6]TB!$L$348,[6]TB!$L$349,[6]TB!$L$350,[6]TB!$L$351,[6]TB!$L$352,[6]TB!$L$353</definedName>
    <definedName name="ZPYDebtNOCS">[5]TB!$L$312,[5]TB!$L$314</definedName>
    <definedName name="ZPYDebtors">[6]TB!$L$302,[6]TB!$L$303,[6]TB!$L$304,[6]TB!$L$305,[6]TB!$L$306,[6]TB!$L$307,[6]TB!$L$308,[6]TB!$L$309,[6]TB!$L$310,[6]TB!$L$311</definedName>
    <definedName name="ZPYSCredThird">[5]TB!$L$342</definedName>
    <definedName name="ZPYSDebtCF">[5]TB!$L$313</definedName>
    <definedName name="ZPYStock">[6]TB!$L$282,[6]TB!$L$283,[6]TB!$L$284,[6]TB!$L$285,[6]TB!$L$286,[6]TB!$L$287,[6]TB!$L$288,[6]TB!$L$289,[6]TB!$L$290,[6]TB!$L$291,[6]TB!$L$292,[6]TB!$L$293,[6]TB!$L$294,[6]TB!$L$295,[6]TB!$L$296,[6]TB!$L$297,[6]TB!$L$298,[6]TB!$L$299,[6]TB!$L$300,[6]TB!$L$301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5" i="3" l="1"/>
  <c r="J25" i="3"/>
  <c r="G45" i="2" l="1"/>
  <c r="F45" i="2"/>
  <c r="E45" i="2"/>
  <c r="D45" i="2"/>
  <c r="I44" i="2"/>
  <c r="H44" i="2"/>
  <c r="I43" i="2"/>
  <c r="H43" i="2"/>
  <c r="I42" i="2"/>
  <c r="H42" i="2"/>
  <c r="I41" i="2"/>
  <c r="I45" i="2" s="1"/>
  <c r="H41" i="2"/>
  <c r="H45" i="2" s="1"/>
  <c r="I40" i="2"/>
  <c r="H40" i="2"/>
  <c r="G22" i="2"/>
  <c r="G21" i="2"/>
  <c r="G20" i="2"/>
  <c r="G19" i="2"/>
  <c r="G18" i="2"/>
  <c r="G17" i="2"/>
  <c r="G16" i="2"/>
  <c r="G15" i="2"/>
  <c r="G10" i="2"/>
  <c r="G9" i="2"/>
  <c r="G8" i="2"/>
  <c r="G24" i="2" s="1"/>
  <c r="G7" i="2"/>
  <c r="G23" i="2" s="1"/>
  <c r="G6" i="2"/>
  <c r="G5" i="2"/>
</calcChain>
</file>

<file path=xl/sharedStrings.xml><?xml version="1.0" encoding="utf-8"?>
<sst xmlns="http://schemas.openxmlformats.org/spreadsheetml/2006/main" count="619" uniqueCount="319">
  <si>
    <t>Table 5: Permanent staff (payroll) and non-payroll in post at 31 March</t>
  </si>
  <si>
    <t>2012-13 Actual</t>
  </si>
  <si>
    <t>2013-14 Actual</t>
  </si>
  <si>
    <t>2014-15 Actual</t>
  </si>
  <si>
    <t>Department for Transport</t>
  </si>
  <si>
    <t>Payroll</t>
  </si>
  <si>
    <t>Non-payroll</t>
  </si>
  <si>
    <t>Driving Standards Agency</t>
  </si>
  <si>
    <t>Driving &amp; Vehicle Licensing Agency</t>
  </si>
  <si>
    <t>Shared Service Centre</t>
  </si>
  <si>
    <t>Government Car &amp; Despatch Agency</t>
  </si>
  <si>
    <t>Highways Agency</t>
  </si>
  <si>
    <t>Maritime &amp; Coastguard Agency</t>
  </si>
  <si>
    <t>Vehicle Certification Agency</t>
  </si>
  <si>
    <t>Vehicle &amp; Operator Services Agency</t>
  </si>
  <si>
    <t>Department Total</t>
  </si>
  <si>
    <t>Notes:</t>
  </si>
  <si>
    <t>1 This table shows numbers of staff on payroll and numbers of consultants and contingent labour, i.e. interim managers, specialist contractors and agency, as non-payroll.</t>
  </si>
  <si>
    <t>2 The staff numbers are full-time equivalents (FTE); two staff each working 50% of conditioned hours count as one FTE.</t>
  </si>
  <si>
    <t>3 The data is for the end of the financial year to which it relates, so the 2012-13 figures are for 31 March 2013.</t>
  </si>
  <si>
    <t>4 For data prior to 2012 please refer to Department for Transport Annual Report and Accounts 2011-12.</t>
  </si>
  <si>
    <t>5 Payroll data is calculated using the ONS definition of 'headcount'. This includes all employees with an employment contract who are being paid by the organisation.  It excludes self-employed, contract workers and agency workers.  This cannot be directly compared to Note 3 of the Departmental Accounts figures for Permanently employed staff, which excludes short-term contract staff who are being paid by the organisation, which is captured under the Others heading.</t>
  </si>
  <si>
    <t xml:space="preserve">6 Staff costs in Note 3 to the accounts have increased by £9.4m (1.27%). </t>
  </si>
  <si>
    <t>Staff in the executive non-departmental public bodies</t>
  </si>
  <si>
    <t>2012-13</t>
  </si>
  <si>
    <t>2013-14</t>
  </si>
  <si>
    <t>2014-15</t>
  </si>
  <si>
    <t>Non-Pay</t>
  </si>
  <si>
    <t>British Transport Police Authority</t>
  </si>
  <si>
    <t>Directly Operated Railways Ltd</t>
  </si>
  <si>
    <t>High Speed 2</t>
  </si>
  <si>
    <t>Northern Lighthouse Board</t>
  </si>
  <si>
    <t>Passenger Focus</t>
  </si>
  <si>
    <t>Trinity House Lighthouse Service</t>
  </si>
  <si>
    <t>NDPB Total</t>
  </si>
  <si>
    <t>1 This table shows the number of staff on payroll and the number of consultants and contingent labour, ie interim managers, specialist contractors and agency as non-payroll.</t>
  </si>
  <si>
    <t>3 The increase in HS2 Ltd staff from 2012-13 follows the Secretary of State's decision in January 2012 to proceed with the high speed rail programme.  The growth reflects the need for HS2 Ltd to increase resources to deliver its revised remit.</t>
  </si>
  <si>
    <t xml:space="preserve">DEPARTMENT FOR TRANSPORT </t>
  </si>
  <si>
    <t>Total departmental spending , 2009-10 to 2015-16</t>
  </si>
  <si>
    <t>£'000</t>
  </si>
  <si>
    <t>2008-09</t>
  </si>
  <si>
    <t>2009-10</t>
  </si>
  <si>
    <t>2010-11</t>
  </si>
  <si>
    <t>2011-12</t>
  </si>
  <si>
    <t>2015-16</t>
  </si>
  <si>
    <t>OUTTURN</t>
  </si>
  <si>
    <t>PLANS</t>
  </si>
  <si>
    <t>Resource DEL</t>
  </si>
  <si>
    <t xml:space="preserve"> </t>
  </si>
  <si>
    <t>A: Tolled Crossings</t>
  </si>
  <si>
    <t>B: Local Authority Transport</t>
  </si>
  <si>
    <t>C: Highways England (net)</t>
  </si>
  <si>
    <t>-</t>
  </si>
  <si>
    <t>Network Rail</t>
  </si>
  <si>
    <t>D: Funding of Other ALBs (net)</t>
  </si>
  <si>
    <t>E: Other railways</t>
  </si>
  <si>
    <t>F: Sustainable Travel</t>
  </si>
  <si>
    <t>G: Bus Subsidies &amp; Concessionary Fares</t>
  </si>
  <si>
    <t>H: GLA transport grants</t>
  </si>
  <si>
    <t>I: Crossrail</t>
  </si>
  <si>
    <t>Support For Olympic and Paralympic Games</t>
  </si>
  <si>
    <t>J: Aviation, Maritime, Security and Safety</t>
  </si>
  <si>
    <t>K: Maritime and Coastguard Agency</t>
  </si>
  <si>
    <t>L: Motoring Agencies</t>
  </si>
  <si>
    <t>Renewable Fuels Agency (Net)</t>
  </si>
  <si>
    <t>M: Science, research and support functions</t>
  </si>
  <si>
    <t>N: Central Administration</t>
  </si>
  <si>
    <t>O: Departmental Unallocated Provision</t>
  </si>
  <si>
    <t>P: Support for Passenger Rail Services</t>
  </si>
  <si>
    <t>Q: High Speed Two</t>
  </si>
  <si>
    <t>R: Funding of Other ALBs (net)</t>
  </si>
  <si>
    <t xml:space="preserve"> Driver and Vehicle Licensing Agency trading fund (net)</t>
  </si>
  <si>
    <t>Other Railways</t>
  </si>
  <si>
    <t>Central Adminstration</t>
  </si>
  <si>
    <t>Total Resource DEL</t>
  </si>
  <si>
    <t>Of which:</t>
  </si>
  <si>
    <r>
      <rPr>
        <sz val="8"/>
        <color theme="1"/>
        <rFont val="Tahoma"/>
        <family val="2"/>
      </rPr>
      <t>Staff costs</t>
    </r>
  </si>
  <si>
    <r>
      <rPr>
        <sz val="8"/>
        <color theme="1"/>
        <rFont val="Tahoma"/>
        <family val="2"/>
      </rPr>
      <t>Purchase of goods and services</t>
    </r>
  </si>
  <si>
    <r>
      <rPr>
        <sz val="8"/>
        <color theme="1"/>
        <rFont val="Tahoma"/>
        <family val="2"/>
      </rPr>
      <t>Income from sales of goods and services</t>
    </r>
  </si>
  <si>
    <r>
      <rPr>
        <sz val="8"/>
        <color theme="1"/>
        <rFont val="Tahoma"/>
        <family val="2"/>
      </rPr>
      <t>Current grants to local government (net)</t>
    </r>
  </si>
  <si>
    <r>
      <rPr>
        <sz val="8"/>
        <color theme="1"/>
        <rFont val="Tahoma"/>
        <family val="2"/>
      </rPr>
      <t>Current grants to persons and non-profit bodies (net)</t>
    </r>
  </si>
  <si>
    <r>
      <rPr>
        <sz val="8"/>
        <color theme="1"/>
        <rFont val="Tahoma"/>
        <family val="2"/>
      </rPr>
      <t>Current grants abroad (net)</t>
    </r>
  </si>
  <si>
    <r>
      <rPr>
        <sz val="8"/>
        <color theme="1"/>
        <rFont val="Tahoma"/>
        <family val="2"/>
      </rPr>
      <t>Subsidies to private sector companies</t>
    </r>
  </si>
  <si>
    <r>
      <rPr>
        <sz val="8"/>
        <color theme="1"/>
        <rFont val="Tahoma"/>
        <family val="2"/>
      </rPr>
      <t>Subsidies to public corporations</t>
    </r>
  </si>
  <si>
    <r>
      <rPr>
        <sz val="8"/>
        <color theme="1"/>
        <rFont val="Tahoma"/>
        <family val="2"/>
      </rPr>
      <t>Net public service pensions</t>
    </r>
    <r>
      <rPr>
        <sz val="7"/>
        <color theme="1"/>
        <rFont val="Tahoma"/>
        <family val="2"/>
      </rPr>
      <t xml:space="preserve"> 2</t>
    </r>
  </si>
  <si>
    <r>
      <rPr>
        <sz val="8"/>
        <color theme="1"/>
        <rFont val="Tahoma"/>
        <family val="2"/>
      </rPr>
      <t>Rentals</t>
    </r>
  </si>
  <si>
    <r>
      <rPr>
        <sz val="8"/>
        <color theme="1"/>
        <rFont val="Tahoma"/>
        <family val="2"/>
      </rPr>
      <t>Depreciation</t>
    </r>
    <r>
      <rPr>
        <sz val="7"/>
        <color theme="1"/>
        <rFont val="Tahoma"/>
        <family val="2"/>
      </rPr>
      <t xml:space="preserve"> 1</t>
    </r>
  </si>
  <si>
    <r>
      <rPr>
        <sz val="8"/>
        <color theme="1"/>
        <rFont val="Tahoma"/>
        <family val="2"/>
      </rPr>
      <t>Release of provision</t>
    </r>
  </si>
  <si>
    <r>
      <rPr>
        <sz val="8"/>
        <color theme="1"/>
        <rFont val="Tahoma"/>
        <family val="2"/>
      </rPr>
      <t>Change in pension scheme liabilities</t>
    </r>
  </si>
  <si>
    <r>
      <rPr>
        <sz val="8"/>
        <color theme="1"/>
        <rFont val="Tahoma"/>
        <family val="2"/>
      </rPr>
      <t>Unwinding of the discount rate on pension scheme liabilities</t>
    </r>
  </si>
  <si>
    <r>
      <rPr>
        <sz val="8"/>
        <color theme="1"/>
        <rFont val="Tahoma"/>
        <family val="2"/>
      </rPr>
      <t>Other resource</t>
    </r>
  </si>
  <si>
    <r>
      <rPr>
        <sz val="8"/>
        <color theme="1"/>
        <rFont val="Tahoma"/>
        <family val="2"/>
      </rPr>
      <t>Unallocated funds - resource</t>
    </r>
  </si>
  <si>
    <t>Resource AME</t>
  </si>
  <si>
    <t>Tolled Crossings</t>
  </si>
  <si>
    <t>S: Highways England (net)</t>
  </si>
  <si>
    <t>T: Network Rail (net)</t>
  </si>
  <si>
    <t>U: Funding of Other ALBs (net)</t>
  </si>
  <si>
    <t>V: Other Railways</t>
  </si>
  <si>
    <t>W: GLA transport grants</t>
  </si>
  <si>
    <t>X: Aviation, Maritime, Security and Safety</t>
  </si>
  <si>
    <t>Y: Maritime and Coastguard Agency</t>
  </si>
  <si>
    <t>Z: Motoring Agencies</t>
  </si>
  <si>
    <t>AA: Central Administration</t>
  </si>
  <si>
    <t>AB: Funding of Other ALBs (net)</t>
  </si>
  <si>
    <t>Central Administration</t>
  </si>
  <si>
    <t>Aviation, Maritime, Security and Safety</t>
  </si>
  <si>
    <t>Support for Passenger Rail Services</t>
  </si>
  <si>
    <t>Total Resource AME</t>
  </si>
  <si>
    <r>
      <rPr>
        <sz val="8"/>
        <color theme="1"/>
        <rFont val="Tahoma"/>
        <family val="2"/>
      </rPr>
      <t>Take up of provisions</t>
    </r>
  </si>
  <si>
    <t>Total Resource Budget</t>
  </si>
  <si>
    <t>Capital DEL</t>
  </si>
  <si>
    <t>Supported Capital Expenditure (Revenue)</t>
  </si>
  <si>
    <t xml:space="preserve">Other GLA Transport Grant </t>
  </si>
  <si>
    <t xml:space="preserve">Other Railways </t>
  </si>
  <si>
    <t>Total Capital DEL</t>
  </si>
  <si>
    <r>
      <rPr>
        <sz val="8"/>
        <color theme="1"/>
        <rFont val="Tahoma"/>
        <family val="2"/>
      </rPr>
      <t>Capital support for local government (net)</t>
    </r>
  </si>
  <si>
    <r>
      <rPr>
        <sz val="8"/>
        <color theme="1"/>
        <rFont val="Tahoma"/>
        <family val="2"/>
      </rPr>
      <t>Capital grants to persons &amp; non-profit bodies (net)</t>
    </r>
  </si>
  <si>
    <r>
      <rPr>
        <sz val="8"/>
        <color theme="1"/>
        <rFont val="Tahoma"/>
        <family val="2"/>
      </rPr>
      <t>Capital grants to private sector companies (net)</t>
    </r>
  </si>
  <si>
    <r>
      <rPr>
        <sz val="8"/>
        <color theme="1"/>
        <rFont val="Tahoma"/>
        <family val="2"/>
      </rPr>
      <t>Capital grants abroad (net)</t>
    </r>
  </si>
  <si>
    <r>
      <rPr>
        <sz val="8"/>
        <color theme="1"/>
        <rFont val="Tahoma"/>
        <family val="2"/>
      </rPr>
      <t>Capital support for public corporations</t>
    </r>
  </si>
  <si>
    <r>
      <rPr>
        <sz val="8"/>
        <color theme="1"/>
        <rFont val="Tahoma"/>
        <family val="2"/>
      </rPr>
      <t>Purchase of assets</t>
    </r>
  </si>
  <si>
    <r>
      <rPr>
        <sz val="8"/>
        <color theme="1"/>
        <rFont val="Tahoma"/>
        <family val="2"/>
      </rPr>
      <t>Income from sales of assets</t>
    </r>
  </si>
  <si>
    <r>
      <rPr>
        <sz val="8"/>
        <color theme="1"/>
        <rFont val="Tahoma"/>
        <family val="2"/>
      </rPr>
      <t>Net lending to the private sector and abroad</t>
    </r>
  </si>
  <si>
    <r>
      <rPr>
        <sz val="8"/>
        <color theme="1"/>
        <rFont val="Tahoma"/>
        <family val="2"/>
      </rPr>
      <t>Other capital</t>
    </r>
  </si>
  <si>
    <t>Capital AME</t>
  </si>
  <si>
    <t>High Speed Two</t>
  </si>
  <si>
    <t>Total Capital AME</t>
  </si>
  <si>
    <t xml:space="preserve">Of which: </t>
  </si>
  <si>
    <t>Total Capital Budget</t>
  </si>
  <si>
    <r>
      <rPr>
        <b/>
        <sz val="8"/>
        <color theme="1"/>
        <rFont val="Tahoma"/>
        <family val="2"/>
      </rPr>
      <t>Total departmental spending</t>
    </r>
    <r>
      <rPr>
        <sz val="7"/>
        <color theme="1"/>
        <rFont val="Tahoma"/>
        <family val="2"/>
      </rPr>
      <t xml:space="preserve"> 3</t>
    </r>
  </si>
  <si>
    <t>Total DEL</t>
  </si>
  <si>
    <t>Total AME</t>
  </si>
  <si>
    <t>Administration budget , 2009-10 to 2015-16</t>
  </si>
  <si>
    <t>Total administration budget</t>
  </si>
  <si>
    <t>Staff costs</t>
  </si>
  <si>
    <t>Purchase of goods and services</t>
  </si>
  <si>
    <t>Income from sales of goods and services</t>
  </si>
  <si>
    <t>Subsidies to public corporations</t>
  </si>
  <si>
    <t>Rentals</t>
  </si>
  <si>
    <t>Depreciation</t>
  </si>
  <si>
    <t>Change in pension scheme liabilities</t>
  </si>
  <si>
    <t>Other resource</t>
  </si>
  <si>
    <t>Assets</t>
  </si>
  <si>
    <t>Liabilities</t>
  </si>
  <si>
    <t>Table 3: Capital Employed</t>
  </si>
  <si>
    <t>http://www.ons.gov.uk/ons/dcp171778_306185.pdf</t>
  </si>
  <si>
    <t>2010-11 outturn</t>
  </si>
  <si>
    <t>2011-12 outturn</t>
  </si>
  <si>
    <t>2012-13 outturn</t>
  </si>
  <si>
    <t xml:space="preserve">2013-14 outturn (Restated)
</t>
  </si>
  <si>
    <t>2014-15 Outturn [draft]</t>
  </si>
  <si>
    <t>2015-16 plans</t>
  </si>
  <si>
    <t>2016-17 plans</t>
  </si>
  <si>
    <t xml:space="preserve">Assets and Liabilities on the Statement of Financial Position at end of year: </t>
  </si>
  <si>
    <t xml:space="preserve">Non-Current assets </t>
  </si>
  <si>
    <t xml:space="preserve">Intangible </t>
  </si>
  <si>
    <t xml:space="preserve">Tangible </t>
  </si>
  <si>
    <t xml:space="preserve">of which: </t>
  </si>
  <si>
    <t>National Trunk Road</t>
  </si>
  <si>
    <t>Infrastructure Assets</t>
  </si>
  <si>
    <t>Assets Under Construction</t>
  </si>
  <si>
    <t xml:space="preserve">Land </t>
  </si>
  <si>
    <t>Buildings</t>
  </si>
  <si>
    <t>Dwellings</t>
  </si>
  <si>
    <t xml:space="preserve">Plant and machinery </t>
  </si>
  <si>
    <t>Furniture and Fittings</t>
  </si>
  <si>
    <t>Transport Equipment</t>
  </si>
  <si>
    <t>Information Technology</t>
  </si>
  <si>
    <t xml:space="preserve">Investments </t>
  </si>
  <si>
    <t>Trade and Other receivables</t>
  </si>
  <si>
    <t>Inventory (non current)</t>
  </si>
  <si>
    <t xml:space="preserve">Current assets </t>
  </si>
  <si>
    <t xml:space="preserve">Payables (&lt;1 year) </t>
  </si>
  <si>
    <t xml:space="preserve">Payables (&gt;1 year) </t>
  </si>
  <si>
    <t xml:space="preserve">Provisions </t>
  </si>
  <si>
    <t>Financial Instruments</t>
  </si>
  <si>
    <t>Pension Liability</t>
  </si>
  <si>
    <t>TA-TL</t>
  </si>
  <si>
    <t xml:space="preserve">Capital employed within core department </t>
  </si>
  <si>
    <t>Equity</t>
  </si>
  <si>
    <t xml:space="preserve">ALB net assets </t>
  </si>
  <si>
    <t xml:space="preserve">Total capital employed in dept'l group </t>
  </si>
  <si>
    <t>Table 2 - To supplement Table 1, 2014-15 outturn figures (from Table 1) against the original and final budgetary control limits.</t>
  </si>
  <si>
    <t>Provision</t>
  </si>
  <si>
    <t xml:space="preserve">Final Provision </t>
  </si>
  <si>
    <t>Outturn</t>
  </si>
  <si>
    <t>Variance</t>
  </si>
  <si>
    <t>Main Estimate</t>
  </si>
  <si>
    <t>After Supplementary</t>
  </si>
  <si>
    <t xml:space="preserve">As per Departmental Accounts </t>
  </si>
  <si>
    <t>Between Final Provision and Estimated outturn</t>
  </si>
  <si>
    <t>Voted Resource DEL Administration</t>
  </si>
  <si>
    <t>Section C: Highways Agency</t>
  </si>
  <si>
    <t>Section E:  Funding of NDPBs (net)</t>
  </si>
  <si>
    <t>Section L: Maritime and Coastguard Agency</t>
  </si>
  <si>
    <t>Section O: Central Administration</t>
  </si>
  <si>
    <t>Voted Resource DEL Programme</t>
  </si>
  <si>
    <t>Section A: Tolled Crossings</t>
  </si>
  <si>
    <t>Section B: Local Authority Transport</t>
  </si>
  <si>
    <t>Section D: Network Rail</t>
  </si>
  <si>
    <t>Section E: Funding of NDPBs (net)</t>
  </si>
  <si>
    <t>Section F: Other railways</t>
  </si>
  <si>
    <t>Section G: Sustainable Travel</t>
  </si>
  <si>
    <t>Section H: Bus subsidies and Concessionary Fares</t>
  </si>
  <si>
    <t>Section I: GLA transport grants</t>
  </si>
  <si>
    <t>Section J: Crossrail</t>
  </si>
  <si>
    <t>Section K: Aviation, Maritime, Security and Safety</t>
  </si>
  <si>
    <t>Section M: Motoring Agencies</t>
  </si>
  <si>
    <t>Section N: Science, research and support functions</t>
  </si>
  <si>
    <t xml:space="preserve">Section P: Support for Passenger Rail Services </t>
  </si>
  <si>
    <t>Section Q: High Speed Two</t>
  </si>
  <si>
    <t xml:space="preserve">Non-voted Resource DEL </t>
  </si>
  <si>
    <t>Non-voted DEL Administration</t>
  </si>
  <si>
    <t>Section S Funding of NDPBs (net)</t>
  </si>
  <si>
    <t>Non-voted DEL Programme</t>
  </si>
  <si>
    <t xml:space="preserve">Section R Motoring Agencies    </t>
  </si>
  <si>
    <t xml:space="preserve">Resource DEL Sub total </t>
  </si>
  <si>
    <t>Voted</t>
  </si>
  <si>
    <t>Non-voted</t>
  </si>
  <si>
    <r>
      <t>Depreciation</t>
    </r>
    <r>
      <rPr>
        <vertAlign val="superscript"/>
        <sz val="8.5"/>
        <rFont val="Times New Roman"/>
        <family val="1"/>
      </rPr>
      <t>1</t>
    </r>
  </si>
  <si>
    <t>Departmental Administration limit</t>
  </si>
  <si>
    <t>Departmental Programme limit</t>
  </si>
  <si>
    <r>
      <t xml:space="preserve">Total Resource DEL </t>
    </r>
    <r>
      <rPr>
        <b/>
        <vertAlign val="superscript"/>
        <sz val="10.5"/>
        <rFont val="Times New Roman"/>
        <family val="1"/>
      </rPr>
      <t>2</t>
    </r>
  </si>
  <si>
    <t>Voted Resource AME</t>
  </si>
  <si>
    <t>Section T: Highways Agency</t>
  </si>
  <si>
    <t>Section U Network Rail</t>
  </si>
  <si>
    <t>Section V Funding of NDPBs (net)</t>
  </si>
  <si>
    <t>Section W: Other railways</t>
  </si>
  <si>
    <t>Section X: GLA transport grants</t>
  </si>
  <si>
    <t>Section Y: Aviation, Maritime, Security and Safety</t>
  </si>
  <si>
    <t>Section Z: Maritime and Coastguard Agency</t>
  </si>
  <si>
    <t>Section AA: Motoring Agencies</t>
  </si>
  <si>
    <t>Section AB: Central Administration</t>
  </si>
  <si>
    <t>Section AC: High Speed Two</t>
  </si>
  <si>
    <t>Non-voted Resource AME</t>
  </si>
  <si>
    <t>Section AD: Funding of NDPBs (net)</t>
  </si>
  <si>
    <t>Resource AME Subtotal</t>
  </si>
  <si>
    <r>
      <t>Total Resource AME</t>
    </r>
    <r>
      <rPr>
        <b/>
        <vertAlign val="superscript"/>
        <sz val="10.5"/>
        <rFont val="Times New Roman"/>
        <family val="1"/>
      </rPr>
      <t>2</t>
    </r>
  </si>
  <si>
    <r>
      <t>Total Resource Budget</t>
    </r>
    <r>
      <rPr>
        <b/>
        <vertAlign val="superscript"/>
        <sz val="10.5"/>
        <rFont val="Times New Roman"/>
        <family val="1"/>
      </rPr>
      <t>2</t>
    </r>
  </si>
  <si>
    <t>Voted Capital DEL</t>
  </si>
  <si>
    <t>Section P: Support for Passenger Rail Services</t>
  </si>
  <si>
    <t>Non-Voted Capital DEL</t>
  </si>
  <si>
    <t>Section S: Funding of NDPBs (net)</t>
  </si>
  <si>
    <t>Capital DEL Subtotal</t>
  </si>
  <si>
    <t>Section U: Other railways</t>
  </si>
  <si>
    <r>
      <t>Total departmental spending</t>
    </r>
    <r>
      <rPr>
        <b/>
        <vertAlign val="superscript"/>
        <sz val="10.5"/>
        <rFont val="Times New Roman"/>
        <family val="1"/>
      </rPr>
      <t>2</t>
    </r>
  </si>
  <si>
    <t>of which:</t>
  </si>
  <si>
    <t>Table 6  Total identifiable expenditure on services by country and region, 2009-10 to 2013-14</t>
  </si>
  <si>
    <t>£ million</t>
  </si>
  <si>
    <t>National Statistics</t>
  </si>
  <si>
    <t xml:space="preserve"> 2009-10</t>
  </si>
  <si>
    <t xml:space="preserve"> 2010-11</t>
  </si>
  <si>
    <t xml:space="preserve"> 2011-12</t>
  </si>
  <si>
    <t xml:space="preserve"> 2012-13</t>
  </si>
  <si>
    <t xml:space="preserve"> 2013-14</t>
  </si>
  <si>
    <t>North East</t>
  </si>
  <si>
    <t>North West</t>
  </si>
  <si>
    <t>Yorkshire and the Humber</t>
  </si>
  <si>
    <t>East Midlands</t>
  </si>
  <si>
    <t>West Midlands</t>
  </si>
  <si>
    <t>East</t>
  </si>
  <si>
    <t>London</t>
  </si>
  <si>
    <t>South East</t>
  </si>
  <si>
    <t>South West</t>
  </si>
  <si>
    <t>Total England</t>
  </si>
  <si>
    <t>Scotland</t>
  </si>
  <si>
    <t>Wales</t>
  </si>
  <si>
    <t>Northern Ireland</t>
  </si>
  <si>
    <t>UK identifiable expenditure</t>
  </si>
  <si>
    <t>Outside UK</t>
  </si>
  <si>
    <t>Total identifiable expenditure</t>
  </si>
  <si>
    <t>Non-identifiable expenditure</t>
  </si>
  <si>
    <t>Total expenditure on services</t>
  </si>
  <si>
    <t>Table 7  Total identifiable expenditure on services by country and region, per head 2009-10 to 2013-14</t>
  </si>
  <si>
    <t>£ per head</t>
  </si>
  <si>
    <t>England</t>
  </si>
  <si>
    <t>UK identifiable expenditure per head</t>
  </si>
  <si>
    <t>Table 8 Expenditure on services by sub-function, 2013-14</t>
  </si>
  <si>
    <t>North
East</t>
  </si>
  <si>
    <t>North
West</t>
  </si>
  <si>
    <t>East
Midlands</t>
  </si>
  <si>
    <t>West
Midlands</t>
  </si>
  <si>
    <t>South
East</t>
  </si>
  <si>
    <t>South
West</t>
  </si>
  <si>
    <t>Outside
UK</t>
  </si>
  <si>
    <t>Not Identifiable</t>
  </si>
  <si>
    <t>Grand
Total</t>
  </si>
  <si>
    <t>3. Public order and safety</t>
  </si>
  <si>
    <t>3.1 Police services</t>
  </si>
  <si>
    <t>of which: immigration and citizenship</t>
  </si>
  <si>
    <t>of which: other police services</t>
  </si>
  <si>
    <t>Total public order and safety</t>
  </si>
  <si>
    <t>4. Economic affairs</t>
  </si>
  <si>
    <t>4.5 Transport</t>
  </si>
  <si>
    <t>of which: national roads</t>
  </si>
  <si>
    <t>of which: local roads</t>
  </si>
  <si>
    <t>of which: local public transport</t>
  </si>
  <si>
    <t>of which: railway</t>
  </si>
  <si>
    <t>of which: other transport</t>
  </si>
  <si>
    <t>4.8 R&amp;D economic affairs</t>
  </si>
  <si>
    <t>Total economic affairs</t>
  </si>
  <si>
    <t>5. Environment protection</t>
  </si>
  <si>
    <t>5.3 Pollution abatement</t>
  </si>
  <si>
    <t>Total environment protection</t>
  </si>
  <si>
    <t>TOTAL DEPARTMENT FOR TRANSPORT EXPENDITURE ON SERVICES</t>
  </si>
  <si>
    <t>[1] www.gov.uk/government/statistics/country-and-regional-analysis-2014</t>
  </si>
  <si>
    <t>[2] www.gov.uk/government/statistics/public-expenditure-statistical-analyses-2014</t>
  </si>
  <si>
    <r>
      <t>1</t>
    </r>
    <r>
      <rPr>
        <sz val="10"/>
        <color theme="1"/>
        <rFont val="Arial"/>
        <family val="2"/>
      </rPr>
      <t xml:space="preserve"> Includes impairments</t>
    </r>
  </si>
  <si>
    <r>
      <t>2</t>
    </r>
    <r>
      <rPr>
        <sz val="10"/>
        <color theme="1"/>
        <rFont val="Arial"/>
        <family val="2"/>
      </rPr>
      <t xml:space="preserve"> Pension schemes report under FRS 17 accounting requirements.  These figures therefore include cash payments made and contributions received, as well as certain non-cash items</t>
    </r>
  </si>
  <si>
    <r>
      <t>3</t>
    </r>
    <r>
      <rPr>
        <sz val="10"/>
        <color theme="1"/>
        <rFont val="Arial"/>
        <family val="2"/>
      </rPr>
      <t xml:space="preserve">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r>
  </si>
  <si>
    <r>
      <rPr>
        <vertAlign val="superscript"/>
        <sz val="10"/>
        <color theme="1"/>
        <rFont val="Arial"/>
        <family val="2"/>
      </rPr>
      <t>4</t>
    </r>
    <r>
      <rPr>
        <sz val="7"/>
        <color theme="1"/>
        <rFont val="Arial"/>
        <family val="2"/>
      </rPr>
      <t xml:space="preserve"> </t>
    </r>
    <r>
      <rPr>
        <sz val="10"/>
        <color theme="1"/>
        <rFont val="Arial"/>
        <family val="2"/>
      </rPr>
      <t xml:space="preserve">Figures for 2015-16 do NOT take account of intended changes that were announced in June 2015 </t>
    </r>
  </si>
  <si>
    <r>
      <t xml:space="preserve">1 </t>
    </r>
    <r>
      <rPr>
        <sz val="10"/>
        <rFont val="Arial"/>
        <family val="2"/>
      </rPr>
      <t>Includes impairments</t>
    </r>
  </si>
  <si>
    <r>
      <t xml:space="preserve">2 </t>
    </r>
    <r>
      <rPr>
        <sz val="10"/>
        <rFont val="Arial"/>
        <family val="2"/>
      </rPr>
      <t>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r>
  </si>
  <si>
    <r>
      <t xml:space="preserve">3 </t>
    </r>
    <r>
      <rPr>
        <sz val="10"/>
        <rFont val="Arial"/>
        <family val="2"/>
      </rPr>
      <t>Explanations for major variances between final budget and outturn can be found in the management report of the Accounts.</t>
    </r>
  </si>
  <si>
    <r>
      <t xml:space="preserve">4 </t>
    </r>
    <r>
      <rPr>
        <sz val="10"/>
        <rFont val="Arial"/>
        <family val="2"/>
      </rPr>
      <t>Figures do not include Non Budget items such as Prior Period Adjustments</t>
    </r>
  </si>
  <si>
    <r>
      <t xml:space="preserve">2 </t>
    </r>
    <r>
      <rPr>
        <sz val="10"/>
        <rFont val="Arial"/>
        <family val="2"/>
      </rPr>
      <t>General Lighthouse Authorites consolidated into the Department's accounts for 2013-14 and beyond.</t>
    </r>
  </si>
  <si>
    <r>
      <t xml:space="preserve">3 </t>
    </r>
    <r>
      <rPr>
        <sz val="10"/>
        <rFont val="Arial"/>
        <family val="2"/>
      </rPr>
      <t>To ensure that the Department was resourced to deliver its agenda, particularly around letting and managing rail franchise contracts following the Laidlaw and Brown reviews, HM Treasury agreed to switch £25m from DfT’s Programme to Administration budgets, increasing the Department’s 2014-15 Administration budget to £275m, plus £13m for depreciation.</t>
    </r>
  </si>
  <si>
    <r>
      <t xml:space="preserve">1 </t>
    </r>
    <r>
      <rPr>
        <sz val="10"/>
        <rFont val="Arial"/>
        <family val="2"/>
      </rPr>
      <t>Government Car &amp; Despatch Agency disbanbed during 2012-13 and continuing work is being undertaken as part of the Main Department and as such the Administration will fall under Central Adminstration section for 2013-14 onwards.</t>
    </r>
  </si>
  <si>
    <t>Tables 6, 7 and 8 show analyses of the department's spending by country and region, and by function. The data presented in these tables are consistent with the country and regional analyses (CRA) published by HM Treasury in the November 2014 release.[1]  The figures were largely taken from the Online System for Central Accounting and Reporting (OSCAR) during the summer of 2014 and the regional distributions were completed by the following autumn (taking on board any revisions to departmental totals). Please note that totals may not sum due to rounding.
The analyses are set within the overall framework of Total Expenditure on Services (TES). TES broadly represents the current and capital expenditure of the public sector, with some differences from the national accounts measure Total Managed Expenditure. The tables show the central government and public corporation elements of TES. They include current and capital spending by the department and its NDPBs, and public corporations' capital expenditure, but do not include capital finance to public corporations. They do not include payments to local authorities or local authorities own expenditure.
TES is a cash equivalent measure of public spending. The tables do not include depreciation, cost of capital charges, or movements in provisions that are in departmental budgets. They do include pay, procurement, capital expenditure, and grants and subsidies to individuals and private sector enterprises. Further information on TES can be found in Appendix E of PESA 2014. [2]
The data feature both identifiable and non-identifiable spending:
Identifiable expenditure on services - which is capable of being analysed as being for the benefit of individual countries and regions. 
Expenditure that is incurred for the benefit of the UK as a whole and cannot be disseminated by individual country or region is considered to be non-identifiable.
Across government, most expenditure is not planned or allocated on a regional basis. Social security payments, for example, are paid to eligible individuals irrespective of where they live. Expenditure on other programmes is allocated by looking at how all the projects across the department's area of responsibility, usually England, compare. So the analyses show the regional outcome of spending decisions that on the whole have not been made primarily on a regional basis.
The functional analyses of spending in Table 8 are based on the United Nations Classification of the Functions of Government (COFOG), the international standard. The presentations of spending by function are consistent with those used in Chapter A of the CRA November 2014 release. These are not the same as the strategic priorities shown elsewhere in the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</si>
</sst>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0;\-#,##0.0"/>
    <numFmt numFmtId="165" formatCode="#,##0;&quot;-&quot;#,##0;\-"/>
    <numFmt numFmtId="166" formatCode="d\ mmm\ yyyy"/>
    <numFmt numFmtId="167" formatCode="#,##0;\-#,##0;\-"/>
    <numFmt numFmtId="168" formatCode="#,##0;[Red]\(#,##0\)"/>
    <numFmt numFmtId="169" formatCode="_-* #,##0_-;\-* #,##0_-;_-* &quot;-&quot;??_-;_-@_-"/>
    <numFmt numFmtId="170" formatCode="#,##0,;\-#,##0,"/>
    <numFmt numFmtId="171" formatCode="#,##0,;\-#,##0,;\-"/>
    <numFmt numFmtId="172" formatCode="#,##0.0,,;\-#,##0.0,,;\-"/>
  </numFmts>
  <fonts count="59">
    <font>
      <sz val="12"/>
      <color theme="1"/>
      <name val="Arial"/>
      <family val="2"/>
    </font>
    <font>
      <sz val="12"/>
      <color theme="1"/>
      <name val="Arial"/>
      <family val="2"/>
    </font>
    <font>
      <sz val="11"/>
      <color theme="1"/>
      <name val="Calibri"/>
      <family val="2"/>
      <scheme val="minor"/>
    </font>
    <font>
      <sz val="10"/>
      <color theme="1"/>
      <name val="Arial"/>
      <family val="2"/>
    </font>
    <font>
      <b/>
      <sz val="10"/>
      <color theme="0"/>
      <name val="Arial"/>
      <family val="2"/>
    </font>
    <font>
      <b/>
      <sz val="10"/>
      <color theme="1"/>
      <name val="Arial"/>
      <family val="2"/>
    </font>
    <font>
      <sz val="10"/>
      <color rgb="FFFF0000"/>
      <name val="Arial"/>
      <family val="2"/>
    </font>
    <font>
      <sz val="10"/>
      <name val="Arial"/>
      <family val="2"/>
    </font>
    <font>
      <b/>
      <sz val="11"/>
      <color theme="1"/>
      <name val="Arial"/>
      <family val="2"/>
    </font>
    <font>
      <sz val="10"/>
      <color theme="1"/>
      <name val="Tahoma"/>
      <family val="2"/>
    </font>
    <font>
      <b/>
      <sz val="12"/>
      <color theme="1"/>
      <name val="Tahoma"/>
      <family val="2"/>
    </font>
    <font>
      <b/>
      <sz val="10"/>
      <color theme="1"/>
      <name val="Tahoma"/>
      <family val="2"/>
    </font>
    <font>
      <b/>
      <sz val="8"/>
      <color theme="1"/>
      <name val="Tahoma"/>
      <family val="2"/>
    </font>
    <font>
      <sz val="8"/>
      <color theme="1"/>
      <name val="Tahoma"/>
      <family val="2"/>
    </font>
    <font>
      <i/>
      <sz val="8"/>
      <color theme="1"/>
      <name val="Tahoma"/>
      <family val="2"/>
    </font>
    <font>
      <sz val="7"/>
      <color theme="1"/>
      <name val="Tahoma"/>
      <family val="2"/>
    </font>
    <font>
      <i/>
      <sz val="8.5"/>
      <name val="Times New Roman"/>
      <family val="1"/>
    </font>
    <font>
      <i/>
      <vertAlign val="superscript"/>
      <sz val="8.5"/>
      <name val="Times New Roman"/>
      <family val="1"/>
    </font>
    <font>
      <sz val="10"/>
      <name val="Arial"/>
      <family val="2"/>
    </font>
    <font>
      <b/>
      <sz val="10"/>
      <name val="Arial"/>
      <family val="2"/>
    </font>
    <font>
      <b/>
      <sz val="10"/>
      <color rgb="FFFF0000"/>
      <name val="Arial"/>
      <family val="2"/>
    </font>
    <font>
      <sz val="10"/>
      <color indexed="9"/>
      <name val="Arial"/>
      <family val="2"/>
    </font>
    <font>
      <u/>
      <sz val="10"/>
      <color indexed="12"/>
      <name val="Arial"/>
      <family val="2"/>
    </font>
    <font>
      <u/>
      <sz val="10"/>
      <color indexed="9"/>
      <name val="Arial"/>
      <family val="2"/>
    </font>
    <font>
      <sz val="10"/>
      <name val="Symbol"/>
      <family val="1"/>
      <charset val="2"/>
    </font>
    <font>
      <b/>
      <sz val="20"/>
      <name val="Times New Roman"/>
      <family val="1"/>
    </font>
    <font>
      <b/>
      <sz val="12"/>
      <name val="Arial"/>
      <family val="2"/>
    </font>
    <font>
      <b/>
      <sz val="16"/>
      <name val="Times New Roman"/>
      <family val="1"/>
    </font>
    <font>
      <b/>
      <sz val="10.5"/>
      <name val="Times New Roman"/>
      <family val="1"/>
    </font>
    <font>
      <b/>
      <sz val="10.5"/>
      <color indexed="10"/>
      <name val="Times New Roman"/>
      <family val="1"/>
    </font>
    <font>
      <b/>
      <sz val="8"/>
      <name val="Times New Roman"/>
      <family val="1"/>
    </font>
    <font>
      <b/>
      <sz val="8.5"/>
      <name val="Times New Roman"/>
      <family val="1"/>
    </font>
    <font>
      <sz val="10.5"/>
      <name val="Times New Roman"/>
      <family val="1"/>
    </font>
    <font>
      <i/>
      <sz val="10.5"/>
      <name val="Times New Roman"/>
      <family val="1"/>
    </font>
    <font>
      <sz val="8"/>
      <name val="Times New Roman"/>
      <family val="1"/>
    </font>
    <font>
      <sz val="8.5"/>
      <name val="Times New Roman"/>
      <family val="1"/>
    </font>
    <font>
      <vertAlign val="superscript"/>
      <sz val="8.5"/>
      <name val="Times New Roman"/>
      <family val="1"/>
    </font>
    <font>
      <b/>
      <vertAlign val="superscript"/>
      <sz val="10.5"/>
      <name val="Times New Roman"/>
      <family val="1"/>
    </font>
    <font>
      <strike/>
      <sz val="10.5"/>
      <name val="Times New Roman"/>
      <family val="1"/>
    </font>
    <font>
      <sz val="11"/>
      <name val="Calibri"/>
      <family val="2"/>
    </font>
    <font>
      <sz val="11"/>
      <color indexed="30"/>
      <name val="Humnst777 BlkCn BT"/>
      <family val="2"/>
    </font>
    <font>
      <sz val="11"/>
      <color theme="1"/>
      <name val="Humnst777 Lt BT"/>
      <family val="2"/>
    </font>
    <font>
      <sz val="8"/>
      <color indexed="12"/>
      <name val="Humnst777 BlkCn BT"/>
      <family val="2"/>
    </font>
    <font>
      <sz val="8"/>
      <color indexed="30"/>
      <name val="Humnst777 BlkCn BT"/>
      <family val="2"/>
    </font>
    <font>
      <sz val="10"/>
      <color indexed="30"/>
      <name val="Humnst777 BlkCn BT"/>
      <family val="2"/>
    </font>
    <font>
      <sz val="8"/>
      <name val="Humnst777 BlkCn BT"/>
      <family val="2"/>
    </font>
    <font>
      <sz val="8"/>
      <name val="Humnst777 Cn BT"/>
      <family val="2"/>
    </font>
    <font>
      <b/>
      <sz val="8"/>
      <name val="Arial"/>
      <family val="2"/>
    </font>
    <font>
      <sz val="11"/>
      <color rgb="FF0066CC"/>
      <name val="Humnst777 BlkCn BT"/>
      <family val="2"/>
    </font>
    <font>
      <sz val="11"/>
      <color indexed="12"/>
      <name val="Humnst777 BlkCn BT"/>
      <family val="2"/>
    </font>
    <font>
      <sz val="8"/>
      <color theme="1"/>
      <name val="Calibri"/>
      <family val="2"/>
      <scheme val="minor"/>
    </font>
    <font>
      <sz val="8"/>
      <name val="Calibri"/>
      <family val="2"/>
      <scheme val="minor"/>
    </font>
    <font>
      <b/>
      <sz val="8"/>
      <color indexed="12"/>
      <name val="Arial"/>
      <family val="2"/>
    </font>
    <font>
      <sz val="8"/>
      <color rgb="FF0066CC"/>
      <name val="Humnst777 BlkCn BT"/>
      <family val="2"/>
    </font>
    <font>
      <sz val="8"/>
      <name val="Arial"/>
      <family val="2"/>
    </font>
    <font>
      <i/>
      <sz val="8"/>
      <name val="Humnst777 Cn BT"/>
      <family val="2"/>
    </font>
    <font>
      <vertAlign val="superscript"/>
      <sz val="10"/>
      <color theme="1"/>
      <name val="Arial"/>
      <family val="2"/>
    </font>
    <font>
      <sz val="7"/>
      <color theme="1"/>
      <name val="Arial"/>
      <family val="2"/>
    </font>
    <font>
      <vertAlign val="superscript"/>
      <sz val="10"/>
      <name val="Arial"/>
      <family val="2"/>
    </font>
  </fonts>
  <fills count="8">
    <fill>
      <patternFill patternType="none"/>
    </fill>
    <fill>
      <patternFill patternType="gray125"/>
    </fill>
    <fill>
      <patternFill patternType="solid">
        <fgColor theme="1"/>
        <bgColor indexed="64"/>
      </patternFill>
    </fill>
    <fill>
      <patternFill patternType="solid">
        <fgColor theme="5" tint="0.39997558519241921"/>
        <bgColor indexed="64"/>
      </patternFill>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rgb="FFCCCCFF"/>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auto="1"/>
      </top>
      <bottom style="medium">
        <color auto="1"/>
      </bottom>
      <diagonal/>
    </border>
    <border>
      <left/>
      <right/>
      <top style="double">
        <color auto="1"/>
      </top>
      <bottom style="double">
        <color auto="1"/>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30"/>
      </bottom>
      <diagonal/>
    </border>
    <border>
      <left/>
      <right/>
      <top style="medium">
        <color indexed="30"/>
      </top>
      <bottom/>
      <diagonal/>
    </border>
    <border>
      <left/>
      <right/>
      <top/>
      <bottom style="thin">
        <color indexed="30"/>
      </bottom>
      <diagonal/>
    </border>
    <border>
      <left/>
      <right/>
      <top/>
      <bottom style="medium">
        <color rgb="FF0066CC"/>
      </bottom>
      <diagonal/>
    </border>
    <border>
      <left/>
      <right/>
      <top style="thin">
        <color indexed="12"/>
      </top>
      <bottom style="thin">
        <color indexed="12"/>
      </bottom>
      <diagonal/>
    </border>
    <border>
      <left style="medium">
        <color rgb="FF0066CC"/>
      </left>
      <right/>
      <top style="medium">
        <color rgb="FF0066CC"/>
      </top>
      <bottom/>
      <diagonal/>
    </border>
    <border>
      <left/>
      <right/>
      <top style="medium">
        <color rgb="FF0066CC"/>
      </top>
      <bottom/>
      <diagonal/>
    </border>
    <border>
      <left/>
      <right style="medium">
        <color rgb="FF0066CC"/>
      </right>
      <top style="medium">
        <color rgb="FF0066CC"/>
      </top>
      <bottom/>
      <diagonal/>
    </border>
    <border>
      <left style="medium">
        <color rgb="FF0066CC"/>
      </left>
      <right/>
      <top/>
      <bottom/>
      <diagonal/>
    </border>
    <border>
      <left/>
      <right style="medium">
        <color rgb="FF0066CC"/>
      </right>
      <top/>
      <bottom/>
      <diagonal/>
    </border>
    <border>
      <left style="medium">
        <color rgb="FF0066CC"/>
      </left>
      <right/>
      <top/>
      <bottom style="medium">
        <color rgb="FF0066CC"/>
      </bottom>
      <diagonal/>
    </border>
    <border>
      <left/>
      <right style="medium">
        <color rgb="FF0066CC"/>
      </right>
      <top/>
      <bottom style="medium">
        <color rgb="FF0066CC"/>
      </bottom>
      <diagonal/>
    </border>
  </borders>
  <cellStyleXfs count="23">
    <xf numFmtId="0" fontId="0" fillId="0" borderId="0"/>
    <xf numFmtId="0" fontId="2" fillId="0" borderId="0"/>
    <xf numFmtId="0" fontId="9" fillId="0" borderId="0"/>
    <xf numFmtId="0" fontId="16" fillId="0" borderId="0" applyBorder="0">
      <alignment wrapText="1"/>
    </xf>
    <xf numFmtId="0" fontId="18" fillId="0" borderId="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25" fillId="0" borderId="22">
      <alignment vertical="center" wrapText="1"/>
    </xf>
    <xf numFmtId="167" fontId="26" fillId="0" borderId="22" applyNumberFormat="0" applyFill="0" applyAlignment="0" applyProtection="0"/>
    <xf numFmtId="0" fontId="28" fillId="0" borderId="18" applyBorder="0">
      <alignment horizontal="right" wrapText="1"/>
    </xf>
    <xf numFmtId="167" fontId="28" fillId="0" borderId="0" applyBorder="0">
      <alignment horizontal="center" wrapText="1"/>
    </xf>
    <xf numFmtId="0" fontId="30" fillId="0" borderId="0" applyBorder="0">
      <alignment horizontal="center" wrapText="1"/>
    </xf>
    <xf numFmtId="167" fontId="32" fillId="0" borderId="0" applyBorder="0">
      <alignment vertical="top" wrapText="1"/>
    </xf>
    <xf numFmtId="167" fontId="28" fillId="0" borderId="0" applyBorder="0">
      <alignment vertical="top" wrapText="1"/>
    </xf>
    <xf numFmtId="167" fontId="34" fillId="0" borderId="0" applyBorder="0">
      <alignment vertical="top" wrapText="1"/>
    </xf>
    <xf numFmtId="0" fontId="7" fillId="0" borderId="0"/>
    <xf numFmtId="0" fontId="47" fillId="6" borderId="0">
      <alignment horizontal="right" vertical="top" wrapText="1"/>
    </xf>
    <xf numFmtId="170" fontId="47" fillId="6" borderId="28">
      <alignment wrapText="1"/>
    </xf>
    <xf numFmtId="0" fontId="52" fillId="0" borderId="0"/>
    <xf numFmtId="171" fontId="54" fillId="0" borderId="0">
      <alignment wrapText="1"/>
      <protection locked="0"/>
    </xf>
    <xf numFmtId="172" fontId="54" fillId="0" borderId="0">
      <alignment wrapText="1"/>
      <protection locked="0"/>
    </xf>
  </cellStyleXfs>
  <cellXfs count="256">
    <xf numFmtId="0" fontId="0" fillId="0" borderId="0" xfId="0"/>
    <xf numFmtId="0" fontId="3" fillId="0" borderId="0" xfId="1" applyFont="1"/>
    <xf numFmtId="0" fontId="3" fillId="0" borderId="1" xfId="1" applyFont="1" applyBorder="1"/>
    <xf numFmtId="0" fontId="3" fillId="0" borderId="2" xfId="1" applyFont="1" applyBorder="1"/>
    <xf numFmtId="0" fontId="3" fillId="0" borderId="3" xfId="1" applyFont="1" applyBorder="1"/>
    <xf numFmtId="0" fontId="3" fillId="0" borderId="4" xfId="1" applyFont="1" applyBorder="1"/>
    <xf numFmtId="0" fontId="4" fillId="2" borderId="0" xfId="1" applyFont="1" applyFill="1" applyBorder="1"/>
    <xf numFmtId="0" fontId="3" fillId="0" borderId="0" xfId="1" applyFont="1" applyBorder="1"/>
    <xf numFmtId="0" fontId="3" fillId="0" borderId="5" xfId="1" applyFont="1" applyBorder="1"/>
    <xf numFmtId="0" fontId="3" fillId="0" borderId="4" xfId="1" applyFont="1" applyBorder="1" applyAlignment="1">
      <alignment wrapText="1"/>
    </xf>
    <xf numFmtId="0" fontId="3" fillId="0" borderId="6" xfId="1" applyFont="1" applyBorder="1" applyAlignment="1">
      <alignment wrapText="1"/>
    </xf>
    <xf numFmtId="0" fontId="5" fillId="0" borderId="6" xfId="1" applyFont="1" applyBorder="1" applyAlignment="1">
      <alignment wrapText="1"/>
    </xf>
    <xf numFmtId="0" fontId="3" fillId="0" borderId="0" xfId="1" applyFont="1" applyBorder="1" applyAlignment="1">
      <alignment wrapText="1"/>
    </xf>
    <xf numFmtId="0" fontId="3" fillId="0" borderId="5" xfId="1" applyFont="1" applyBorder="1" applyAlignment="1">
      <alignment wrapText="1"/>
    </xf>
    <xf numFmtId="0" fontId="6" fillId="0" borderId="0" xfId="1" applyFont="1" applyFill="1" applyAlignment="1">
      <alignment wrapText="1"/>
    </xf>
    <xf numFmtId="0" fontId="3" fillId="0" borderId="0" xfId="1" applyFont="1" applyAlignment="1">
      <alignment wrapText="1"/>
    </xf>
    <xf numFmtId="0" fontId="3" fillId="0" borderId="7" xfId="1" applyFont="1" applyBorder="1"/>
    <xf numFmtId="164" fontId="3" fillId="0" borderId="7" xfId="1" applyNumberFormat="1" applyFont="1" applyBorder="1"/>
    <xf numFmtId="164" fontId="3" fillId="0" borderId="7" xfId="1" applyNumberFormat="1" applyFont="1" applyFill="1" applyBorder="1"/>
    <xf numFmtId="164" fontId="3" fillId="0" borderId="0" xfId="1" applyNumberFormat="1" applyFont="1" applyBorder="1"/>
    <xf numFmtId="0" fontId="3" fillId="0" borderId="8" xfId="1" applyFont="1" applyBorder="1"/>
    <xf numFmtId="164" fontId="3" fillId="0" borderId="8" xfId="1" applyNumberFormat="1" applyFont="1" applyBorder="1"/>
    <xf numFmtId="164" fontId="3" fillId="0" borderId="8" xfId="1" applyNumberFormat="1" applyFont="1" applyFill="1" applyBorder="1"/>
    <xf numFmtId="0" fontId="8" fillId="0" borderId="0" xfId="1" applyFont="1" applyBorder="1"/>
    <xf numFmtId="0" fontId="5" fillId="0" borderId="8" xfId="1" applyFont="1" applyBorder="1"/>
    <xf numFmtId="0" fontId="5" fillId="0" borderId="12" xfId="1" applyFont="1" applyBorder="1"/>
    <xf numFmtId="0" fontId="5" fillId="0" borderId="13" xfId="1" applyFont="1" applyBorder="1"/>
    <xf numFmtId="164" fontId="3" fillId="0" borderId="14" xfId="1" applyNumberFormat="1" applyFont="1" applyBorder="1"/>
    <xf numFmtId="164" fontId="3" fillId="0" borderId="15" xfId="1" applyNumberFormat="1" applyFont="1" applyBorder="1"/>
    <xf numFmtId="0" fontId="3" fillId="0" borderId="6" xfId="1" applyFont="1" applyBorder="1"/>
    <xf numFmtId="164" fontId="3" fillId="0" borderId="13" xfId="1" applyNumberFormat="1" applyFont="1" applyBorder="1"/>
    <xf numFmtId="164" fontId="3" fillId="0" borderId="12" xfId="1" applyNumberFormat="1" applyFont="1" applyBorder="1"/>
    <xf numFmtId="0" fontId="5" fillId="0" borderId="16" xfId="1" applyFont="1" applyBorder="1"/>
    <xf numFmtId="164" fontId="5" fillId="0" borderId="6" xfId="1" applyNumberFormat="1" applyFont="1" applyBorder="1"/>
    <xf numFmtId="0" fontId="3" fillId="0" borderId="17" xfId="1" applyFont="1" applyBorder="1"/>
    <xf numFmtId="0" fontId="3" fillId="0" borderId="18" xfId="1" applyFont="1" applyBorder="1"/>
    <xf numFmtId="0" fontId="3" fillId="0" borderId="19" xfId="1" applyFont="1" applyBorder="1"/>
    <xf numFmtId="0" fontId="10" fillId="0" borderId="0" xfId="2" applyFont="1" applyAlignment="1">
      <alignment vertical="center"/>
    </xf>
    <xf numFmtId="0" fontId="9" fillId="0" borderId="0" xfId="2"/>
    <xf numFmtId="0" fontId="9" fillId="0" borderId="0" xfId="2" applyAlignment="1"/>
    <xf numFmtId="0" fontId="11" fillId="0" borderId="0" xfId="2" applyFont="1" applyAlignment="1">
      <alignment vertical="center"/>
    </xf>
    <xf numFmtId="15" fontId="9" fillId="0" borderId="0" xfId="2" applyNumberFormat="1"/>
    <xf numFmtId="0" fontId="12" fillId="0" borderId="0" xfId="2" applyFont="1" applyAlignment="1">
      <alignment horizontal="right"/>
    </xf>
    <xf numFmtId="0" fontId="9" fillId="0" borderId="18" xfId="2" applyBorder="1"/>
    <xf numFmtId="0" fontId="12" fillId="0" borderId="18" xfId="2" applyFont="1" applyBorder="1" applyAlignment="1">
      <alignment horizontal="right" vertical="top"/>
    </xf>
    <xf numFmtId="0" fontId="12" fillId="0" borderId="18" xfId="2" applyFont="1" applyBorder="1" applyAlignment="1">
      <alignment horizontal="right"/>
    </xf>
    <xf numFmtId="0" fontId="12" fillId="0" borderId="2" xfId="2" applyFont="1" applyBorder="1" applyAlignment="1">
      <alignment vertical="top"/>
    </xf>
    <xf numFmtId="0" fontId="9" fillId="0" borderId="2" xfId="2" applyBorder="1"/>
    <xf numFmtId="0" fontId="9" fillId="0" borderId="2" xfId="2" applyBorder="1" applyAlignment="1"/>
    <xf numFmtId="0" fontId="13" fillId="0" borderId="0" xfId="2" applyFont="1" applyAlignment="1">
      <alignment vertical="top"/>
    </xf>
    <xf numFmtId="165" fontId="13" fillId="0" borderId="0" xfId="2" applyNumberFormat="1" applyFont="1" applyAlignment="1">
      <alignment horizontal="right" vertical="top"/>
    </xf>
    <xf numFmtId="165" fontId="13" fillId="0" borderId="0" xfId="2" applyNumberFormat="1" applyFont="1" applyFill="1" applyAlignment="1">
      <alignment horizontal="right" vertical="top"/>
    </xf>
    <xf numFmtId="0" fontId="14" fillId="0" borderId="0" xfId="2" applyFont="1" applyAlignment="1">
      <alignment vertical="top"/>
    </xf>
    <xf numFmtId="0" fontId="13" fillId="0" borderId="0" xfId="2" applyFont="1" applyAlignment="1">
      <alignment horizontal="right" vertical="top"/>
    </xf>
    <xf numFmtId="165" fontId="14" fillId="0" borderId="0" xfId="2" applyNumberFormat="1" applyFont="1" applyAlignment="1">
      <alignment horizontal="right" vertical="top"/>
    </xf>
    <xf numFmtId="165" fontId="9" fillId="0" borderId="0" xfId="2" applyNumberFormat="1" applyAlignment="1"/>
    <xf numFmtId="0" fontId="12" fillId="0" borderId="0" xfId="2" applyFont="1" applyAlignment="1">
      <alignment vertical="top"/>
    </xf>
    <xf numFmtId="165" fontId="12" fillId="0" borderId="2" xfId="2" applyNumberFormat="1" applyFont="1" applyFill="1" applyBorder="1" applyAlignment="1">
      <alignment horizontal="right" vertical="top"/>
    </xf>
    <xf numFmtId="0" fontId="9" fillId="0" borderId="2" xfId="2" applyFill="1" applyBorder="1" applyAlignment="1"/>
    <xf numFmtId="0" fontId="13" fillId="0" borderId="0" xfId="2" applyFont="1" applyFill="1" applyAlignment="1">
      <alignment horizontal="right" vertical="top"/>
    </xf>
    <xf numFmtId="0" fontId="14" fillId="0" borderId="0" xfId="2" applyFont="1" applyFill="1" applyAlignment="1">
      <alignment vertical="top"/>
    </xf>
    <xf numFmtId="165" fontId="12" fillId="0" borderId="20" xfId="2" applyNumberFormat="1" applyFont="1" applyFill="1" applyBorder="1" applyAlignment="1">
      <alignment horizontal="right" vertical="top"/>
    </xf>
    <xf numFmtId="0" fontId="9" fillId="0" borderId="0" xfId="2" applyFill="1" applyAlignment="1"/>
    <xf numFmtId="165" fontId="12" fillId="0" borderId="21" xfId="2" applyNumberFormat="1" applyFont="1" applyFill="1" applyBorder="1" applyAlignment="1">
      <alignment horizontal="right" vertical="top"/>
    </xf>
    <xf numFmtId="0" fontId="1" fillId="0" borderId="0" xfId="2" applyFont="1" applyAlignment="1">
      <alignment vertical="center"/>
    </xf>
    <xf numFmtId="0" fontId="13" fillId="0" borderId="0" xfId="2" applyFont="1" applyFill="1" applyAlignment="1">
      <alignment vertical="top"/>
    </xf>
    <xf numFmtId="0" fontId="9" fillId="0" borderId="0" xfId="2" applyFill="1"/>
    <xf numFmtId="0" fontId="12" fillId="0" borderId="0" xfId="2" applyFont="1" applyFill="1" applyAlignment="1">
      <alignment vertical="top"/>
    </xf>
    <xf numFmtId="0" fontId="9" fillId="0" borderId="2" xfId="2" applyFill="1" applyBorder="1"/>
    <xf numFmtId="0" fontId="12" fillId="0" borderId="2" xfId="2" applyFont="1" applyFill="1" applyBorder="1" applyAlignment="1">
      <alignment vertical="top"/>
    </xf>
    <xf numFmtId="165" fontId="13" fillId="0" borderId="2" xfId="2" applyNumberFormat="1" applyFont="1" applyFill="1" applyBorder="1" applyAlignment="1">
      <alignment horizontal="right" vertical="top"/>
    </xf>
    <xf numFmtId="0" fontId="14" fillId="0" borderId="2" xfId="2" applyFont="1" applyFill="1" applyBorder="1" applyAlignment="1">
      <alignment vertical="top"/>
    </xf>
    <xf numFmtId="165" fontId="9" fillId="0" borderId="0" xfId="2" applyNumberFormat="1" applyFill="1" applyAlignment="1"/>
    <xf numFmtId="166" fontId="13" fillId="0" borderId="0" xfId="2" applyNumberFormat="1" applyFont="1" applyAlignment="1">
      <alignment horizontal="left" vertical="top"/>
    </xf>
    <xf numFmtId="0" fontId="12" fillId="0" borderId="0" xfId="2" applyFont="1" applyAlignment="1">
      <alignment horizontal="right" vertical="top"/>
    </xf>
    <xf numFmtId="0" fontId="13" fillId="0" borderId="2" xfId="2" applyFont="1" applyBorder="1" applyAlignment="1">
      <alignment vertical="top"/>
    </xf>
    <xf numFmtId="0" fontId="11" fillId="0" borderId="0" xfId="2" applyFont="1" applyAlignment="1">
      <alignment vertical="top"/>
    </xf>
    <xf numFmtId="167" fontId="13" fillId="0" borderId="0" xfId="2" applyNumberFormat="1" applyFont="1" applyAlignment="1">
      <alignment horizontal="right" vertical="top"/>
    </xf>
    <xf numFmtId="0" fontId="14" fillId="0" borderId="2" xfId="2" applyFont="1" applyBorder="1" applyAlignment="1">
      <alignment vertical="top"/>
    </xf>
    <xf numFmtId="167" fontId="13" fillId="0" borderId="0" xfId="2" applyNumberFormat="1" applyFont="1" applyFill="1" applyAlignment="1">
      <alignment horizontal="right" vertical="top"/>
    </xf>
    <xf numFmtId="0" fontId="19" fillId="0" borderId="0" xfId="4" applyFont="1" applyFill="1"/>
    <xf numFmtId="0" fontId="18" fillId="0" borderId="0" xfId="4" applyFill="1"/>
    <xf numFmtId="41" fontId="0" fillId="0" borderId="0" xfId="5" applyNumberFormat="1" applyFont="1" applyFill="1"/>
    <xf numFmtId="0" fontId="20" fillId="0" borderId="0" xfId="4" applyFont="1" applyFill="1"/>
    <xf numFmtId="41" fontId="21" fillId="0" borderId="0" xfId="5" applyNumberFormat="1" applyFont="1" applyFill="1"/>
    <xf numFmtId="0" fontId="21" fillId="0" borderId="0" xfId="4" applyFont="1" applyFill="1"/>
    <xf numFmtId="0" fontId="23" fillId="0" borderId="0" xfId="6" applyFont="1" applyFill="1" applyAlignment="1" applyProtection="1"/>
    <xf numFmtId="0" fontId="19" fillId="0" borderId="6" xfId="4" applyFont="1" applyFill="1" applyBorder="1" applyAlignment="1">
      <alignment wrapText="1"/>
    </xf>
    <xf numFmtId="0" fontId="19" fillId="0" borderId="6" xfId="4" applyFont="1" applyFill="1" applyBorder="1" applyAlignment="1">
      <alignment horizontal="left" vertical="top" wrapText="1"/>
    </xf>
    <xf numFmtId="41" fontId="19" fillId="0" borderId="6" xfId="5" applyNumberFormat="1" applyFont="1" applyFill="1" applyBorder="1" applyAlignment="1">
      <alignment horizontal="left" vertical="top" wrapText="1"/>
    </xf>
    <xf numFmtId="0" fontId="18" fillId="0" borderId="0" xfId="4" applyFill="1" applyAlignment="1">
      <alignment wrapText="1"/>
    </xf>
    <xf numFmtId="0" fontId="19" fillId="0" borderId="6" xfId="4" applyFont="1" applyFill="1" applyBorder="1"/>
    <xf numFmtId="41" fontId="0" fillId="0" borderId="6" xfId="5" applyNumberFormat="1" applyFont="1" applyFill="1" applyBorder="1"/>
    <xf numFmtId="0" fontId="18" fillId="0" borderId="6" xfId="4" applyFill="1" applyBorder="1"/>
    <xf numFmtId="168" fontId="18" fillId="0" borderId="6" xfId="4" applyNumberFormat="1" applyFill="1" applyBorder="1"/>
    <xf numFmtId="168" fontId="18" fillId="0" borderId="6" xfId="7" applyNumberFormat="1" applyFill="1" applyBorder="1" applyProtection="1"/>
    <xf numFmtId="168" fontId="18" fillId="0" borderId="0" xfId="4" applyNumberFormat="1" applyFill="1"/>
    <xf numFmtId="0" fontId="18" fillId="0" borderId="0" xfId="4" applyFont="1" applyFill="1"/>
    <xf numFmtId="168" fontId="7" fillId="0" borderId="6" xfId="7" applyNumberFormat="1" applyFont="1" applyFill="1" applyBorder="1" applyProtection="1"/>
    <xf numFmtId="0" fontId="7" fillId="0" borderId="0" xfId="4" applyFont="1" applyFill="1"/>
    <xf numFmtId="169" fontId="0" fillId="0" borderId="0" xfId="5" applyNumberFormat="1" applyFont="1" applyFill="1"/>
    <xf numFmtId="0" fontId="18" fillId="0" borderId="0" xfId="4" applyFill="1" applyBorder="1" applyAlignment="1">
      <alignment vertical="top" wrapText="1"/>
    </xf>
    <xf numFmtId="168" fontId="18" fillId="0" borderId="0" xfId="4" applyNumberFormat="1" applyFill="1" applyBorder="1" applyAlignment="1">
      <alignment vertical="top" wrapText="1"/>
    </xf>
    <xf numFmtId="0" fontId="24" fillId="0" borderId="0" xfId="8" applyFont="1" applyFill="1" applyAlignment="1"/>
    <xf numFmtId="41" fontId="3" fillId="0" borderId="6" xfId="5" applyNumberFormat="1" applyFont="1" applyFill="1" applyBorder="1"/>
    <xf numFmtId="0" fontId="18" fillId="0" borderId="0" xfId="4"/>
    <xf numFmtId="167" fontId="29" fillId="0" borderId="2" xfId="12" applyFont="1" applyFill="1" applyBorder="1">
      <alignment horizontal="center" wrapText="1"/>
    </xf>
    <xf numFmtId="167" fontId="28" fillId="0" borderId="2" xfId="12" applyBorder="1">
      <alignment horizontal="center" wrapText="1"/>
    </xf>
    <xf numFmtId="167" fontId="28" fillId="0" borderId="2" xfId="12" applyFill="1" applyBorder="1">
      <alignment horizontal="center" wrapText="1"/>
    </xf>
    <xf numFmtId="0" fontId="30" fillId="0" borderId="0" xfId="13" applyBorder="1">
      <alignment horizontal="center" wrapText="1"/>
    </xf>
    <xf numFmtId="22" fontId="31" fillId="0" borderId="0" xfId="13" applyNumberFormat="1" applyFont="1" applyBorder="1" applyAlignment="1">
      <alignment horizontal="center" wrapText="1"/>
    </xf>
    <xf numFmtId="22" fontId="31" fillId="0" borderId="0" xfId="13" applyNumberFormat="1" applyFont="1" applyFill="1" applyBorder="1" applyAlignment="1">
      <alignment horizontal="center" wrapText="1"/>
    </xf>
    <xf numFmtId="22" fontId="30" fillId="0" borderId="0" xfId="13" applyNumberFormat="1" applyFont="1" applyBorder="1" applyAlignment="1">
      <alignment horizontal="center" wrapText="1"/>
    </xf>
    <xf numFmtId="0" fontId="30" fillId="0" borderId="0" xfId="13" applyFont="1" applyFill="1" applyBorder="1">
      <alignment horizontal="center" wrapText="1"/>
    </xf>
    <xf numFmtId="0" fontId="30" fillId="0" borderId="0" xfId="13" applyFill="1" applyBorder="1">
      <alignment horizontal="center" wrapText="1"/>
    </xf>
    <xf numFmtId="0" fontId="31" fillId="0" borderId="0" xfId="13" applyFont="1" applyFill="1" applyBorder="1">
      <alignment horizontal="center" wrapText="1"/>
    </xf>
    <xf numFmtId="167" fontId="28" fillId="0" borderId="13" xfId="12" applyBorder="1">
      <alignment horizontal="center" wrapText="1"/>
    </xf>
    <xf numFmtId="167" fontId="28" fillId="0" borderId="13" xfId="12" applyFont="1" applyFill="1" applyBorder="1">
      <alignment horizontal="center" wrapText="1"/>
    </xf>
    <xf numFmtId="167" fontId="28" fillId="0" borderId="13" xfId="12" applyFill="1" applyBorder="1">
      <alignment horizontal="center" wrapText="1"/>
    </xf>
    <xf numFmtId="167" fontId="32" fillId="0" borderId="0" xfId="14" applyBorder="1">
      <alignment vertical="top" wrapText="1"/>
    </xf>
    <xf numFmtId="167" fontId="32" fillId="0" borderId="0" xfId="14" applyFill="1" applyBorder="1">
      <alignment vertical="top" wrapText="1"/>
    </xf>
    <xf numFmtId="167" fontId="28" fillId="0" borderId="0" xfId="15" applyFont="1" applyBorder="1">
      <alignment vertical="top" wrapText="1"/>
    </xf>
    <xf numFmtId="0" fontId="19" fillId="0" borderId="0" xfId="4" applyFont="1" applyFill="1" applyAlignment="1">
      <alignment wrapText="1"/>
    </xf>
    <xf numFmtId="167" fontId="32" fillId="0" borderId="0" xfId="14" applyFont="1" applyFill="1" applyBorder="1">
      <alignment vertical="top" wrapText="1"/>
    </xf>
    <xf numFmtId="167" fontId="32" fillId="0" borderId="0" xfId="14" applyNumberFormat="1" applyFont="1" applyFill="1" applyBorder="1">
      <alignment vertical="top" wrapText="1"/>
    </xf>
    <xf numFmtId="167" fontId="32" fillId="0" borderId="0" xfId="14" applyFont="1" applyFill="1" applyBorder="1" applyAlignment="1">
      <alignment horizontal="center" vertical="top" wrapText="1"/>
    </xf>
    <xf numFmtId="167" fontId="33" fillId="0" borderId="0" xfId="14" applyFont="1" applyFill="1" applyBorder="1">
      <alignment vertical="top" wrapText="1"/>
    </xf>
    <xf numFmtId="167" fontId="28" fillId="0" borderId="22" xfId="15" applyFill="1" applyBorder="1">
      <alignment vertical="top" wrapText="1"/>
    </xf>
    <xf numFmtId="167" fontId="28" fillId="0" borderId="22" xfId="15" applyBorder="1">
      <alignment vertical="top" wrapText="1"/>
    </xf>
    <xf numFmtId="167" fontId="28" fillId="0" borderId="22" xfId="15" applyFont="1" applyFill="1" applyBorder="1">
      <alignment vertical="top" wrapText="1"/>
    </xf>
    <xf numFmtId="167" fontId="16" fillId="0" borderId="0" xfId="16" applyFont="1" applyBorder="1">
      <alignment vertical="top" wrapText="1"/>
    </xf>
    <xf numFmtId="167" fontId="34" fillId="0" borderId="0" xfId="16" applyFill="1" applyBorder="1">
      <alignment vertical="top" wrapText="1"/>
    </xf>
    <xf numFmtId="167" fontId="34" fillId="0" borderId="0" xfId="16" applyBorder="1">
      <alignment vertical="top" wrapText="1"/>
    </xf>
    <xf numFmtId="167" fontId="34" fillId="0" borderId="0" xfId="16" applyFont="1" applyBorder="1" applyAlignment="1">
      <alignment horizontal="left" vertical="top" wrapText="1" indent="1"/>
    </xf>
    <xf numFmtId="167" fontId="34" fillId="0" borderId="0" xfId="16" applyFont="1" applyFill="1" applyBorder="1">
      <alignment vertical="top" wrapText="1"/>
    </xf>
    <xf numFmtId="167" fontId="35" fillId="0" borderId="0" xfId="16" applyFont="1" applyBorder="1" applyAlignment="1">
      <alignment horizontal="left" vertical="top" wrapText="1" indent="1"/>
    </xf>
    <xf numFmtId="167" fontId="34" fillId="0" borderId="0" xfId="16" applyNumberFormat="1" applyFill="1" applyBorder="1">
      <alignment vertical="top" wrapText="1"/>
    </xf>
    <xf numFmtId="167" fontId="34" fillId="0" borderId="22" xfId="16" applyFill="1" applyBorder="1">
      <alignment vertical="top" wrapText="1"/>
    </xf>
    <xf numFmtId="167" fontId="28" fillId="0" borderId="0" xfId="15" applyBorder="1">
      <alignment vertical="top" wrapText="1"/>
    </xf>
    <xf numFmtId="167" fontId="34" fillId="0" borderId="22" xfId="16" applyBorder="1">
      <alignment vertical="top" wrapText="1"/>
    </xf>
    <xf numFmtId="167" fontId="28" fillId="0" borderId="21" xfId="15" applyBorder="1">
      <alignment vertical="top" wrapText="1"/>
    </xf>
    <xf numFmtId="167" fontId="28" fillId="0" borderId="21" xfId="15" applyFill="1" applyBorder="1">
      <alignment vertical="top" wrapText="1"/>
    </xf>
    <xf numFmtId="0" fontId="18" fillId="0" borderId="0" xfId="4" applyFill="1" applyBorder="1"/>
    <xf numFmtId="167" fontId="28" fillId="0" borderId="0" xfId="15" applyFont="1" applyFill="1" applyBorder="1">
      <alignment vertical="top" wrapText="1"/>
    </xf>
    <xf numFmtId="3" fontId="18" fillId="0" borderId="0" xfId="4" applyNumberFormat="1" applyFill="1" applyBorder="1"/>
    <xf numFmtId="167" fontId="28" fillId="0" borderId="22" xfId="15" applyNumberFormat="1" applyFill="1" applyBorder="1">
      <alignment vertical="top" wrapText="1"/>
    </xf>
    <xf numFmtId="167" fontId="38" fillId="3" borderId="0" xfId="14" applyFont="1" applyFill="1" applyBorder="1">
      <alignment vertical="top" wrapText="1"/>
    </xf>
    <xf numFmtId="167" fontId="38" fillId="3" borderId="23" xfId="14" applyFont="1" applyFill="1" applyBorder="1">
      <alignment vertical="top" wrapText="1"/>
    </xf>
    <xf numFmtId="167" fontId="28" fillId="0" borderId="0" xfId="15" applyFill="1" applyBorder="1">
      <alignment vertical="top" wrapText="1"/>
    </xf>
    <xf numFmtId="0" fontId="35" fillId="0" borderId="0" xfId="4" applyFont="1" applyAlignment="1">
      <alignment horizontal="left" vertical="top" wrapText="1" indent="1"/>
    </xf>
    <xf numFmtId="167" fontId="34" fillId="0" borderId="2" xfId="16" applyFill="1" applyBorder="1">
      <alignment vertical="top" wrapText="1"/>
    </xf>
    <xf numFmtId="167" fontId="34" fillId="0" borderId="0" xfId="16" applyFill="1">
      <alignment vertical="top" wrapText="1"/>
    </xf>
    <xf numFmtId="0" fontId="39" fillId="0" borderId="0" xfId="4" applyFont="1"/>
    <xf numFmtId="0" fontId="41" fillId="0" borderId="0" xfId="1" applyFont="1"/>
    <xf numFmtId="3" fontId="42" fillId="0" borderId="25" xfId="17" applyNumberFormat="1" applyFont="1" applyFill="1" applyBorder="1" applyAlignment="1">
      <alignment horizontal="left" vertical="center"/>
    </xf>
    <xf numFmtId="3" fontId="42" fillId="0" borderId="25" xfId="17" applyNumberFormat="1" applyFont="1" applyFill="1" applyBorder="1" applyAlignment="1">
      <alignment vertical="center"/>
    </xf>
    <xf numFmtId="3" fontId="43" fillId="0" borderId="25" xfId="17" applyNumberFormat="1" applyFont="1" applyFill="1" applyBorder="1" applyAlignment="1">
      <alignment horizontal="right" vertical="center"/>
    </xf>
    <xf numFmtId="3" fontId="45" fillId="5" borderId="0" xfId="17" applyNumberFormat="1" applyFont="1" applyFill="1" applyBorder="1" applyAlignment="1">
      <alignment horizontal="right" vertical="center" wrapText="1"/>
    </xf>
    <xf numFmtId="3" fontId="46" fillId="0" borderId="0" xfId="17" applyNumberFormat="1" applyFont="1" applyFill="1" applyBorder="1" applyAlignment="1">
      <alignment horizontal="left" vertical="center"/>
    </xf>
    <xf numFmtId="3" fontId="46" fillId="0" borderId="0" xfId="17" applyNumberFormat="1" applyFont="1" applyFill="1" applyBorder="1" applyAlignment="1">
      <alignment horizontal="right" vertical="center"/>
    </xf>
    <xf numFmtId="3" fontId="46" fillId="0" borderId="26" xfId="17" applyNumberFormat="1" applyFont="1" applyFill="1" applyBorder="1" applyAlignment="1">
      <alignment horizontal="left" vertical="center"/>
    </xf>
    <xf numFmtId="3" fontId="46" fillId="0" borderId="26" xfId="17" applyNumberFormat="1" applyFont="1" applyFill="1" applyBorder="1" applyAlignment="1">
      <alignment horizontal="right" vertical="center"/>
    </xf>
    <xf numFmtId="3" fontId="45" fillId="0" borderId="0" xfId="17" applyNumberFormat="1" applyFont="1" applyFill="1" applyBorder="1" applyAlignment="1">
      <alignment horizontal="left" vertical="center"/>
    </xf>
    <xf numFmtId="3" fontId="45" fillId="0" borderId="0" xfId="17" applyNumberFormat="1" applyFont="1" applyFill="1" applyBorder="1" applyAlignment="1">
      <alignment horizontal="right" vertical="center"/>
    </xf>
    <xf numFmtId="3" fontId="45" fillId="5" borderId="0" xfId="17" applyNumberFormat="1" applyFont="1" applyFill="1" applyBorder="1" applyAlignment="1">
      <alignment horizontal="left" vertical="center"/>
    </xf>
    <xf numFmtId="3" fontId="45" fillId="5" borderId="0" xfId="17" applyNumberFormat="1" applyFont="1" applyFill="1" applyBorder="1" applyAlignment="1">
      <alignment horizontal="right" vertical="center"/>
    </xf>
    <xf numFmtId="3" fontId="45" fillId="5" borderId="24" xfId="17" applyNumberFormat="1" applyFont="1" applyFill="1" applyBorder="1" applyAlignment="1">
      <alignment horizontal="left" vertical="center"/>
    </xf>
    <xf numFmtId="3" fontId="45" fillId="5" borderId="24" xfId="17" applyNumberFormat="1" applyFont="1" applyFill="1" applyBorder="1" applyAlignment="1">
      <alignment horizontal="right" vertical="center"/>
    </xf>
    <xf numFmtId="3" fontId="45" fillId="5" borderId="24" xfId="18" applyNumberFormat="1" applyFont="1" applyFill="1" applyBorder="1" applyAlignment="1" applyProtection="1">
      <alignment horizontal="right" vertical="center" wrapText="1"/>
    </xf>
    <xf numFmtId="3" fontId="45" fillId="5" borderId="24" xfId="18" applyNumberFormat="1" applyFont="1" applyFill="1" applyBorder="1" applyAlignment="1" applyProtection="1">
      <alignment horizontal="right" vertical="center" wrapText="1"/>
      <protection locked="0"/>
    </xf>
    <xf numFmtId="3" fontId="48" fillId="0" borderId="24" xfId="17" applyNumberFormat="1" applyFont="1" applyFill="1" applyBorder="1" applyAlignment="1">
      <alignment horizontal="left" vertical="center"/>
    </xf>
    <xf numFmtId="3" fontId="49" fillId="0" borderId="24" xfId="17" applyNumberFormat="1" applyFont="1" applyFill="1" applyBorder="1" applyAlignment="1">
      <alignment horizontal="centerContinuous" vertical="center"/>
    </xf>
    <xf numFmtId="3" fontId="40" fillId="0" borderId="24" xfId="17" applyNumberFormat="1" applyFont="1" applyFill="1" applyBorder="1" applyAlignment="1">
      <alignment horizontal="centerContinuous" vertical="center"/>
    </xf>
    <xf numFmtId="0" fontId="2" fillId="0" borderId="0" xfId="1"/>
    <xf numFmtId="3" fontId="42" fillId="0" borderId="0" xfId="17" applyNumberFormat="1" applyFont="1" applyFill="1" applyBorder="1" applyAlignment="1">
      <alignment horizontal="left" vertical="center"/>
    </xf>
    <xf numFmtId="3" fontId="42" fillId="0" borderId="0" xfId="17" applyNumberFormat="1" applyFont="1" applyFill="1" applyBorder="1" applyAlignment="1">
      <alignment horizontal="centerContinuous" vertical="center"/>
    </xf>
    <xf numFmtId="3" fontId="43" fillId="0" borderId="0" xfId="17" applyNumberFormat="1" applyFont="1" applyFill="1" applyBorder="1" applyAlignment="1">
      <alignment horizontal="centerContinuous" vertical="center"/>
    </xf>
    <xf numFmtId="3" fontId="43" fillId="0" borderId="0" xfId="17" applyNumberFormat="1" applyFont="1" applyFill="1" applyBorder="1" applyAlignment="1">
      <alignment horizontal="right" vertical="center"/>
    </xf>
    <xf numFmtId="0" fontId="50" fillId="0" borderId="0" xfId="1" applyFont="1"/>
    <xf numFmtId="3" fontId="45" fillId="7" borderId="27" xfId="17" applyNumberFormat="1" applyFont="1" applyFill="1" applyBorder="1" applyAlignment="1">
      <alignment horizontal="centerContinuous" vertical="center"/>
    </xf>
    <xf numFmtId="0" fontId="51" fillId="0" borderId="0" xfId="1" applyFont="1"/>
    <xf numFmtId="170" fontId="46" fillId="5" borderId="0" xfId="19" applyFont="1" applyFill="1" applyBorder="1" applyAlignment="1" applyProtection="1">
      <alignment horizontal="right" wrapText="1"/>
      <protection locked="0"/>
    </xf>
    <xf numFmtId="170" fontId="45" fillId="5" borderId="29" xfId="19" applyFont="1" applyFill="1" applyBorder="1" applyAlignment="1" applyProtection="1">
      <alignment horizontal="right" wrapText="1"/>
      <protection locked="0"/>
    </xf>
    <xf numFmtId="170" fontId="45" fillId="5" borderId="30" xfId="19" applyFont="1" applyFill="1" applyBorder="1" applyAlignment="1" applyProtection="1">
      <alignment horizontal="right" wrapText="1"/>
      <protection locked="0"/>
    </xf>
    <xf numFmtId="170" fontId="45" fillId="5" borderId="31" xfId="19" applyFont="1" applyFill="1" applyBorder="1" applyAlignment="1" applyProtection="1">
      <alignment horizontal="right" wrapText="1"/>
      <protection locked="0"/>
    </xf>
    <xf numFmtId="0" fontId="53" fillId="4" borderId="0" xfId="20" applyFont="1" applyFill="1" applyBorder="1" applyProtection="1">
      <protection locked="0"/>
    </xf>
    <xf numFmtId="3" fontId="53" fillId="4" borderId="0" xfId="20" applyNumberFormat="1" applyFont="1" applyFill="1" applyBorder="1" applyAlignment="1" applyProtection="1">
      <alignment horizontal="right"/>
      <protection locked="0"/>
    </xf>
    <xf numFmtId="3" fontId="53" fillId="4" borderId="32" xfId="20" applyNumberFormat="1" applyFont="1" applyFill="1" applyBorder="1" applyAlignment="1" applyProtection="1">
      <alignment horizontal="right"/>
      <protection locked="0"/>
    </xf>
    <xf numFmtId="3" fontId="53" fillId="4" borderId="33" xfId="20" applyNumberFormat="1" applyFont="1" applyFill="1" applyBorder="1" applyAlignment="1" applyProtection="1">
      <alignment horizontal="right"/>
      <protection locked="0"/>
    </xf>
    <xf numFmtId="171" fontId="46" fillId="0" borderId="0" xfId="21" applyFont="1" applyBorder="1" applyProtection="1">
      <alignment wrapText="1"/>
      <protection locked="0"/>
    </xf>
    <xf numFmtId="3" fontId="46" fillId="0" borderId="0" xfId="21" applyNumberFormat="1" applyFont="1" applyBorder="1" applyAlignment="1" applyProtection="1">
      <alignment horizontal="right" wrapText="1"/>
      <protection locked="0"/>
    </xf>
    <xf numFmtId="3" fontId="46" fillId="0" borderId="32" xfId="21" applyNumberFormat="1" applyFont="1" applyBorder="1" applyAlignment="1" applyProtection="1">
      <alignment horizontal="right" wrapText="1"/>
      <protection locked="0"/>
    </xf>
    <xf numFmtId="3" fontId="46" fillId="0" borderId="33" xfId="21" applyNumberFormat="1" applyFont="1" applyBorder="1" applyAlignment="1" applyProtection="1">
      <alignment horizontal="right" wrapText="1"/>
      <protection locked="0"/>
    </xf>
    <xf numFmtId="172" fontId="55" fillId="0" borderId="0" xfId="22" applyFont="1" applyBorder="1" applyAlignment="1">
      <alignment horizontal="left" wrapText="1" indent="1"/>
      <protection locked="0"/>
    </xf>
    <xf numFmtId="3" fontId="55" fillId="0" borderId="0" xfId="22" applyNumberFormat="1" applyFont="1" applyBorder="1" applyAlignment="1">
      <alignment horizontal="right" wrapText="1"/>
      <protection locked="0"/>
    </xf>
    <xf numFmtId="3" fontId="55" fillId="0" borderId="32" xfId="22" applyNumberFormat="1" applyFont="1" applyBorder="1" applyAlignment="1">
      <alignment horizontal="right" wrapText="1"/>
      <protection locked="0"/>
    </xf>
    <xf numFmtId="3" fontId="55" fillId="0" borderId="33" xfId="22" applyNumberFormat="1" applyFont="1" applyBorder="1" applyAlignment="1">
      <alignment horizontal="right" wrapText="1"/>
      <protection locked="0"/>
    </xf>
    <xf numFmtId="170" fontId="45" fillId="5" borderId="0" xfId="19" applyFont="1" applyFill="1" applyBorder="1" applyProtection="1">
      <alignment wrapText="1"/>
      <protection locked="0"/>
    </xf>
    <xf numFmtId="3" fontId="45" fillId="5" borderId="0" xfId="19" applyNumberFormat="1" applyFont="1" applyFill="1" applyBorder="1" applyAlignment="1" applyProtection="1">
      <alignment horizontal="right" wrapText="1"/>
      <protection locked="0"/>
    </xf>
    <xf numFmtId="3" fontId="45" fillId="5" borderId="32" xfId="19" applyNumberFormat="1" applyFont="1" applyFill="1" applyBorder="1" applyAlignment="1" applyProtection="1">
      <alignment horizontal="right" wrapText="1"/>
      <protection locked="0"/>
    </xf>
    <xf numFmtId="3" fontId="45" fillId="5" borderId="33" xfId="19" applyNumberFormat="1" applyFont="1" applyFill="1" applyBorder="1" applyAlignment="1" applyProtection="1">
      <alignment horizontal="right" wrapText="1"/>
      <protection locked="0"/>
    </xf>
    <xf numFmtId="171" fontId="46" fillId="0" borderId="0" xfId="21" applyFont="1" applyBorder="1">
      <alignment wrapText="1"/>
      <protection locked="0"/>
    </xf>
    <xf numFmtId="3" fontId="46" fillId="0" borderId="0" xfId="21" applyNumberFormat="1" applyFont="1" applyBorder="1" applyAlignment="1">
      <alignment horizontal="right" wrapText="1"/>
      <protection locked="0"/>
    </xf>
    <xf numFmtId="3" fontId="46" fillId="0" borderId="32" xfId="21" applyNumberFormat="1" applyFont="1" applyBorder="1" applyAlignment="1">
      <alignment horizontal="right" wrapText="1"/>
      <protection locked="0"/>
    </xf>
    <xf numFmtId="3" fontId="46" fillId="0" borderId="33" xfId="21" applyNumberFormat="1" applyFont="1" applyBorder="1" applyAlignment="1">
      <alignment horizontal="right" wrapText="1"/>
      <protection locked="0"/>
    </xf>
    <xf numFmtId="3" fontId="55" fillId="0" borderId="0" xfId="22" applyNumberFormat="1" applyFont="1" applyFill="1" applyBorder="1" applyAlignment="1">
      <alignment horizontal="right" wrapText="1"/>
      <protection locked="0"/>
    </xf>
    <xf numFmtId="3" fontId="55" fillId="0" borderId="32" xfId="22" applyNumberFormat="1" applyFont="1" applyFill="1" applyBorder="1" applyAlignment="1">
      <alignment horizontal="right" wrapText="1"/>
      <protection locked="0"/>
    </xf>
    <xf numFmtId="3" fontId="55" fillId="0" borderId="33" xfId="22" applyNumberFormat="1" applyFont="1" applyFill="1" applyBorder="1" applyAlignment="1">
      <alignment horizontal="right" wrapText="1"/>
      <protection locked="0"/>
    </xf>
    <xf numFmtId="172" fontId="55" fillId="0" borderId="0" xfId="22" applyFont="1" applyFill="1" applyBorder="1" applyAlignment="1">
      <alignment horizontal="left" wrapText="1" indent="1"/>
      <protection locked="0"/>
    </xf>
    <xf numFmtId="3" fontId="2" fillId="0" borderId="0" xfId="1" applyNumberFormat="1" applyAlignment="1">
      <alignment horizontal="right"/>
    </xf>
    <xf numFmtId="3" fontId="2" fillId="0" borderId="0" xfId="1" applyNumberFormat="1" applyBorder="1" applyAlignment="1">
      <alignment horizontal="right"/>
    </xf>
    <xf numFmtId="3" fontId="2" fillId="0" borderId="32" xfId="1" applyNumberFormat="1" applyBorder="1" applyAlignment="1">
      <alignment horizontal="right"/>
    </xf>
    <xf numFmtId="3" fontId="2" fillId="0" borderId="33" xfId="1" applyNumberFormat="1" applyBorder="1" applyAlignment="1">
      <alignment horizontal="right"/>
    </xf>
    <xf numFmtId="0" fontId="45" fillId="5" borderId="27" xfId="18" applyFont="1" applyFill="1" applyBorder="1" applyAlignment="1">
      <alignment horizontal="left" vertical="center" wrapText="1"/>
    </xf>
    <xf numFmtId="3" fontId="45" fillId="5" borderId="27" xfId="18" applyNumberFormat="1" applyFont="1" applyFill="1" applyBorder="1" applyAlignment="1">
      <alignment horizontal="right" vertical="center" wrapText="1"/>
    </xf>
    <xf numFmtId="3" fontId="45" fillId="5" borderId="34" xfId="18" applyNumberFormat="1" applyFont="1" applyFill="1" applyBorder="1" applyAlignment="1">
      <alignment horizontal="right" vertical="center" wrapText="1"/>
    </xf>
    <xf numFmtId="3" fontId="45" fillId="5" borderId="35" xfId="18" applyNumberFormat="1" applyFont="1" applyFill="1" applyBorder="1" applyAlignment="1">
      <alignment horizontal="right" vertical="center" wrapText="1"/>
    </xf>
    <xf numFmtId="0" fontId="0" fillId="0" borderId="0" xfId="0" applyAlignment="1">
      <alignment wrapText="1"/>
    </xf>
    <xf numFmtId="0" fontId="3" fillId="0" borderId="0" xfId="0" applyFont="1" applyAlignment="1">
      <alignment vertical="top" wrapText="1"/>
    </xf>
    <xf numFmtId="0" fontId="57" fillId="0" borderId="0" xfId="2" applyFont="1" applyFill="1"/>
    <xf numFmtId="0" fontId="3" fillId="0" borderId="0" xfId="2" applyFont="1" applyFill="1"/>
    <xf numFmtId="0" fontId="3" fillId="0" borderId="0" xfId="2" applyFont="1" applyFill="1" applyAlignment="1"/>
    <xf numFmtId="0" fontId="3" fillId="0" borderId="0" xfId="2" applyFont="1"/>
    <xf numFmtId="0" fontId="3" fillId="0" borderId="0" xfId="2" applyFont="1" applyAlignment="1"/>
    <xf numFmtId="167" fontId="28" fillId="0" borderId="11" xfId="15" applyFont="1" applyFill="1" applyBorder="1">
      <alignment vertical="top" wrapText="1"/>
    </xf>
    <xf numFmtId="167" fontId="16" fillId="0" borderId="2" xfId="16" applyFont="1" applyFill="1" applyBorder="1">
      <alignment vertical="top" wrapText="1"/>
    </xf>
    <xf numFmtId="167" fontId="35" fillId="0" borderId="0" xfId="16" applyFont="1" applyFill="1" applyBorder="1" applyAlignment="1">
      <alignment horizontal="left" vertical="top" wrapText="1" indent="1"/>
    </xf>
    <xf numFmtId="0" fontId="58" fillId="0" borderId="0" xfId="3" applyFont="1" applyFill="1">
      <alignment wrapText="1"/>
    </xf>
    <xf numFmtId="0" fontId="7" fillId="0" borderId="0" xfId="3" applyFont="1" applyFill="1">
      <alignment wrapText="1"/>
    </xf>
    <xf numFmtId="0" fontId="58" fillId="0" borderId="0" xfId="3" applyFont="1">
      <alignment wrapText="1"/>
    </xf>
    <xf numFmtId="0" fontId="7" fillId="0" borderId="0" xfId="3" applyFont="1">
      <alignment wrapText="1"/>
    </xf>
    <xf numFmtId="0" fontId="3" fillId="0" borderId="0" xfId="0" applyFont="1" applyAlignment="1">
      <alignment wrapText="1"/>
    </xf>
    <xf numFmtId="0" fontId="12" fillId="0" borderId="18" xfId="2" applyFont="1" applyBorder="1" applyAlignment="1">
      <alignment horizontal="right" vertical="center"/>
    </xf>
    <xf numFmtId="0" fontId="9" fillId="0" borderId="18" xfId="2" applyBorder="1" applyAlignment="1"/>
    <xf numFmtId="0" fontId="57" fillId="0" borderId="0" xfId="2" applyFont="1" applyFill="1" applyAlignment="1">
      <alignment wrapText="1"/>
    </xf>
    <xf numFmtId="0" fontId="3" fillId="0" borderId="0" xfId="2" applyFont="1" applyFill="1" applyAlignment="1"/>
    <xf numFmtId="0" fontId="58" fillId="0" borderId="0" xfId="3" applyFont="1" applyFill="1">
      <alignment wrapText="1"/>
    </xf>
    <xf numFmtId="0" fontId="7" fillId="0" borderId="0" xfId="3" applyFont="1" applyFill="1">
      <alignment wrapText="1"/>
    </xf>
    <xf numFmtId="0" fontId="17" fillId="0" borderId="0" xfId="3" applyFont="1">
      <alignment wrapText="1"/>
    </xf>
    <xf numFmtId="0" fontId="16" fillId="0" borderId="0" xfId="3">
      <alignment wrapText="1"/>
    </xf>
    <xf numFmtId="22" fontId="25" fillId="0" borderId="22" xfId="9" applyNumberFormat="1" applyFont="1" applyAlignment="1">
      <alignment vertical="center" wrapText="1"/>
    </xf>
    <xf numFmtId="0" fontId="18" fillId="0" borderId="11" xfId="4" applyBorder="1"/>
    <xf numFmtId="0" fontId="27" fillId="0" borderId="22" xfId="10" applyNumberFormat="1" applyFont="1" applyAlignment="1">
      <alignment wrapText="1"/>
    </xf>
    <xf numFmtId="0" fontId="26" fillId="0" borderId="0" xfId="4" applyFont="1" applyFill="1"/>
    <xf numFmtId="0" fontId="28" fillId="0" borderId="18" xfId="11" applyBorder="1" applyAlignment="1">
      <alignment horizontal="right" wrapText="1"/>
    </xf>
    <xf numFmtId="0" fontId="58" fillId="0" borderId="0" xfId="3" applyFont="1" applyFill="1" applyAlignment="1">
      <alignment wrapText="1"/>
    </xf>
    <xf numFmtId="0" fontId="7" fillId="0" borderId="0" xfId="1" applyFont="1" applyBorder="1" applyAlignment="1">
      <alignment horizontal="left" vertical="top" wrapText="1"/>
    </xf>
    <xf numFmtId="0" fontId="3" fillId="0" borderId="0" xfId="1" applyFont="1" applyBorder="1" applyAlignment="1">
      <alignment horizontal="left" vertical="top" wrapText="1"/>
    </xf>
    <xf numFmtId="0" fontId="5" fillId="0" borderId="9" xfId="1" applyFont="1" applyBorder="1" applyAlignment="1">
      <alignment horizontal="center"/>
    </xf>
    <xf numFmtId="0" fontId="5" fillId="0" borderId="10" xfId="1" applyFont="1" applyBorder="1" applyAlignment="1">
      <alignment horizontal="center"/>
    </xf>
    <xf numFmtId="0" fontId="5" fillId="0" borderId="11" xfId="1" applyFont="1" applyBorder="1" applyAlignment="1">
      <alignment horizontal="center"/>
    </xf>
    <xf numFmtId="3" fontId="40" fillId="4" borderId="24" xfId="17" applyNumberFormat="1" applyFont="1" applyFill="1" applyBorder="1" applyAlignment="1">
      <alignment horizontal="left" vertical="center" wrapText="1"/>
    </xf>
    <xf numFmtId="0" fontId="2" fillId="0" borderId="24" xfId="1" applyBorder="1" applyAlignment="1">
      <alignment vertical="center" wrapText="1"/>
    </xf>
    <xf numFmtId="3" fontId="44" fillId="5" borderId="0" xfId="17" applyNumberFormat="1" applyFont="1" applyFill="1" applyBorder="1" applyAlignment="1">
      <alignment horizontal="left" vertical="center" wrapText="1"/>
    </xf>
    <xf numFmtId="3" fontId="45" fillId="5" borderId="26" xfId="17" applyNumberFormat="1" applyFont="1" applyFill="1" applyBorder="1" applyAlignment="1">
      <alignment horizontal="center" vertical="center"/>
    </xf>
    <xf numFmtId="0" fontId="2" fillId="0" borderId="26" xfId="1" applyBorder="1" applyAlignment="1">
      <alignment horizontal="center" vertical="center"/>
    </xf>
  </cellXfs>
  <cellStyles count="23">
    <cellStyle name="Comma 2" xfId="5"/>
    <cellStyle name="Heading 1 2" xfId="10"/>
    <cellStyle name="Hyperlink" xfId="6" builtinId="8"/>
    <cellStyle name="Normal" xfId="0" builtinId="0"/>
    <cellStyle name="Normal 2" xfId="1"/>
    <cellStyle name="Normal 3" xfId="2"/>
    <cellStyle name="Normal 4" xfId="4"/>
    <cellStyle name="Normal_11-12 SOFP" xfId="7"/>
    <cellStyle name="Normal_PESA 2008 Chapter 9 Tables (Web)" xfId="17"/>
    <cellStyle name="Style 1" xfId="8"/>
    <cellStyle name="Table Footnote" xfId="3"/>
    <cellStyle name="Table Header" xfId="12"/>
    <cellStyle name="Table Header 2" xfId="13"/>
    <cellStyle name="Table Header 3" xfId="18"/>
    <cellStyle name="Table Heading 1" xfId="15"/>
    <cellStyle name="Table Heading 1 2" xfId="20"/>
    <cellStyle name="Table Normal" xfId="14"/>
    <cellStyle name="Table Normal 2" xfId="16"/>
    <cellStyle name="Table Row Billions" xfId="22"/>
    <cellStyle name="Table Row Millions" xfId="21"/>
    <cellStyle name="Table Total Millions" xfId="19"/>
    <cellStyle name="Table Units" xfId="11"/>
    <cellStyle name="Titl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P\FINANCEall\FCG\017%20DEPARTMENTAL%20ACCOUNT\021%202013-14%20DEPT%20ACCOUNT\0002%209%20MONTHS\Printers%20Draft\Agency%20report%20pac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FP\FINANCEall\FCG\007%20FINANCE%20AND%20EFFICIENCY%20RPTS\057%20SUPPLEMENTARY%20ESTIMATE\0002%202012-13\Forecast\March%20P13\Supp%20Estimate%202012-13%20-%2014%20May%2020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fidler.VIRAGO\AppData\Local\Microsoft\Windows\Temporary%20Internet%20Files\Content.Outlook\MCJRC5XS\Annual%20Report%20Table%205%20-%2003062015%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FP\FINANCEall\FCG\017%20DEPARTMENTAL%20ACCOUNT\021%202013-14%20DEPT%20ACCOUNT\0003%20YEAR%20END\Printers%20Draft\Agency%20report%20pac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FP\FINANCEall\FCG\017%20DEPARTMENTAL%20ACCOUNT\021%202013-14%20DEPT%20ACCOUNT\0002%209%20MONTHS\Note%2017%20CONTINGENT%20LIABILITIES\Summary%20of%20CL%20Returns%20as%20at%20end%20October%202013.xl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FP\FINANCEall\FCG\019%20OTHER%20ACCOUNTS\009%202012-13%20DEPT%20ACCT%20TEMP\0002%202012-13%20Full%20Year%20Annual%20Accounts\Year%20End%20Consolidation\Printers%20Draft\Group%20report%20pac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FP\FINANCEall\FCG\017%20DEPARTMENTAL%20ACCOUNT\021%202013-14%20DEPT%20ACCOUNT\0002%209%20MONTHS\Printers%20Draft\Group%20report%20pac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CROWLEY\Local%20Settings\Temporary%20Internet%20Files\OLKCF\Group%20report%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FP\FINANCEall\FCG\007%20FINANCE%20AND%20EFFICIENCY%20RPTS\057%20SUPPLEMENTARY%20ESTIMATE\0002%202012-13\Main%20spreadsheet\Supp%20Estimate%202012-13%20-%20Estimate%20row%20changes%20v2%20-%2014%20Feb%2020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AP2013\Quarterly%20and%20annual%20accounts\Q4%20Mar13\notes%20to%20the%20account\Note%2018%20Commitments%20under%20PFIs\Copy%20of%20Revised_PFI_(version_4_01)_10Apr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pelonge\Local%20Settings\Temporary%20Internet%20Files\OLK1F\Group%20report%20pac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COM##"/>
      <sheetName val="EV_##PARKEDPROPS##"/>
      <sheetName val="EV_##PARKEDGET##"/>
      <sheetName val="CONTROL"/>
      <sheetName val="CoA"/>
      <sheetName val="All_Mappings"/>
      <sheetName val="IntraGroup"/>
      <sheetName val="Check Summary"/>
      <sheetName val="TB"/>
      <sheetName val="Note2 &amp; Other Estimates"/>
      <sheetName val="SoPS"/>
      <sheetName val="AI"/>
      <sheetName val="SoCNE &amp; OCE"/>
      <sheetName val="SoFP"/>
      <sheetName val="SoCF"/>
      <sheetName val="CiTE"/>
      <sheetName val="Note 1"/>
      <sheetName val="SOPS 2"/>
      <sheetName val="SOPS 3"/>
      <sheetName val="SOPS 4"/>
      <sheetName val="SOPS 5"/>
      <sheetName val="Note 2"/>
      <sheetName val="Note 3"/>
      <sheetName val="Note 4"/>
      <sheetName val="Note 5"/>
      <sheetName val="Ex Note 13"/>
      <sheetName val="Note 6"/>
      <sheetName val="Note 7"/>
      <sheetName val="Note 8"/>
      <sheetName val="Note 9"/>
      <sheetName val="Note 10"/>
      <sheetName val="Note 11"/>
      <sheetName val="Note 12"/>
      <sheetName val="Note 13"/>
      <sheetName val="Note 14"/>
      <sheetName val="Note 15"/>
      <sheetName val="Note 16"/>
      <sheetName val="Note 17"/>
      <sheetName val="Note 18"/>
      <sheetName val="Note 19"/>
      <sheetName val="Note 20"/>
      <sheetName val="Note 21"/>
      <sheetName val="Note 22"/>
      <sheetName val="Note 23"/>
      <sheetName val="Note 24"/>
      <sheetName val="Note 25"/>
      <sheetName val="Note 26"/>
      <sheetName val="Note 27"/>
      <sheetName val="Lookup1"/>
      <sheetName val="Lookup2"/>
      <sheetName val="PASSWORD"/>
    </sheetNames>
    <sheetDataSet>
      <sheetData sheetId="0"/>
      <sheetData sheetId="1"/>
      <sheetData sheetId="2"/>
      <sheetData sheetId="3"/>
      <sheetData sheetId="4">
        <row r="9">
          <cell r="F9">
            <v>1000</v>
          </cell>
          <cell r="H9">
            <v>5</v>
          </cell>
        </row>
      </sheetData>
      <sheetData sheetId="5"/>
      <sheetData sheetId="6">
        <row r="4">
          <cell r="G4" t="str">
            <v>Central Adjustments</v>
          </cell>
          <cell r="H4" t="str">
            <v>RAC_Adj</v>
          </cell>
        </row>
        <row r="5">
          <cell r="G5" t="str">
            <v>Prior Year Adjustments</v>
          </cell>
          <cell r="H5" t="str">
            <v>RAC_PYAdj</v>
          </cell>
        </row>
        <row r="6">
          <cell r="G6" t="str">
            <v>Submitted</v>
          </cell>
          <cell r="H6" t="str">
            <v>RAC_Sub</v>
          </cell>
        </row>
      </sheetData>
      <sheetData sheetId="7"/>
      <sheetData sheetId="8"/>
      <sheetData sheetId="9">
        <row r="3">
          <cell r="H3">
            <v>163916587.58000001</v>
          </cell>
          <cell r="J3">
            <v>168782359.16999999</v>
          </cell>
        </row>
        <row r="7">
          <cell r="H7">
            <v>-1402772.68</v>
          </cell>
          <cell r="J7">
            <v>-1821109.66</v>
          </cell>
        </row>
        <row r="9">
          <cell r="H9">
            <v>3606840</v>
          </cell>
          <cell r="J9">
            <v>778525.31</v>
          </cell>
        </row>
        <row r="10">
          <cell r="J10">
            <v>-440061.64999999898</v>
          </cell>
        </row>
        <row r="11">
          <cell r="J11">
            <v>-53832.59</v>
          </cell>
        </row>
        <row r="12">
          <cell r="J12">
            <v>-3329293</v>
          </cell>
        </row>
        <row r="21">
          <cell r="H21">
            <v>60714931.380000003</v>
          </cell>
          <cell r="J21">
            <v>60979124.420000002</v>
          </cell>
        </row>
        <row r="25">
          <cell r="J25">
            <v>-992452.68</v>
          </cell>
        </row>
        <row r="27">
          <cell r="H27">
            <v>650000</v>
          </cell>
          <cell r="J27">
            <v>3842114.32</v>
          </cell>
        </row>
        <row r="28">
          <cell r="J28">
            <v>-168095.24</v>
          </cell>
        </row>
        <row r="29">
          <cell r="J29">
            <v>-839573.73</v>
          </cell>
        </row>
        <row r="30">
          <cell r="J30">
            <v>-2106185.71</v>
          </cell>
        </row>
        <row r="39">
          <cell r="H39">
            <v>68041904.280000001</v>
          </cell>
          <cell r="J39">
            <v>67149652.420000002</v>
          </cell>
        </row>
        <row r="40">
          <cell r="H40">
            <v>58190.85</v>
          </cell>
          <cell r="J40">
            <v>-21766.92</v>
          </cell>
        </row>
        <row r="41">
          <cell r="H41">
            <v>699028.58</v>
          </cell>
          <cell r="J41">
            <v>1062067.8899999999</v>
          </cell>
        </row>
        <row r="42">
          <cell r="H42">
            <v>-308326.21000000002</v>
          </cell>
          <cell r="J42">
            <v>-2060036.5</v>
          </cell>
        </row>
        <row r="43">
          <cell r="H43">
            <v>9268666.5500000007</v>
          </cell>
          <cell r="J43">
            <v>-7572456.0199999996</v>
          </cell>
        </row>
        <row r="44">
          <cell r="H44">
            <v>0</v>
          </cell>
          <cell r="J44">
            <v>9484443.4000000004</v>
          </cell>
        </row>
        <row r="47">
          <cell r="H47">
            <v>-54707446.630000003</v>
          </cell>
          <cell r="J47">
            <v>-46143564.850000001</v>
          </cell>
        </row>
        <row r="48">
          <cell r="H48">
            <v>-6337.99</v>
          </cell>
        </row>
        <row r="49">
          <cell r="H49">
            <v>-3493430.99</v>
          </cell>
          <cell r="J49">
            <v>-7272858.8499999996</v>
          </cell>
        </row>
        <row r="51">
          <cell r="H51">
            <v>303274.55</v>
          </cell>
          <cell r="J51">
            <v>2070213.24</v>
          </cell>
        </row>
        <row r="52">
          <cell r="H52">
            <v>-2646132.9900000002</v>
          </cell>
          <cell r="J52">
            <v>3592480.08</v>
          </cell>
        </row>
        <row r="53">
          <cell r="H53">
            <v>0</v>
          </cell>
          <cell r="J53">
            <v>-6953716.2400000002</v>
          </cell>
        </row>
        <row r="55">
          <cell r="H55">
            <v>159418110.78999999</v>
          </cell>
          <cell r="J55">
            <v>163073424.84</v>
          </cell>
        </row>
        <row r="56">
          <cell r="H56">
            <v>88629.18</v>
          </cell>
          <cell r="J56">
            <v>238800</v>
          </cell>
        </row>
        <row r="57">
          <cell r="H57">
            <v>361409.72</v>
          </cell>
          <cell r="J57">
            <v>2169629.5200009998</v>
          </cell>
        </row>
        <row r="58">
          <cell r="H58">
            <v>-1892897.3</v>
          </cell>
          <cell r="J58">
            <v>-13987408.15</v>
          </cell>
        </row>
        <row r="59">
          <cell r="H59">
            <v>-19328431.989999998</v>
          </cell>
          <cell r="J59">
            <v>-1921739.48</v>
          </cell>
        </row>
        <row r="60">
          <cell r="J60">
            <v>9905658.5</v>
          </cell>
        </row>
        <row r="61">
          <cell r="J61">
            <v>-60254.44</v>
          </cell>
        </row>
        <row r="63">
          <cell r="H63">
            <v>-89456591.840000004</v>
          </cell>
          <cell r="J63">
            <v>-86223766.159999996</v>
          </cell>
        </row>
        <row r="64">
          <cell r="H64">
            <v>0</v>
          </cell>
        </row>
        <row r="65">
          <cell r="H65">
            <v>-7379324.7800000003</v>
          </cell>
          <cell r="J65">
            <v>-12943193.399999</v>
          </cell>
        </row>
        <row r="66">
          <cell r="H66">
            <v>-97407.87</v>
          </cell>
          <cell r="J66">
            <v>26110.26</v>
          </cell>
        </row>
        <row r="67">
          <cell r="H67">
            <v>1886172.74</v>
          </cell>
          <cell r="J67">
            <v>13961429.890000001</v>
          </cell>
        </row>
        <row r="68">
          <cell r="H68">
            <v>11928635.68</v>
          </cell>
          <cell r="J68">
            <v>2096492.86</v>
          </cell>
        </row>
        <row r="69">
          <cell r="J69">
            <v>-6373665.29</v>
          </cell>
        </row>
        <row r="71">
          <cell r="H71">
            <v>127583040311.67</v>
          </cell>
          <cell r="J71">
            <v>125846897375.78999</v>
          </cell>
        </row>
        <row r="72">
          <cell r="H72">
            <v>-273139827.81999999</v>
          </cell>
          <cell r="J72">
            <v>-1396935403.6800001</v>
          </cell>
        </row>
        <row r="73">
          <cell r="H73">
            <v>331014616.62</v>
          </cell>
          <cell r="J73">
            <v>393038477.95999998</v>
          </cell>
        </row>
        <row r="74">
          <cell r="H74">
            <v>-242.49000000949999</v>
          </cell>
          <cell r="J74">
            <v>0.43999999760000003</v>
          </cell>
        </row>
        <row r="76">
          <cell r="H76">
            <v>109348281.90000001</v>
          </cell>
          <cell r="J76">
            <v>560504668.85000002</v>
          </cell>
        </row>
        <row r="77">
          <cell r="H77">
            <v>2121278774.8299999</v>
          </cell>
          <cell r="J77">
            <v>2201424704.8499999</v>
          </cell>
        </row>
        <row r="78">
          <cell r="H78">
            <v>-16685425.199999999</v>
          </cell>
          <cell r="J78">
            <v>-21889512.539999999</v>
          </cell>
        </row>
        <row r="81">
          <cell r="H81">
            <v>-18664996481.119999</v>
          </cell>
          <cell r="J81">
            <v>-18458270696.560001</v>
          </cell>
        </row>
        <row r="82">
          <cell r="H82">
            <v>18126883.41</v>
          </cell>
          <cell r="J82">
            <v>711293622.17999995</v>
          </cell>
        </row>
        <row r="83">
          <cell r="H83">
            <v>-635887065.88</v>
          </cell>
          <cell r="J83">
            <v>-821691761.88999999</v>
          </cell>
        </row>
        <row r="84">
          <cell r="H84">
            <v>9687331.3399999999</v>
          </cell>
          <cell r="J84">
            <v>5611713.8799999999</v>
          </cell>
        </row>
        <row r="87">
          <cell r="H87">
            <v>-274345866.38</v>
          </cell>
          <cell r="J87">
            <v>-101939358.73</v>
          </cell>
        </row>
        <row r="90">
          <cell r="H90">
            <v>368234215.90000099</v>
          </cell>
          <cell r="J90">
            <v>763855904.22146297</v>
          </cell>
        </row>
        <row r="91">
          <cell r="H91">
            <v>6649999.4000000004</v>
          </cell>
          <cell r="J91">
            <v>13955774.880000001</v>
          </cell>
        </row>
        <row r="92">
          <cell r="J92">
            <v>708753.89</v>
          </cell>
        </row>
        <row r="93">
          <cell r="J93">
            <v>471664720.41000003</v>
          </cell>
        </row>
        <row r="94">
          <cell r="H94">
            <v>-417690222.92000002</v>
          </cell>
          <cell r="J94">
            <v>-309930280.26999998</v>
          </cell>
        </row>
        <row r="96">
          <cell r="H96">
            <v>-116091300.54000001</v>
          </cell>
          <cell r="J96">
            <v>-572020657.23000002</v>
          </cell>
        </row>
        <row r="99">
          <cell r="H99">
            <v>4021522.7</v>
          </cell>
          <cell r="J99">
            <v>4650378.49</v>
          </cell>
        </row>
        <row r="100">
          <cell r="H100">
            <v>11701.86</v>
          </cell>
        </row>
        <row r="101">
          <cell r="H101">
            <v>376938.7</v>
          </cell>
          <cell r="J101">
            <v>641333.85000099998</v>
          </cell>
        </row>
        <row r="102">
          <cell r="H102">
            <v>-740027.34000000102</v>
          </cell>
          <cell r="J102">
            <v>-1341205.3899989999</v>
          </cell>
        </row>
        <row r="103">
          <cell r="H103">
            <v>13644805.810000001</v>
          </cell>
          <cell r="J103">
            <v>47580.799999999799</v>
          </cell>
        </row>
        <row r="104">
          <cell r="H104">
            <v>0</v>
          </cell>
          <cell r="J104">
            <v>23434.95</v>
          </cell>
        </row>
        <row r="107">
          <cell r="H107">
            <v>-2035589.52</v>
          </cell>
          <cell r="J107">
            <v>-2412835.46</v>
          </cell>
        </row>
        <row r="108">
          <cell r="H108">
            <v>-351.85</v>
          </cell>
        </row>
        <row r="109">
          <cell r="H109">
            <v>-1010401.13</v>
          </cell>
          <cell r="J109">
            <v>-578628.43999900005</v>
          </cell>
        </row>
        <row r="111">
          <cell r="H111">
            <v>711592.4</v>
          </cell>
          <cell r="J111">
            <v>963945.41000100004</v>
          </cell>
        </row>
        <row r="112">
          <cell r="H112">
            <v>-9464261.3599999994</v>
          </cell>
          <cell r="J112">
            <v>0</v>
          </cell>
        </row>
        <row r="113">
          <cell r="H113">
            <v>0</v>
          </cell>
          <cell r="J113">
            <v>-8071.0299990000003</v>
          </cell>
        </row>
        <row r="115">
          <cell r="H115">
            <v>40274390.920000002</v>
          </cell>
          <cell r="J115">
            <v>41241825.689999998</v>
          </cell>
        </row>
        <row r="116">
          <cell r="H116">
            <v>-8779.14</v>
          </cell>
        </row>
        <row r="117">
          <cell r="H117">
            <v>23864.89</v>
          </cell>
          <cell r="J117">
            <v>231014.1</v>
          </cell>
        </row>
        <row r="118">
          <cell r="H118">
            <v>-1034782.34</v>
          </cell>
          <cell r="J118">
            <v>-2384953.52</v>
          </cell>
        </row>
        <row r="119">
          <cell r="H119">
            <v>211561.62</v>
          </cell>
          <cell r="J119">
            <v>645081.63</v>
          </cell>
        </row>
        <row r="120">
          <cell r="H120">
            <v>0</v>
          </cell>
          <cell r="J120">
            <v>541423.02</v>
          </cell>
        </row>
        <row r="123">
          <cell r="H123">
            <v>-26259099.600000001</v>
          </cell>
          <cell r="J123">
            <v>-24221026.940000001</v>
          </cell>
        </row>
        <row r="124">
          <cell r="H124">
            <v>-1047.1400000000001</v>
          </cell>
        </row>
        <row r="125">
          <cell r="H125">
            <v>-2922395.62</v>
          </cell>
          <cell r="J125">
            <v>-4210715.3</v>
          </cell>
        </row>
        <row r="127">
          <cell r="H127">
            <v>1009419.16</v>
          </cell>
          <cell r="J127">
            <v>2382268.36</v>
          </cell>
        </row>
        <row r="129">
          <cell r="H129">
            <v>0</v>
          </cell>
          <cell r="J129">
            <v>-209625.72</v>
          </cell>
        </row>
        <row r="131">
          <cell r="H131">
            <v>362306148.35000002</v>
          </cell>
          <cell r="J131">
            <v>350561704.22000003</v>
          </cell>
        </row>
        <row r="132">
          <cell r="J132">
            <v>-4222.3999999999996</v>
          </cell>
        </row>
        <row r="133">
          <cell r="H133">
            <v>958973.16</v>
          </cell>
          <cell r="J133">
            <v>1370720.86</v>
          </cell>
        </row>
        <row r="134">
          <cell r="H134">
            <v>-748910.52</v>
          </cell>
          <cell r="J134">
            <v>-991472.57</v>
          </cell>
        </row>
        <row r="135">
          <cell r="H135">
            <v>1138232.51</v>
          </cell>
          <cell r="J135">
            <v>14996855.970000001</v>
          </cell>
        </row>
        <row r="136">
          <cell r="J136">
            <v>-2911538.2</v>
          </cell>
        </row>
        <row r="137">
          <cell r="H137">
            <v>-230332.99</v>
          </cell>
        </row>
        <row r="138">
          <cell r="J138">
            <v>-715899.12</v>
          </cell>
        </row>
        <row r="139">
          <cell r="H139">
            <v>-139083748.55000001</v>
          </cell>
          <cell r="J139">
            <v>-125329302.31</v>
          </cell>
        </row>
        <row r="141">
          <cell r="H141">
            <v>-9398253.9600000009</v>
          </cell>
          <cell r="J141">
            <v>-9875017.2599999998</v>
          </cell>
        </row>
        <row r="142">
          <cell r="H142">
            <v>39557.75</v>
          </cell>
        </row>
        <row r="143">
          <cell r="H143">
            <v>16410.5</v>
          </cell>
          <cell r="J143">
            <v>639743.42000000004</v>
          </cell>
        </row>
        <row r="144">
          <cell r="H144">
            <v>-193568.59</v>
          </cell>
          <cell r="J144">
            <v>-6206214.3200000003</v>
          </cell>
        </row>
        <row r="145">
          <cell r="J145">
            <v>1687041.51</v>
          </cell>
        </row>
        <row r="147">
          <cell r="H147">
            <v>3546000000</v>
          </cell>
          <cell r="J147">
            <v>3546000000</v>
          </cell>
        </row>
        <row r="156">
          <cell r="H156">
            <v>-168856902.66</v>
          </cell>
          <cell r="J156">
            <v>-123322192.70999999</v>
          </cell>
        </row>
        <row r="158">
          <cell r="H158">
            <v>-34538963.5</v>
          </cell>
          <cell r="J158">
            <v>-46051951.329999998</v>
          </cell>
        </row>
        <row r="161">
          <cell r="J161">
            <v>517241.38</v>
          </cell>
        </row>
        <row r="164">
          <cell r="H164">
            <v>77392775.379999995</v>
          </cell>
          <cell r="J164">
            <v>71131362.379999995</v>
          </cell>
        </row>
        <row r="166">
          <cell r="H166">
            <v>103995.87</v>
          </cell>
          <cell r="J166">
            <v>1049937.08</v>
          </cell>
        </row>
        <row r="167">
          <cell r="H167">
            <v>-10481610.16</v>
          </cell>
        </row>
        <row r="168">
          <cell r="H168">
            <v>-139811.79999999999</v>
          </cell>
          <cell r="J168">
            <v>5022261.18</v>
          </cell>
        </row>
        <row r="169">
          <cell r="J169">
            <v>189214.75</v>
          </cell>
        </row>
        <row r="170">
          <cell r="H170">
            <v>-105389.83</v>
          </cell>
        </row>
        <row r="172">
          <cell r="H172">
            <v>-66989456.840000004</v>
          </cell>
          <cell r="J172">
            <v>-58769980.420000002</v>
          </cell>
        </row>
        <row r="173">
          <cell r="H173">
            <v>-180</v>
          </cell>
        </row>
        <row r="174">
          <cell r="H174">
            <v>-2594087.4300000002</v>
          </cell>
          <cell r="J174">
            <v>-8142827.4900000002</v>
          </cell>
        </row>
        <row r="176">
          <cell r="H176">
            <v>10481610.16</v>
          </cell>
        </row>
        <row r="177">
          <cell r="H177">
            <v>514138.95</v>
          </cell>
        </row>
        <row r="178">
          <cell r="H178">
            <v>0</v>
          </cell>
          <cell r="J178">
            <v>-76648.92</v>
          </cell>
        </row>
        <row r="180">
          <cell r="H180">
            <v>285960162.56</v>
          </cell>
          <cell r="J180">
            <v>281406588.88</v>
          </cell>
        </row>
        <row r="184">
          <cell r="H184">
            <v>6348888.5800000001</v>
          </cell>
          <cell r="J184">
            <v>4565405.84</v>
          </cell>
        </row>
        <row r="185">
          <cell r="J185">
            <v>1556422.88</v>
          </cell>
        </row>
        <row r="186">
          <cell r="J186">
            <v>-1568255.03</v>
          </cell>
        </row>
        <row r="188">
          <cell r="H188">
            <v>-223745260.09999999</v>
          </cell>
          <cell r="J188">
            <v>-199694408.94999999</v>
          </cell>
        </row>
        <row r="190">
          <cell r="H190">
            <v>-19437263.57</v>
          </cell>
          <cell r="J190">
            <v>-24050851.159999002</v>
          </cell>
        </row>
        <row r="193">
          <cell r="J193">
            <v>0</v>
          </cell>
        </row>
        <row r="212">
          <cell r="H212">
            <v>28932709.149999999</v>
          </cell>
          <cell r="J212">
            <v>13503441.060000001</v>
          </cell>
        </row>
        <row r="217">
          <cell r="H217">
            <v>-110486.47</v>
          </cell>
        </row>
        <row r="218">
          <cell r="H218">
            <v>-6407954.3300000001</v>
          </cell>
          <cell r="J218">
            <v>-8887641.1699999999</v>
          </cell>
        </row>
        <row r="220">
          <cell r="J220">
            <v>1568255.03</v>
          </cell>
        </row>
        <row r="221">
          <cell r="H221">
            <v>28983508.34</v>
          </cell>
          <cell r="J221">
            <v>28983508.34</v>
          </cell>
        </row>
        <row r="225">
          <cell r="H225">
            <v>3475000</v>
          </cell>
          <cell r="J225">
            <v>3475000</v>
          </cell>
        </row>
        <row r="233">
          <cell r="H233">
            <v>62173328.159999996</v>
          </cell>
          <cell r="J233">
            <v>76101082.5</v>
          </cell>
        </row>
        <row r="236">
          <cell r="H236">
            <v>-6263710.5099999998</v>
          </cell>
          <cell r="J236">
            <v>-13927754.34</v>
          </cell>
        </row>
        <row r="238">
          <cell r="H238">
            <v>44416264.270000003</v>
          </cell>
          <cell r="J238">
            <v>53154494.170000002</v>
          </cell>
        </row>
        <row r="241">
          <cell r="H241">
            <v>-13405114.949999999</v>
          </cell>
          <cell r="J241">
            <v>-8738229.9000000004</v>
          </cell>
        </row>
        <row r="243">
          <cell r="H243">
            <v>1058848.78</v>
          </cell>
          <cell r="J243">
            <v>1687635.14</v>
          </cell>
        </row>
        <row r="246">
          <cell r="H246">
            <v>-336798.4</v>
          </cell>
          <cell r="J246">
            <v>-628786.36</v>
          </cell>
        </row>
        <row r="248">
          <cell r="H248">
            <v>180243476</v>
          </cell>
          <cell r="J248">
            <v>181628000</v>
          </cell>
        </row>
        <row r="251">
          <cell r="H251">
            <v>-3843476.25</v>
          </cell>
          <cell r="J251">
            <v>-1384524</v>
          </cell>
        </row>
        <row r="253">
          <cell r="H253">
            <v>15562956.8699999</v>
          </cell>
          <cell r="J253">
            <v>23200000</v>
          </cell>
        </row>
        <row r="254">
          <cell r="J254">
            <v>2322956.86</v>
          </cell>
        </row>
        <row r="255">
          <cell r="J255">
            <v>5750000</v>
          </cell>
        </row>
        <row r="256">
          <cell r="H256">
            <v>-15671840.460000001</v>
          </cell>
          <cell r="J256">
            <v>-15709999.997</v>
          </cell>
        </row>
        <row r="258">
          <cell r="H258">
            <v>19267.660000000102</v>
          </cell>
          <cell r="J258">
            <v>24855.719999999699</v>
          </cell>
        </row>
        <row r="262">
          <cell r="J262">
            <v>-5588.06</v>
          </cell>
        </row>
        <row r="263">
          <cell r="H263">
            <v>5229927.87</v>
          </cell>
          <cell r="J263">
            <v>7728777.0999999996</v>
          </cell>
        </row>
        <row r="267">
          <cell r="J267">
            <v>-2498849.2324139201</v>
          </cell>
        </row>
        <row r="268">
          <cell r="H268">
            <v>378667776</v>
          </cell>
          <cell r="J268">
            <v>357500000</v>
          </cell>
        </row>
        <row r="271">
          <cell r="J271">
            <v>21167776</v>
          </cell>
        </row>
        <row r="272">
          <cell r="H272">
            <v>17</v>
          </cell>
          <cell r="J272">
            <v>17</v>
          </cell>
        </row>
        <row r="325">
          <cell r="H325">
            <v>10469.370000000001</v>
          </cell>
          <cell r="J325">
            <v>8431871.8599999994</v>
          </cell>
        </row>
        <row r="326">
          <cell r="H326">
            <v>3893035676.8389201</v>
          </cell>
          <cell r="J326">
            <v>3980299305.3024702</v>
          </cell>
        </row>
        <row r="329">
          <cell r="H329">
            <v>101669747.01114</v>
          </cell>
          <cell r="J329">
            <v>20147835.920001</v>
          </cell>
        </row>
        <row r="330">
          <cell r="H330">
            <v>5924367.21</v>
          </cell>
          <cell r="J330">
            <v>8392701.6899999995</v>
          </cell>
        </row>
        <row r="331">
          <cell r="H331">
            <v>125170290.56999999</v>
          </cell>
          <cell r="J331">
            <v>97859166.629999995</v>
          </cell>
        </row>
        <row r="332">
          <cell r="H332">
            <v>87774273.295433998</v>
          </cell>
          <cell r="J332">
            <v>48180132.227525704</v>
          </cell>
        </row>
        <row r="335">
          <cell r="H335">
            <v>2504437.29972299</v>
          </cell>
          <cell r="J335">
            <v>2504437.2924139202</v>
          </cell>
        </row>
        <row r="336">
          <cell r="H336">
            <v>83210384.819999993</v>
          </cell>
          <cell r="J336">
            <v>83197415</v>
          </cell>
        </row>
        <row r="337">
          <cell r="H337">
            <v>1.0000000000000001E-5</v>
          </cell>
          <cell r="J337">
            <v>0</v>
          </cell>
        </row>
        <row r="338">
          <cell r="H338">
            <v>-27825360.84</v>
          </cell>
          <cell r="J338">
            <v>311022641.12000102</v>
          </cell>
        </row>
        <row r="353">
          <cell r="H353">
            <v>-87057821</v>
          </cell>
          <cell r="J353">
            <v>-183444495.84999999</v>
          </cell>
        </row>
        <row r="384">
          <cell r="H384">
            <v>-10692130.939999999</v>
          </cell>
        </row>
        <row r="385">
          <cell r="H385">
            <v>-0.17</v>
          </cell>
        </row>
        <row r="386">
          <cell r="H386">
            <v>-380281.74</v>
          </cell>
        </row>
        <row r="388">
          <cell r="H388">
            <v>2450444.7400000002</v>
          </cell>
        </row>
        <row r="389">
          <cell r="H389">
            <v>-80783.78</v>
          </cell>
        </row>
        <row r="398">
          <cell r="H398">
            <v>-62500000</v>
          </cell>
        </row>
        <row r="402">
          <cell r="H402">
            <v>5834065.9100000001</v>
          </cell>
        </row>
        <row r="405">
          <cell r="H405">
            <v>-188700118.61000001</v>
          </cell>
        </row>
        <row r="408">
          <cell r="H408">
            <v>-30111946.899999999</v>
          </cell>
          <cell r="J408">
            <v>-29476691.620000001</v>
          </cell>
        </row>
        <row r="409">
          <cell r="H409">
            <v>30244465.66</v>
          </cell>
        </row>
        <row r="410">
          <cell r="H410">
            <v>44109542.189999998</v>
          </cell>
        </row>
        <row r="420">
          <cell r="H420">
            <v>-79030326.650000006</v>
          </cell>
        </row>
        <row r="421">
          <cell r="H421">
            <v>-247494721.63</v>
          </cell>
        </row>
        <row r="422">
          <cell r="H422">
            <v>2118091.44</v>
          </cell>
        </row>
        <row r="423">
          <cell r="H423">
            <v>1035184.25</v>
          </cell>
        </row>
        <row r="424">
          <cell r="H424">
            <v>11128336.539999999</v>
          </cell>
        </row>
        <row r="425">
          <cell r="H425">
            <v>-207283.15</v>
          </cell>
        </row>
        <row r="426">
          <cell r="H426">
            <v>632931.17000000004</v>
          </cell>
        </row>
        <row r="435">
          <cell r="H435">
            <v>-3730120910.6399999</v>
          </cell>
          <cell r="J435">
            <v>-3310393314.73</v>
          </cell>
        </row>
        <row r="437">
          <cell r="H437">
            <v>40498575.487615101</v>
          </cell>
          <cell r="J437">
            <v>-451176311.85000002</v>
          </cell>
        </row>
        <row r="438">
          <cell r="H438">
            <v>240000000</v>
          </cell>
          <cell r="J438">
            <v>218000000</v>
          </cell>
        </row>
        <row r="440">
          <cell r="H440">
            <v>-213149482.301981</v>
          </cell>
          <cell r="J440">
            <v>-186551284.06076601</v>
          </cell>
        </row>
        <row r="443">
          <cell r="J443">
            <v>-83725.070000000007</v>
          </cell>
        </row>
        <row r="446">
          <cell r="J446">
            <v>83725.070000000007</v>
          </cell>
        </row>
        <row r="451">
          <cell r="H451">
            <v>-1462800534.8399899</v>
          </cell>
          <cell r="J451">
            <v>-1249241911.4400001</v>
          </cell>
        </row>
        <row r="452">
          <cell r="J452">
            <v>-11461664.0973907</v>
          </cell>
        </row>
        <row r="457">
          <cell r="H457">
            <v>-39221951310.917297</v>
          </cell>
          <cell r="J457">
            <v>-40026856796.029999</v>
          </cell>
        </row>
        <row r="458">
          <cell r="H458">
            <v>109237529.44</v>
          </cell>
          <cell r="J458">
            <v>481836873.89999998</v>
          </cell>
        </row>
        <row r="464">
          <cell r="H464">
            <v>-9211999548.5898895</v>
          </cell>
          <cell r="J464">
            <v>-12690374207.7899</v>
          </cell>
        </row>
        <row r="466">
          <cell r="H466">
            <v>-314899244.50998998</v>
          </cell>
          <cell r="J466">
            <v>-114354134.390001</v>
          </cell>
        </row>
        <row r="469">
          <cell r="H469">
            <v>-111518711.86</v>
          </cell>
          <cell r="J469">
            <v>-126135606.692296</v>
          </cell>
        </row>
        <row r="470">
          <cell r="H470">
            <v>46835970.710019998</v>
          </cell>
          <cell r="J470">
            <v>314899244.50000501</v>
          </cell>
        </row>
        <row r="472">
          <cell r="H472">
            <v>-627391.23</v>
          </cell>
          <cell r="J472">
            <v>-886609.99510179902</v>
          </cell>
        </row>
        <row r="473">
          <cell r="H473">
            <v>0</v>
          </cell>
          <cell r="J473">
            <v>1.09999964479357E-5</v>
          </cell>
        </row>
        <row r="480">
          <cell r="H480">
            <v>-6650000</v>
          </cell>
          <cell r="J480">
            <v>-13951552.48</v>
          </cell>
        </row>
        <row r="482">
          <cell r="H482">
            <v>241270158.13001001</v>
          </cell>
          <cell r="J482">
            <v>-133998.110001983</v>
          </cell>
        </row>
        <row r="488">
          <cell r="H488">
            <v>-64616473224.540001</v>
          </cell>
          <cell r="J488">
            <v>-62837155991.160004</v>
          </cell>
        </row>
        <row r="489">
          <cell r="H489">
            <v>145615420.09999999</v>
          </cell>
          <cell r="J489">
            <v>201430914.75999999</v>
          </cell>
        </row>
        <row r="490">
          <cell r="H490">
            <v>-1846932908.46</v>
          </cell>
          <cell r="J490">
            <v>-2106883754.8376999</v>
          </cell>
        </row>
        <row r="495">
          <cell r="H495">
            <v>111518711.86</v>
          </cell>
          <cell r="J495">
            <v>126135606.700001</v>
          </cell>
        </row>
        <row r="498">
          <cell r="H498">
            <v>-309906395.80000001</v>
          </cell>
          <cell r="J498">
            <v>-288738619.80000001</v>
          </cell>
        </row>
        <row r="516">
          <cell r="H516">
            <v>63319907.030000001</v>
          </cell>
          <cell r="J516">
            <v>92404610.779999897</v>
          </cell>
        </row>
        <row r="517">
          <cell r="H517">
            <v>184291114.909931</v>
          </cell>
          <cell r="J517">
            <v>250593343.83000001</v>
          </cell>
        </row>
        <row r="518">
          <cell r="H518">
            <v>5924393.1200000001</v>
          </cell>
          <cell r="J518">
            <v>8403543.2699999996</v>
          </cell>
        </row>
        <row r="519">
          <cell r="H519">
            <v>15666440.595673401</v>
          </cell>
          <cell r="J519">
            <v>20686480.039999999</v>
          </cell>
        </row>
        <row r="520">
          <cell r="H520">
            <v>12639595.99</v>
          </cell>
          <cell r="J520">
            <v>18015783.890000001</v>
          </cell>
        </row>
        <row r="521">
          <cell r="H521">
            <v>34803406.729999997</v>
          </cell>
          <cell r="J521">
            <v>46179150.319999903</v>
          </cell>
        </row>
        <row r="522">
          <cell r="H522">
            <v>120829.29</v>
          </cell>
          <cell r="J522">
            <v>149131.329999999</v>
          </cell>
        </row>
        <row r="523">
          <cell r="H523">
            <v>11643.19</v>
          </cell>
          <cell r="J523">
            <v>13750.83</v>
          </cell>
        </row>
        <row r="524">
          <cell r="H524">
            <v>101411.28</v>
          </cell>
          <cell r="J524">
            <v>120053.1</v>
          </cell>
        </row>
        <row r="525">
          <cell r="H525">
            <v>10649.79</v>
          </cell>
          <cell r="J525">
            <v>14572.02</v>
          </cell>
        </row>
        <row r="527">
          <cell r="H527">
            <v>23663.88</v>
          </cell>
          <cell r="J527">
            <v>25215.029999999901</v>
          </cell>
        </row>
        <row r="529">
          <cell r="H529">
            <v>11103542.039999999</v>
          </cell>
          <cell r="J529">
            <v>9601610.9600000009</v>
          </cell>
        </row>
        <row r="530">
          <cell r="H530">
            <v>6356497.67355543</v>
          </cell>
          <cell r="J530">
            <v>10903418.9</v>
          </cell>
        </row>
        <row r="532">
          <cell r="J532">
            <v>83000</v>
          </cell>
        </row>
        <row r="534">
          <cell r="J534">
            <v>129141</v>
          </cell>
        </row>
        <row r="537">
          <cell r="H537">
            <v>87077.72</v>
          </cell>
          <cell r="J537">
            <v>-39942.01</v>
          </cell>
        </row>
        <row r="547">
          <cell r="H547">
            <v>121555.89</v>
          </cell>
          <cell r="J547">
            <v>94531.22</v>
          </cell>
        </row>
        <row r="548">
          <cell r="H548">
            <v>10947054.82</v>
          </cell>
          <cell r="J548">
            <v>16623221.3199999</v>
          </cell>
        </row>
        <row r="549">
          <cell r="H549">
            <v>117221619.09999999</v>
          </cell>
          <cell r="J549">
            <v>159189163.38</v>
          </cell>
        </row>
        <row r="550">
          <cell r="H550">
            <v>159382332.87999901</v>
          </cell>
          <cell r="J550">
            <v>231523538.84</v>
          </cell>
        </row>
        <row r="555">
          <cell r="H555">
            <v>65522.19</v>
          </cell>
          <cell r="J555">
            <v>114838.340001</v>
          </cell>
        </row>
        <row r="556">
          <cell r="H556">
            <v>21965828.809999999</v>
          </cell>
          <cell r="J556">
            <v>32078840.309999999</v>
          </cell>
        </row>
        <row r="565">
          <cell r="J565">
            <v>34144.18</v>
          </cell>
        </row>
        <row r="566">
          <cell r="H566">
            <v>7286276.9699999997</v>
          </cell>
          <cell r="J566">
            <v>17888117.57</v>
          </cell>
        </row>
        <row r="569">
          <cell r="J569">
            <v>47577.080001000002</v>
          </cell>
        </row>
        <row r="570">
          <cell r="H570">
            <v>0</v>
          </cell>
          <cell r="J570">
            <v>1588585.2</v>
          </cell>
        </row>
        <row r="571">
          <cell r="H571">
            <v>417690426.52999997</v>
          </cell>
          <cell r="J571">
            <v>309930280.27434099</v>
          </cell>
        </row>
        <row r="580">
          <cell r="H580">
            <v>592500.03</v>
          </cell>
          <cell r="J580">
            <v>714999.99510379904</v>
          </cell>
        </row>
        <row r="581">
          <cell r="H581">
            <v>34891.199999999997</v>
          </cell>
          <cell r="J581">
            <v>171610</v>
          </cell>
        </row>
        <row r="587">
          <cell r="H587">
            <v>288066.93</v>
          </cell>
          <cell r="J587">
            <v>392393.96</v>
          </cell>
        </row>
        <row r="588">
          <cell r="H588">
            <v>-4.4800000000000004</v>
          </cell>
          <cell r="J588">
            <v>-40132.609999</v>
          </cell>
        </row>
        <row r="589">
          <cell r="H589">
            <v>-8241967.7199999997</v>
          </cell>
          <cell r="J589">
            <v>2179416.66</v>
          </cell>
        </row>
        <row r="590">
          <cell r="H590">
            <v>10156733.49</v>
          </cell>
          <cell r="J590">
            <v>17825697.859999999</v>
          </cell>
        </row>
        <row r="591">
          <cell r="H591">
            <v>17475303.4085439</v>
          </cell>
          <cell r="J591">
            <v>25522584.109999999</v>
          </cell>
        </row>
        <row r="592">
          <cell r="H592">
            <v>20590621.640000001</v>
          </cell>
          <cell r="J592">
            <v>27886729.440000001</v>
          </cell>
        </row>
        <row r="593">
          <cell r="H593">
            <v>119570256.413902</v>
          </cell>
          <cell r="J593">
            <v>153637548.47</v>
          </cell>
        </row>
        <row r="594">
          <cell r="H594">
            <v>11053500.48</v>
          </cell>
          <cell r="J594">
            <v>15658643.689999999</v>
          </cell>
        </row>
        <row r="595">
          <cell r="H595">
            <v>16208933.630000001</v>
          </cell>
          <cell r="J595">
            <v>26155771.98</v>
          </cell>
        </row>
        <row r="596">
          <cell r="H596">
            <v>2088996.66</v>
          </cell>
          <cell r="J596">
            <v>1873840.22</v>
          </cell>
        </row>
        <row r="597">
          <cell r="H597">
            <v>7706192.8007097403</v>
          </cell>
          <cell r="J597">
            <v>2976231.8699999899</v>
          </cell>
        </row>
        <row r="598">
          <cell r="H598">
            <v>3867907.24</v>
          </cell>
          <cell r="J598">
            <v>4228350.26</v>
          </cell>
        </row>
        <row r="599">
          <cell r="H599">
            <v>224625.09</v>
          </cell>
          <cell r="J599">
            <v>5409972.0899999999</v>
          </cell>
        </row>
        <row r="600">
          <cell r="H600">
            <v>24054722.510000002</v>
          </cell>
          <cell r="J600">
            <v>37279180.259999998</v>
          </cell>
        </row>
        <row r="601">
          <cell r="H601">
            <v>2321941.87</v>
          </cell>
          <cell r="J601">
            <v>2780139.99</v>
          </cell>
        </row>
        <row r="602">
          <cell r="H602">
            <v>6634066.5395100098</v>
          </cell>
          <cell r="J602">
            <v>8909674.7399999909</v>
          </cell>
        </row>
        <row r="603">
          <cell r="H603">
            <v>784618.44</v>
          </cell>
          <cell r="J603">
            <v>1693411.5</v>
          </cell>
        </row>
        <row r="604">
          <cell r="H604">
            <v>3315.9</v>
          </cell>
          <cell r="J604">
            <v>1848.24</v>
          </cell>
        </row>
        <row r="617">
          <cell r="H617">
            <v>187390901.33000001</v>
          </cell>
          <cell r="J617">
            <v>178189112.27000001</v>
          </cell>
        </row>
        <row r="628">
          <cell r="H628">
            <v>309023515.13999999</v>
          </cell>
          <cell r="J628">
            <v>383577000.20999998</v>
          </cell>
        </row>
        <row r="629">
          <cell r="H629">
            <v>204324410.24000001</v>
          </cell>
          <cell r="J629">
            <v>350811674.23000002</v>
          </cell>
        </row>
        <row r="630">
          <cell r="H630">
            <v>34870135.509999998</v>
          </cell>
          <cell r="J630">
            <v>28516827.93</v>
          </cell>
        </row>
        <row r="631">
          <cell r="H631">
            <v>1628316.67</v>
          </cell>
          <cell r="J631">
            <v>2691082.07</v>
          </cell>
        </row>
        <row r="632">
          <cell r="H632">
            <v>5727620.5999999996</v>
          </cell>
          <cell r="J632">
            <v>5543371.75</v>
          </cell>
        </row>
        <row r="633">
          <cell r="H633">
            <v>858065.79</v>
          </cell>
          <cell r="J633">
            <v>5667555.9000000004</v>
          </cell>
        </row>
        <row r="634">
          <cell r="H634">
            <v>450099784.90999901</v>
          </cell>
          <cell r="J634">
            <v>695710711.30999994</v>
          </cell>
        </row>
        <row r="635">
          <cell r="H635">
            <v>43190146.189999901</v>
          </cell>
          <cell r="J635">
            <v>43347546.829999901</v>
          </cell>
        </row>
        <row r="637">
          <cell r="J637">
            <v>-2892531</v>
          </cell>
        </row>
        <row r="638">
          <cell r="J638">
            <v>1604094.5893766501</v>
          </cell>
        </row>
        <row r="639">
          <cell r="J639">
            <v>169710412.12131801</v>
          </cell>
        </row>
        <row r="640">
          <cell r="J640">
            <v>-156960311.61330399</v>
          </cell>
        </row>
        <row r="642">
          <cell r="J642">
            <v>-83725.070000000007</v>
          </cell>
        </row>
        <row r="647">
          <cell r="J647">
            <v>1.0000000000000001E-5</v>
          </cell>
        </row>
        <row r="649">
          <cell r="H649">
            <v>0</v>
          </cell>
          <cell r="J649">
            <v>-8.9999957708641904E-6</v>
          </cell>
        </row>
        <row r="650">
          <cell r="H650">
            <v>0</v>
          </cell>
          <cell r="J650">
            <v>0</v>
          </cell>
        </row>
        <row r="657">
          <cell r="J657">
            <v>-32960000.66</v>
          </cell>
        </row>
        <row r="659">
          <cell r="H659">
            <v>-43239529.219999902</v>
          </cell>
          <cell r="J659">
            <v>-43347546.829999901</v>
          </cell>
        </row>
        <row r="667">
          <cell r="H667">
            <v>-71477721.5</v>
          </cell>
          <cell r="J667">
            <v>-79104677.959999904</v>
          </cell>
        </row>
        <row r="668">
          <cell r="H668">
            <v>-10382626.109999999</v>
          </cell>
          <cell r="J668">
            <v>-10414643.42</v>
          </cell>
        </row>
        <row r="671">
          <cell r="H671">
            <v>-925009868.97999895</v>
          </cell>
          <cell r="J671">
            <v>-1349941868.8399999</v>
          </cell>
        </row>
        <row r="680">
          <cell r="H680">
            <v>-54384207.990000002</v>
          </cell>
          <cell r="J680">
            <v>-54387096.770000003</v>
          </cell>
        </row>
      </sheetData>
      <sheetData sheetId="10">
        <row r="6">
          <cell r="C6" t="str">
            <v>Tolled Crossings</v>
          </cell>
          <cell r="O6">
            <v>0</v>
          </cell>
          <cell r="P6">
            <v>0</v>
          </cell>
        </row>
        <row r="7">
          <cell r="O7">
            <v>0</v>
          </cell>
          <cell r="P7">
            <v>0</v>
          </cell>
        </row>
        <row r="8">
          <cell r="O8">
            <v>65647699.280000001</v>
          </cell>
          <cell r="P8">
            <v>-2004567.84</v>
          </cell>
        </row>
        <row r="9">
          <cell r="O9">
            <v>0</v>
          </cell>
          <cell r="P9">
            <v>0</v>
          </cell>
        </row>
        <row r="10">
          <cell r="O10">
            <v>0</v>
          </cell>
          <cell r="P10">
            <v>0</v>
          </cell>
        </row>
        <row r="11">
          <cell r="O11">
            <v>0</v>
          </cell>
          <cell r="P11">
            <v>0</v>
          </cell>
        </row>
        <row r="12">
          <cell r="O12">
            <v>0</v>
          </cell>
          <cell r="P12">
            <v>0</v>
          </cell>
        </row>
        <row r="13">
          <cell r="O13">
            <v>0</v>
          </cell>
          <cell r="P13">
            <v>0</v>
          </cell>
        </row>
        <row r="14">
          <cell r="O14">
            <v>0</v>
          </cell>
          <cell r="P14">
            <v>0</v>
          </cell>
        </row>
        <row r="15">
          <cell r="O15">
            <v>0</v>
          </cell>
          <cell r="P15">
            <v>0</v>
          </cell>
        </row>
        <row r="16">
          <cell r="O16">
            <v>0</v>
          </cell>
          <cell r="P16">
            <v>0</v>
          </cell>
        </row>
        <row r="17">
          <cell r="O17">
            <v>0</v>
          </cell>
          <cell r="P17">
            <v>0</v>
          </cell>
        </row>
        <row r="18">
          <cell r="O18">
            <v>8486210</v>
          </cell>
          <cell r="P18">
            <v>0</v>
          </cell>
        </row>
        <row r="19">
          <cell r="O19">
            <v>4283565.97</v>
          </cell>
          <cell r="P19">
            <v>-3070901.52</v>
          </cell>
        </row>
        <row r="20">
          <cell r="O20">
            <v>0</v>
          </cell>
          <cell r="P20">
            <v>0</v>
          </cell>
        </row>
        <row r="21">
          <cell r="O21">
            <v>0</v>
          </cell>
          <cell r="P21">
            <v>0</v>
          </cell>
        </row>
        <row r="22">
          <cell r="O22">
            <v>170607488.71000001</v>
          </cell>
          <cell r="P22">
            <v>-12639982.32</v>
          </cell>
        </row>
        <row r="23">
          <cell r="O23">
            <v>0</v>
          </cell>
          <cell r="P23">
            <v>0</v>
          </cell>
        </row>
        <row r="24">
          <cell r="O24">
            <v>0</v>
          </cell>
          <cell r="P24">
            <v>0</v>
          </cell>
        </row>
        <row r="25">
          <cell r="O25">
            <v>0</v>
          </cell>
          <cell r="P25">
            <v>0</v>
          </cell>
        </row>
        <row r="26">
          <cell r="O26">
            <v>0</v>
          </cell>
          <cell r="P26">
            <v>0</v>
          </cell>
        </row>
        <row r="27">
          <cell r="O27">
            <v>0</v>
          </cell>
          <cell r="P27">
            <v>0</v>
          </cell>
        </row>
        <row r="28">
          <cell r="O28">
            <v>0</v>
          </cell>
          <cell r="P28">
            <v>0</v>
          </cell>
        </row>
        <row r="31">
          <cell r="O31">
            <v>0</v>
          </cell>
          <cell r="P31">
            <v>0</v>
          </cell>
        </row>
        <row r="32">
          <cell r="O32">
            <v>0</v>
          </cell>
          <cell r="P32">
            <v>0</v>
          </cell>
        </row>
        <row r="33">
          <cell r="O33">
            <v>0</v>
          </cell>
          <cell r="P33">
            <v>0</v>
          </cell>
        </row>
        <row r="34">
          <cell r="O34">
            <v>0</v>
          </cell>
          <cell r="P34">
            <v>0</v>
          </cell>
        </row>
        <row r="35">
          <cell r="O35">
            <v>0</v>
          </cell>
          <cell r="P35">
            <v>0</v>
          </cell>
        </row>
        <row r="38">
          <cell r="O38">
            <v>0</v>
          </cell>
          <cell r="P38">
            <v>0</v>
          </cell>
        </row>
        <row r="39">
          <cell r="M39">
            <v>390783807.79430002</v>
          </cell>
          <cell r="N39">
            <v>-60818679.649999902</v>
          </cell>
          <cell r="O39">
            <v>0</v>
          </cell>
          <cell r="P39">
            <v>0</v>
          </cell>
        </row>
        <row r="40">
          <cell r="O40">
            <v>0</v>
          </cell>
          <cell r="P40">
            <v>0</v>
          </cell>
        </row>
        <row r="41">
          <cell r="O41">
            <v>0</v>
          </cell>
          <cell r="P41">
            <v>0</v>
          </cell>
        </row>
        <row r="42">
          <cell r="O42">
            <v>0</v>
          </cell>
          <cell r="P42">
            <v>0</v>
          </cell>
        </row>
        <row r="43">
          <cell r="O43">
            <v>0</v>
          </cell>
          <cell r="P43">
            <v>0</v>
          </cell>
        </row>
        <row r="44">
          <cell r="O44">
            <v>0</v>
          </cell>
          <cell r="P44">
            <v>0</v>
          </cell>
        </row>
        <row r="45">
          <cell r="O45">
            <v>0</v>
          </cell>
          <cell r="P45">
            <v>0</v>
          </cell>
        </row>
        <row r="46">
          <cell r="O46">
            <v>0</v>
          </cell>
          <cell r="P46">
            <v>0</v>
          </cell>
        </row>
        <row r="47">
          <cell r="O47">
            <v>0</v>
          </cell>
          <cell r="P47">
            <v>0</v>
          </cell>
        </row>
        <row r="48">
          <cell r="O48">
            <v>0</v>
          </cell>
          <cell r="P48">
            <v>0</v>
          </cell>
        </row>
        <row r="51">
          <cell r="O51">
            <v>0</v>
          </cell>
          <cell r="P51">
            <v>0</v>
          </cell>
        </row>
        <row r="52">
          <cell r="O52">
            <v>0</v>
          </cell>
          <cell r="P52">
            <v>0</v>
          </cell>
        </row>
        <row r="55">
          <cell r="O55">
            <v>0</v>
          </cell>
          <cell r="P55">
            <v>0</v>
          </cell>
        </row>
        <row r="56">
          <cell r="O56">
            <v>0</v>
          </cell>
          <cell r="P56">
            <v>0</v>
          </cell>
        </row>
        <row r="57">
          <cell r="O57">
            <v>0</v>
          </cell>
          <cell r="P57">
            <v>0</v>
          </cell>
        </row>
        <row r="58">
          <cell r="O58">
            <v>0</v>
          </cell>
          <cell r="P58">
            <v>0</v>
          </cell>
        </row>
        <row r="59">
          <cell r="O59">
            <v>0</v>
          </cell>
          <cell r="P59">
            <v>0</v>
          </cell>
        </row>
        <row r="60">
          <cell r="O60">
            <v>0</v>
          </cell>
          <cell r="P60">
            <v>0</v>
          </cell>
        </row>
        <row r="61">
          <cell r="O61">
            <v>0</v>
          </cell>
          <cell r="P61">
            <v>0</v>
          </cell>
        </row>
        <row r="62">
          <cell r="O62">
            <v>0</v>
          </cell>
          <cell r="P62">
            <v>0</v>
          </cell>
        </row>
        <row r="63">
          <cell r="O63">
            <v>0</v>
          </cell>
          <cell r="P63">
            <v>0</v>
          </cell>
        </row>
        <row r="64">
          <cell r="O64">
            <v>0</v>
          </cell>
          <cell r="P64">
            <v>0</v>
          </cell>
        </row>
        <row r="65">
          <cell r="O65">
            <v>0</v>
          </cell>
          <cell r="P65">
            <v>0</v>
          </cell>
        </row>
        <row r="72">
          <cell r="D72">
            <v>260591000</v>
          </cell>
        </row>
      </sheetData>
      <sheetData sheetId="11"/>
      <sheetData sheetId="12">
        <row r="3">
          <cell r="J3">
            <v>165690058.66</v>
          </cell>
          <cell r="L3">
            <v>163485991.34000999</v>
          </cell>
        </row>
        <row r="4">
          <cell r="L4">
            <v>1.0000000000000001E-5</v>
          </cell>
        </row>
        <row r="5">
          <cell r="J5">
            <v>430596.24</v>
          </cell>
          <cell r="L5">
            <v>430596.24001000001</v>
          </cell>
        </row>
        <row r="7">
          <cell r="J7">
            <v>55949831.380000003</v>
          </cell>
          <cell r="L7">
            <v>60714931.380010001</v>
          </cell>
        </row>
        <row r="8">
          <cell r="L8">
            <v>1.0000000000000001E-5</v>
          </cell>
        </row>
        <row r="9">
          <cell r="L9">
            <v>1.0000000000000001E-5</v>
          </cell>
        </row>
        <row r="11">
          <cell r="J11">
            <v>17209390</v>
          </cell>
          <cell r="L11">
            <v>13334457.650010001</v>
          </cell>
        </row>
        <row r="12">
          <cell r="L12">
            <v>-1.9990000000000001E-2</v>
          </cell>
        </row>
        <row r="13">
          <cell r="L13">
            <v>-6.6100009999999999E-3</v>
          </cell>
        </row>
        <row r="15">
          <cell r="J15">
            <v>55528304.329999998</v>
          </cell>
          <cell r="L15">
            <v>69961519.136763796</v>
          </cell>
        </row>
        <row r="16">
          <cell r="L16">
            <v>1.0000000000000001E-5</v>
          </cell>
        </row>
        <row r="17">
          <cell r="L17">
            <v>1.0000000000000001E-5</v>
          </cell>
        </row>
        <row r="19">
          <cell r="J19">
            <v>107941137970.29201</v>
          </cell>
          <cell r="L19">
            <v>106522414204.752</v>
          </cell>
        </row>
        <row r="20">
          <cell r="J20">
            <v>2366303563.0799999</v>
          </cell>
          <cell r="L20">
            <v>1.0000000000000001E-5</v>
          </cell>
        </row>
        <row r="21">
          <cell r="L21">
            <v>2395629625.8013601</v>
          </cell>
        </row>
        <row r="23">
          <cell r="J23">
            <v>161313249.40000001</v>
          </cell>
          <cell r="L23">
            <v>166166332.32196599</v>
          </cell>
        </row>
        <row r="24">
          <cell r="J24">
            <v>7358666.6200000001</v>
          </cell>
          <cell r="L24">
            <v>1.0000000000000001E-5</v>
          </cell>
        </row>
        <row r="25">
          <cell r="L25">
            <v>1.0000000000000001E-5</v>
          </cell>
        </row>
        <row r="26">
          <cell r="J26">
            <v>208717883.58000001</v>
          </cell>
          <cell r="L26">
            <v>202067883.58431101</v>
          </cell>
        </row>
        <row r="28">
          <cell r="J28">
            <v>5515930.2699999996</v>
          </cell>
          <cell r="L28">
            <v>1284609.9900100001</v>
          </cell>
        </row>
        <row r="29">
          <cell r="L29">
            <v>701323.19001000002</v>
          </cell>
        </row>
        <row r="30">
          <cell r="L30">
            <v>1.0000000000000001E-5</v>
          </cell>
        </row>
        <row r="32">
          <cell r="J32">
            <v>5390713.0899999999</v>
          </cell>
          <cell r="L32">
            <v>7124122.8200099999</v>
          </cell>
        </row>
        <row r="33">
          <cell r="L33">
            <v>1.0000000000000001E-5</v>
          </cell>
        </row>
        <row r="34">
          <cell r="J34">
            <v>5902419.6600000001</v>
          </cell>
          <cell r="L34">
            <v>6891168.5000099996</v>
          </cell>
        </row>
        <row r="36">
          <cell r="J36">
            <v>186634714.21000001</v>
          </cell>
          <cell r="L36">
            <v>194299104.00001001</v>
          </cell>
        </row>
        <row r="37">
          <cell r="J37">
            <v>1482143.36</v>
          </cell>
          <cell r="L37">
            <v>1493393.3600099999</v>
          </cell>
        </row>
        <row r="38">
          <cell r="J38">
            <v>26687650.09</v>
          </cell>
          <cell r="L38">
            <v>27429902.444619998</v>
          </cell>
        </row>
        <row r="40">
          <cell r="J40">
            <v>117068.3</v>
          </cell>
          <cell r="L40">
            <v>1431353.6000099999</v>
          </cell>
        </row>
        <row r="41">
          <cell r="L41">
            <v>-32917.47999</v>
          </cell>
        </row>
        <row r="42">
          <cell r="J42">
            <v>3342604133.8400002</v>
          </cell>
          <cell r="L42">
            <v>3377143097.3400102</v>
          </cell>
        </row>
        <row r="43">
          <cell r="L43">
            <v>1.0000000000000001E-5</v>
          </cell>
        </row>
        <row r="44">
          <cell r="L44">
            <v>1.0000000000000001E-5</v>
          </cell>
        </row>
        <row r="46">
          <cell r="L46">
            <v>1.0000000000000001E-5</v>
          </cell>
        </row>
        <row r="47">
          <cell r="L47">
            <v>1.0000000000000001E-5</v>
          </cell>
        </row>
        <row r="48">
          <cell r="J48">
            <v>8181984.3099999996</v>
          </cell>
          <cell r="L48">
            <v>10403318.560009999</v>
          </cell>
        </row>
        <row r="49">
          <cell r="L49">
            <v>1.0000000000000001E-5</v>
          </cell>
        </row>
        <row r="50">
          <cell r="L50">
            <v>1.0000000000000001E-5</v>
          </cell>
        </row>
        <row r="51">
          <cell r="J51">
            <v>28829906.550000001</v>
          </cell>
          <cell r="L51">
            <v>34611498.007407904</v>
          </cell>
        </row>
        <row r="52">
          <cell r="J52">
            <v>20296620.920000002</v>
          </cell>
          <cell r="L52">
            <v>27603404.450010002</v>
          </cell>
        </row>
        <row r="53">
          <cell r="L53">
            <v>1.0000000000000001E-5</v>
          </cell>
        </row>
        <row r="54">
          <cell r="L54">
            <v>1.0000000000000001E-5</v>
          </cell>
        </row>
        <row r="55">
          <cell r="L55">
            <v>1.0000000000000001E-5</v>
          </cell>
        </row>
        <row r="56">
          <cell r="L56">
            <v>1.0000000000000001E-5</v>
          </cell>
        </row>
        <row r="57">
          <cell r="J57">
            <v>30808272.199999999</v>
          </cell>
          <cell r="L57">
            <v>28932709.150010001</v>
          </cell>
        </row>
        <row r="58">
          <cell r="L58">
            <v>1.0000000000000001E-5</v>
          </cell>
        </row>
        <row r="59">
          <cell r="L59">
            <v>1.0000000000000001E-5</v>
          </cell>
        </row>
        <row r="64">
          <cell r="L64">
            <v>1.0000000000000001E-5</v>
          </cell>
        </row>
        <row r="65">
          <cell r="L65">
            <v>1.0000000000000001E-5</v>
          </cell>
        </row>
        <row r="66">
          <cell r="J66">
            <v>11694555.15</v>
          </cell>
          <cell r="L66">
            <v>11884514.650010001</v>
          </cell>
        </row>
        <row r="67">
          <cell r="J67">
            <v>145751.79</v>
          </cell>
          <cell r="L67">
            <v>531996.02000999998</v>
          </cell>
        </row>
        <row r="68">
          <cell r="J68">
            <v>6613636.3600000003</v>
          </cell>
          <cell r="L68">
            <v>6613636.3600099999</v>
          </cell>
        </row>
        <row r="69">
          <cell r="L69">
            <v>1.0000000000000001E-5</v>
          </cell>
        </row>
        <row r="70">
          <cell r="L70">
            <v>1.0000000000000001E-5</v>
          </cell>
        </row>
        <row r="71">
          <cell r="J71">
            <v>3979099546.3099999</v>
          </cell>
          <cell r="L71">
            <v>4057993296.7624898</v>
          </cell>
        </row>
        <row r="72">
          <cell r="J72">
            <v>117983619.31</v>
          </cell>
          <cell r="L72">
            <v>113713735.73242401</v>
          </cell>
        </row>
        <row r="73">
          <cell r="J73">
            <v>909781.59</v>
          </cell>
          <cell r="L73">
            <v>3108761.5900099999</v>
          </cell>
        </row>
        <row r="74">
          <cell r="J74">
            <v>2100</v>
          </cell>
          <cell r="L74">
            <v>58000.000010000003</v>
          </cell>
        </row>
        <row r="75">
          <cell r="J75">
            <v>1248363.5999999901</v>
          </cell>
          <cell r="L75">
            <v>2837075.6600100002</v>
          </cell>
        </row>
        <row r="76">
          <cell r="J76">
            <v>444665757.38</v>
          </cell>
          <cell r="L76">
            <v>276305537.75753498</v>
          </cell>
        </row>
        <row r="77">
          <cell r="L77">
            <v>1.0000000000000001E-5</v>
          </cell>
        </row>
        <row r="78">
          <cell r="J78">
            <v>-61846720.775634497</v>
          </cell>
          <cell r="L78">
            <v>417513637.31076598</v>
          </cell>
        </row>
        <row r="79">
          <cell r="J79">
            <v>52841610.200000003</v>
          </cell>
          <cell r="L79">
            <v>56939749.070009999</v>
          </cell>
        </row>
        <row r="80">
          <cell r="J80">
            <v>-46418106.549999997</v>
          </cell>
          <cell r="L80">
            <v>-59964541.349990003</v>
          </cell>
        </row>
        <row r="83">
          <cell r="L83">
            <v>1.0000000000000001E-5</v>
          </cell>
        </row>
        <row r="94">
          <cell r="J94">
            <v>-3474564.99</v>
          </cell>
        </row>
        <row r="95">
          <cell r="J95">
            <v>-5135065.87</v>
          </cell>
        </row>
        <row r="96">
          <cell r="J96">
            <v>-93121.02</v>
          </cell>
        </row>
        <row r="100">
          <cell r="J100">
            <v>-7386000</v>
          </cell>
        </row>
        <row r="101">
          <cell r="J101">
            <v>-29544000</v>
          </cell>
        </row>
        <row r="102">
          <cell r="J102">
            <v>-19735934.09</v>
          </cell>
        </row>
        <row r="103">
          <cell r="J103">
            <v>-33565239.439999998</v>
          </cell>
        </row>
        <row r="104">
          <cell r="J104">
            <v>-128577856.48999999</v>
          </cell>
        </row>
        <row r="105">
          <cell r="J105">
            <v>-13039024.890000001</v>
          </cell>
        </row>
        <row r="109">
          <cell r="J109">
            <v>-35943575.174999997</v>
          </cell>
        </row>
        <row r="110">
          <cell r="J110">
            <v>-89881173.605000004</v>
          </cell>
        </row>
        <row r="111">
          <cell r="J111">
            <v>-185993039.25999999</v>
          </cell>
        </row>
        <row r="118">
          <cell r="L118">
            <v>1.0000000000000001E-5</v>
          </cell>
        </row>
        <row r="120">
          <cell r="J120">
            <v>5444065012.5799999</v>
          </cell>
          <cell r="L120">
            <v>6814121916.1100101</v>
          </cell>
        </row>
        <row r="121">
          <cell r="J121">
            <v>-10000000</v>
          </cell>
          <cell r="L121">
            <v>-19526589.339990001</v>
          </cell>
        </row>
        <row r="122">
          <cell r="L122">
            <v>1.0000000000000001E-5</v>
          </cell>
        </row>
        <row r="123">
          <cell r="J123">
            <v>3295</v>
          </cell>
          <cell r="L123">
            <v>9088.0000099999997</v>
          </cell>
        </row>
        <row r="124">
          <cell r="J124">
            <v>37</v>
          </cell>
          <cell r="L124">
            <v>183.00001</v>
          </cell>
        </row>
        <row r="125">
          <cell r="L125">
            <v>1.0000000000000001E-5</v>
          </cell>
        </row>
        <row r="126">
          <cell r="L126">
            <v>1.0000000000000001E-5</v>
          </cell>
        </row>
        <row r="127">
          <cell r="L127">
            <v>403.00000999999997</v>
          </cell>
        </row>
        <row r="136">
          <cell r="J136">
            <v>-4195000</v>
          </cell>
          <cell r="L136">
            <v>-2075000</v>
          </cell>
        </row>
        <row r="137">
          <cell r="L137">
            <v>1.0000000000000001E-5</v>
          </cell>
        </row>
        <row r="138">
          <cell r="L138">
            <v>-1321000</v>
          </cell>
        </row>
        <row r="139">
          <cell r="J139">
            <v>6736000</v>
          </cell>
          <cell r="L139">
            <v>4369000</v>
          </cell>
        </row>
        <row r="140">
          <cell r="L140">
            <v>1.0000000000000001E-5</v>
          </cell>
        </row>
        <row r="141">
          <cell r="L141">
            <v>1319000</v>
          </cell>
        </row>
        <row r="142">
          <cell r="J142">
            <v>-10382626.109999999</v>
          </cell>
          <cell r="L142">
            <v>-10414643.419989999</v>
          </cell>
        </row>
        <row r="143">
          <cell r="J143">
            <v>-15253286.84</v>
          </cell>
          <cell r="L143">
            <v>-17848631.71999</v>
          </cell>
        </row>
        <row r="144">
          <cell r="J144">
            <v>-2718308.51</v>
          </cell>
          <cell r="L144">
            <v>-4165716.3799899998</v>
          </cell>
        </row>
        <row r="145">
          <cell r="J145">
            <v>11492527.99</v>
          </cell>
          <cell r="L145">
            <v>11379869.12001</v>
          </cell>
        </row>
        <row r="146">
          <cell r="J146">
            <v>15253286.84</v>
          </cell>
          <cell r="L146">
            <v>17848631.720010001</v>
          </cell>
        </row>
        <row r="147">
          <cell r="J147">
            <v>3753502.13</v>
          </cell>
          <cell r="L147">
            <v>4194240.5551833301</v>
          </cell>
        </row>
        <row r="148">
          <cell r="J148">
            <v>-4679000</v>
          </cell>
          <cell r="L148">
            <v>-5045999.9999900004</v>
          </cell>
        </row>
        <row r="149">
          <cell r="J149">
            <v>-825000</v>
          </cell>
          <cell r="L149">
            <v>-1034999.99999</v>
          </cell>
        </row>
        <row r="150">
          <cell r="J150">
            <v>-1942000</v>
          </cell>
          <cell r="L150">
            <v>-2290999.9999899999</v>
          </cell>
        </row>
        <row r="151">
          <cell r="J151">
            <v>-701000</v>
          </cell>
          <cell r="L151">
            <v>-861999.99999000004</v>
          </cell>
        </row>
        <row r="152">
          <cell r="J152">
            <v>4379000</v>
          </cell>
          <cell r="L152">
            <v>4722000.0000099996</v>
          </cell>
        </row>
        <row r="153">
          <cell r="J153">
            <v>620000</v>
          </cell>
          <cell r="L153">
            <v>778000.00000999996</v>
          </cell>
        </row>
        <row r="154">
          <cell r="J154">
            <v>1775000</v>
          </cell>
          <cell r="L154">
            <v>2095000.0000100001</v>
          </cell>
        </row>
        <row r="155">
          <cell r="J155">
            <v>514000</v>
          </cell>
          <cell r="L155">
            <v>632000.00000999996</v>
          </cell>
        </row>
        <row r="156">
          <cell r="J156">
            <v>-8208308</v>
          </cell>
          <cell r="L156">
            <v>-10327835.06999</v>
          </cell>
        </row>
        <row r="157">
          <cell r="J157">
            <v>-1505628</v>
          </cell>
          <cell r="L157">
            <v>-1761119.54999</v>
          </cell>
        </row>
        <row r="158">
          <cell r="J158">
            <v>8756221</v>
          </cell>
          <cell r="L158">
            <v>9931075.9000100009</v>
          </cell>
        </row>
        <row r="159">
          <cell r="J159">
            <v>1582882</v>
          </cell>
          <cell r="L159">
            <v>1820012.2800100001</v>
          </cell>
        </row>
        <row r="162">
          <cell r="J162">
            <v>-311032848.94999999</v>
          </cell>
          <cell r="L162">
            <v>-400622526.65999001</v>
          </cell>
        </row>
        <row r="163">
          <cell r="J163">
            <v>-55508339.57</v>
          </cell>
          <cell r="L163">
            <v>-67759854.909989998</v>
          </cell>
        </row>
        <row r="164">
          <cell r="L164">
            <v>1.0000000000000001E-5</v>
          </cell>
        </row>
        <row r="165">
          <cell r="J165">
            <v>317743690.05000001</v>
          </cell>
          <cell r="L165">
            <v>389688592.40000999</v>
          </cell>
        </row>
        <row r="166">
          <cell r="J166">
            <v>55508339.57</v>
          </cell>
          <cell r="L166">
            <v>67759854.910009995</v>
          </cell>
        </row>
        <row r="167">
          <cell r="L167">
            <v>1.0000000000000001E-5</v>
          </cell>
        </row>
        <row r="168">
          <cell r="J168">
            <v>692344351.27999997</v>
          </cell>
          <cell r="L168">
            <v>460001363.71000999</v>
          </cell>
        </row>
        <row r="169">
          <cell r="J169">
            <v>873000</v>
          </cell>
          <cell r="L169">
            <v>878069.60001000005</v>
          </cell>
        </row>
        <row r="170">
          <cell r="J170">
            <v>624000</v>
          </cell>
          <cell r="L170">
            <v>624000.00000999996</v>
          </cell>
        </row>
        <row r="171">
          <cell r="J171">
            <v>2070000</v>
          </cell>
          <cell r="L171">
            <v>2070000.0000100001</v>
          </cell>
        </row>
        <row r="172">
          <cell r="J172">
            <v>1660000</v>
          </cell>
          <cell r="L172">
            <v>1660000.0000100001</v>
          </cell>
        </row>
        <row r="173">
          <cell r="L173">
            <v>236445.42001</v>
          </cell>
        </row>
        <row r="174">
          <cell r="L174">
            <v>556122.48001000006</v>
          </cell>
        </row>
        <row r="175">
          <cell r="L175">
            <v>1.0000000000000001E-5</v>
          </cell>
        </row>
        <row r="176">
          <cell r="J176">
            <v>11737876.406616</v>
          </cell>
          <cell r="L176">
            <v>23609037.176010001</v>
          </cell>
        </row>
        <row r="177">
          <cell r="J177">
            <v>48543559.483263999</v>
          </cell>
          <cell r="L177">
            <v>71243584.224010006</v>
          </cell>
        </row>
        <row r="178">
          <cell r="J178">
            <v>22336543.419514399</v>
          </cell>
          <cell r="L178">
            <v>56937223.074415497</v>
          </cell>
        </row>
        <row r="179">
          <cell r="J179">
            <v>182240</v>
          </cell>
          <cell r="L179">
            <v>182240.00000999999</v>
          </cell>
        </row>
        <row r="180">
          <cell r="J180">
            <v>728960</v>
          </cell>
          <cell r="L180">
            <v>728960.00000999996</v>
          </cell>
        </row>
        <row r="181">
          <cell r="J181">
            <v>227800</v>
          </cell>
          <cell r="L181">
            <v>410040.00001000002</v>
          </cell>
        </row>
        <row r="182">
          <cell r="J182">
            <v>-174788</v>
          </cell>
          <cell r="L182">
            <v>-224755.99999000001</v>
          </cell>
        </row>
        <row r="183">
          <cell r="L183">
            <v>210060.00000999999</v>
          </cell>
        </row>
        <row r="184">
          <cell r="L184">
            <v>525150.00000999996</v>
          </cell>
        </row>
        <row r="185">
          <cell r="L185">
            <v>1.0000000000000001E-5</v>
          </cell>
        </row>
        <row r="186">
          <cell r="L186">
            <v>-33886.769990000001</v>
          </cell>
        </row>
        <row r="187">
          <cell r="J187">
            <v>1380</v>
          </cell>
          <cell r="L187">
            <v>3182.0000100000002</v>
          </cell>
        </row>
        <row r="188">
          <cell r="J188">
            <v>27</v>
          </cell>
          <cell r="L188">
            <v>1353.00001</v>
          </cell>
        </row>
        <row r="189">
          <cell r="J189">
            <v>6400506.0499999998</v>
          </cell>
          <cell r="L189">
            <v>14817379.660010001</v>
          </cell>
        </row>
        <row r="190">
          <cell r="J190">
            <v>15680796.58</v>
          </cell>
          <cell r="L190">
            <v>40424164.230010003</v>
          </cell>
        </row>
        <row r="195">
          <cell r="J195">
            <v>531560000</v>
          </cell>
          <cell r="L195">
            <v>558142828.07797801</v>
          </cell>
        </row>
        <row r="196">
          <cell r="J196">
            <v>2100214129.8905001</v>
          </cell>
          <cell r="L196">
            <v>2166236449.8751302</v>
          </cell>
        </row>
        <row r="197">
          <cell r="J197">
            <v>11987727720.8703</v>
          </cell>
          <cell r="L197">
            <v>12606724640.571899</v>
          </cell>
        </row>
        <row r="198">
          <cell r="J198">
            <v>4204591030.0018401</v>
          </cell>
          <cell r="L198">
            <v>4159404726.06497</v>
          </cell>
        </row>
        <row r="199">
          <cell r="J199">
            <v>16305711496.475901</v>
          </cell>
          <cell r="L199">
            <v>538642320.06704903</v>
          </cell>
        </row>
        <row r="200">
          <cell r="L200">
            <v>29542429.043623298</v>
          </cell>
        </row>
        <row r="201">
          <cell r="J201">
            <v>7583383042.0299997</v>
          </cell>
          <cell r="L201">
            <v>10165058460.469999</v>
          </cell>
        </row>
        <row r="206">
          <cell r="J206">
            <v>1180375.1599999999</v>
          </cell>
          <cell r="L206">
            <v>1.0000000000000001E-5</v>
          </cell>
        </row>
        <row r="207">
          <cell r="L207">
            <v>1.0000000000000001E-5</v>
          </cell>
        </row>
        <row r="208">
          <cell r="L208">
            <v>1.0000000000000001E-5</v>
          </cell>
        </row>
        <row r="209">
          <cell r="J209">
            <v>1872263956.6600001</v>
          </cell>
          <cell r="L209">
            <v>2341608070.5700002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2">
          <cell r="C12">
            <v>1</v>
          </cell>
        </row>
      </sheetData>
      <sheetData sheetId="50">
        <row r="5">
          <cell r="B5" t="str">
            <v>DfT Resource Accounts</v>
          </cell>
          <cell r="C5" t="str">
            <v>RA</v>
          </cell>
          <cell r="D5" t="str">
            <v>BTP004.CPID</v>
          </cell>
          <cell r="K5" t="str">
            <v>3 Month</v>
          </cell>
        </row>
        <row r="6">
          <cell r="B6" t="str">
            <v>DfT Resource Accounts - Prior</v>
          </cell>
          <cell r="C6" t="str">
            <v>RA_PRIOR</v>
          </cell>
          <cell r="K6" t="str">
            <v>6 Month</v>
          </cell>
        </row>
        <row r="7">
          <cell r="B7" t="str">
            <v>DfT(C)</v>
          </cell>
          <cell r="C7" t="str">
            <v>DfT_C_RA</v>
          </cell>
          <cell r="K7" t="str">
            <v>9 Month</v>
          </cell>
        </row>
        <row r="8">
          <cell r="B8" t="str">
            <v>DfT(C) (inc GCDA Group)</v>
          </cell>
          <cell r="C8" t="str">
            <v>DfT_Core_RA</v>
          </cell>
          <cell r="D8" t="str">
            <v>CTRLFin.Intco</v>
          </cell>
          <cell r="K8" t="str">
            <v>Final</v>
          </cell>
        </row>
        <row r="9">
          <cell r="B9" t="str">
            <v>DfT(C) + Agencies</v>
          </cell>
          <cell r="C9" t="str">
            <v>DfT_CoreAg_RA</v>
          </cell>
          <cell r="D9" t="str">
            <v>DFT004.CPID</v>
          </cell>
        </row>
        <row r="10">
          <cell r="B10" t="str">
            <v>DfT(C) Adjustments</v>
          </cell>
          <cell r="C10" t="str">
            <v>DfT_CAdj_RA</v>
          </cell>
          <cell r="D10" t="str">
            <v>DOR.Intco</v>
          </cell>
        </row>
        <row r="11">
          <cell r="B11" t="str">
            <v>DVLA</v>
          </cell>
          <cell r="C11" t="str">
            <v>DVLA_RA</v>
          </cell>
          <cell r="D11" t="str">
            <v>DVL004.CPID</v>
          </cell>
        </row>
        <row r="12">
          <cell r="B12" t="str">
            <v>GCS</v>
          </cell>
          <cell r="C12" t="str">
            <v>GCDA_RA</v>
          </cell>
          <cell r="D12" t="str">
            <v>GCDA.Intco</v>
          </cell>
        </row>
        <row r="13">
          <cell r="B13" t="str">
            <v>Highways Agency</v>
          </cell>
          <cell r="C13" t="str">
            <v>HA_RA</v>
          </cell>
          <cell r="D13" t="str">
            <v>HA.Intco</v>
          </cell>
        </row>
        <row r="14">
          <cell r="B14" t="str">
            <v>MCA</v>
          </cell>
          <cell r="C14" t="str">
            <v>MCA_RA</v>
          </cell>
          <cell r="D14" t="str">
            <v>HS2.Intco</v>
          </cell>
        </row>
        <row r="15">
          <cell r="B15" t="str">
            <v>VCA</v>
          </cell>
          <cell r="C15" t="str">
            <v>VCA_RA</v>
          </cell>
          <cell r="D15" t="str">
            <v>LCR.Intco</v>
          </cell>
        </row>
        <row r="16">
          <cell r="B16" t="str">
            <v>Agencies Adjustments</v>
          </cell>
          <cell r="C16" t="str">
            <v>RAAd</v>
          </cell>
          <cell r="D16" t="str">
            <v>LCRFin.Intco</v>
          </cell>
        </row>
        <row r="17">
          <cell r="B17" t="str">
            <v>ATTF</v>
          </cell>
          <cell r="C17" t="str">
            <v>ATTF_RA</v>
          </cell>
          <cell r="D17" t="str">
            <v>MCA.Intco</v>
          </cell>
        </row>
        <row r="18">
          <cell r="B18" t="str">
            <v>BTP</v>
          </cell>
          <cell r="C18" t="str">
            <v>BTP_RA</v>
          </cell>
          <cell r="D18" t="str">
            <v>DFT004.CPID</v>
          </cell>
        </row>
        <row r="19">
          <cell r="B19" t="str">
            <v xml:space="preserve">Commission for Irish Lights </v>
          </cell>
          <cell r="C19" t="str">
            <v>CIL_RA</v>
          </cell>
          <cell r="D19" t="str">
            <v>PF.Intco</v>
          </cell>
        </row>
        <row r="20">
          <cell r="B20" t="str">
            <v>CTRL Finance Company</v>
          </cell>
          <cell r="C20" t="str">
            <v>CTRLFin_RA</v>
          </cell>
          <cell r="D20" t="str">
            <v>RFA.Intco</v>
          </cell>
        </row>
        <row r="21">
          <cell r="B21" t="str">
            <v>Directly Operated Railways Ltd</v>
          </cell>
          <cell r="C21" t="str">
            <v>DOR_RA</v>
          </cell>
          <cell r="D21" t="str">
            <v>VCA.Intco</v>
          </cell>
        </row>
        <row r="22">
          <cell r="B22" t="str">
            <v xml:space="preserve">General Lighthouse Fund </v>
          </cell>
          <cell r="C22" t="str">
            <v>GLF_RA</v>
          </cell>
        </row>
        <row r="23">
          <cell r="B23" t="str">
            <v>HS2</v>
          </cell>
          <cell r="C23" t="str">
            <v>HS2_RA</v>
          </cell>
        </row>
        <row r="24">
          <cell r="B24" t="str">
            <v>LCR Finance Company</v>
          </cell>
          <cell r="C24" t="str">
            <v>LCRFin_RA</v>
          </cell>
        </row>
        <row r="25">
          <cell r="B25" t="str">
            <v>Light Dues</v>
          </cell>
          <cell r="C25" t="str">
            <v>LD_RA</v>
          </cell>
        </row>
        <row r="26">
          <cell r="B26" t="str">
            <v>London and Continental Railways Ltd</v>
          </cell>
          <cell r="C26" t="str">
            <v>LCR_RA</v>
          </cell>
        </row>
        <row r="27">
          <cell r="B27" t="str">
            <v xml:space="preserve">Northern Lighthouse Board </v>
          </cell>
          <cell r="C27" t="str">
            <v>NLB_RA</v>
          </cell>
        </row>
        <row r="28">
          <cell r="B28" t="str">
            <v>Passenger Focus</v>
          </cell>
          <cell r="C28" t="str">
            <v>PF_RA</v>
          </cell>
        </row>
        <row r="29">
          <cell r="B29" t="str">
            <v>Renewable Fuels Agency</v>
          </cell>
          <cell r="C29" t="str">
            <v>RFA_RA</v>
          </cell>
        </row>
        <row r="30">
          <cell r="B30" t="str">
            <v>ASSI</v>
          </cell>
          <cell r="C30" t="str">
            <v>ASSI_RA</v>
          </cell>
        </row>
        <row r="31">
          <cell r="B31" t="str">
            <v xml:space="preserve">Trinity House </v>
          </cell>
          <cell r="C31" t="str">
            <v>TH_RA</v>
          </cell>
        </row>
        <row r="32">
          <cell r="B32" t="str">
            <v>NDPB Adjustments</v>
          </cell>
          <cell r="C32" t="str">
            <v>NDPB_Adj</v>
          </cell>
        </row>
        <row r="33">
          <cell r="B33" t="str">
            <v>NDPBs</v>
          </cell>
          <cell r="C33" t="str">
            <v>NDPBs</v>
          </cell>
        </row>
      </sheetData>
      <sheetData sheetId="5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I"/>
      <sheetName val="Changes Proposed"/>
      <sheetName val="Part II - Revised Detail"/>
      <sheetName val="Resource to Cash Reconciliation"/>
      <sheetName val="Part III"/>
      <sheetName val="Forecast OCS"/>
      <sheetName val="AinA"/>
      <sheetName val="CFER"/>
      <sheetName val="DEL Limits"/>
      <sheetName val="Criteria Proposed"/>
      <sheetName val="Criteria - Part II"/>
      <sheetName val="Other Criteria"/>
      <sheetName val="Data - Codes"/>
      <sheetName val="Variables"/>
      <sheetName val="Segment"/>
      <sheetName val="CASSy Plans"/>
      <sheetName val="COINS-OSCAR segment"/>
      <sheetName val="OSCAR segment"/>
      <sheetName val="CoA"/>
      <sheetName val="COINS-OSCAR CoA (Plans)"/>
      <sheetName val="Changes"/>
      <sheetName val="March"/>
      <sheetName val="P13"/>
      <sheetName va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row r="2">
          <cell r="A2" t="str">
            <v>X004A00111412000</v>
          </cell>
          <cell r="B2">
            <v>11412000</v>
          </cell>
          <cell r="C2" t="str">
            <v>X004A001</v>
          </cell>
          <cell r="D2">
            <v>0</v>
          </cell>
          <cell r="E2">
            <v>0</v>
          </cell>
          <cell r="F2">
            <v>0</v>
          </cell>
          <cell r="G2">
            <v>0</v>
          </cell>
          <cell r="H2">
            <v>0</v>
          </cell>
          <cell r="I2">
            <v>0</v>
          </cell>
          <cell r="J2">
            <v>0</v>
          </cell>
          <cell r="K2">
            <v>0</v>
          </cell>
          <cell r="L2">
            <v>0</v>
          </cell>
          <cell r="M2">
            <v>0</v>
          </cell>
          <cell r="N2">
            <v>0</v>
          </cell>
          <cell r="O2">
            <v>249</v>
          </cell>
          <cell r="P2">
            <v>249</v>
          </cell>
        </row>
        <row r="3">
          <cell r="A3" t="str">
            <v>X004A00111512000</v>
          </cell>
          <cell r="B3">
            <v>11512000</v>
          </cell>
          <cell r="C3" t="str">
            <v>X004A001</v>
          </cell>
          <cell r="D3">
            <v>0</v>
          </cell>
          <cell r="E3">
            <v>0</v>
          </cell>
          <cell r="F3">
            <v>0</v>
          </cell>
          <cell r="G3">
            <v>0</v>
          </cell>
          <cell r="H3">
            <v>0</v>
          </cell>
          <cell r="I3">
            <v>0</v>
          </cell>
          <cell r="J3">
            <v>0</v>
          </cell>
          <cell r="K3">
            <v>0</v>
          </cell>
          <cell r="L3">
            <v>0</v>
          </cell>
          <cell r="M3">
            <v>0</v>
          </cell>
          <cell r="N3">
            <v>0</v>
          </cell>
          <cell r="O3">
            <v>20</v>
          </cell>
          <cell r="P3">
            <v>20</v>
          </cell>
        </row>
        <row r="4">
          <cell r="A4" t="str">
            <v>X004A00111712300</v>
          </cell>
          <cell r="B4">
            <v>11712300</v>
          </cell>
          <cell r="C4" t="str">
            <v>X004A001</v>
          </cell>
          <cell r="D4">
            <v>0</v>
          </cell>
          <cell r="E4">
            <v>8</v>
          </cell>
          <cell r="F4">
            <v>10</v>
          </cell>
          <cell r="G4">
            <v>544</v>
          </cell>
          <cell r="H4">
            <v>936</v>
          </cell>
          <cell r="I4">
            <v>169</v>
          </cell>
          <cell r="J4">
            <v>102</v>
          </cell>
          <cell r="K4">
            <v>3</v>
          </cell>
          <cell r="L4">
            <v>134</v>
          </cell>
          <cell r="M4">
            <v>111</v>
          </cell>
          <cell r="N4">
            <v>188</v>
          </cell>
          <cell r="O4">
            <v>-30</v>
          </cell>
          <cell r="P4">
            <v>2175</v>
          </cell>
        </row>
        <row r="5">
          <cell r="A5" t="str">
            <v>X004A00144714000</v>
          </cell>
          <cell r="B5">
            <v>44714000</v>
          </cell>
          <cell r="C5" t="str">
            <v>X004A001</v>
          </cell>
          <cell r="D5">
            <v>0</v>
          </cell>
          <cell r="E5">
            <v>0</v>
          </cell>
          <cell r="F5">
            <v>0</v>
          </cell>
          <cell r="G5">
            <v>-100</v>
          </cell>
          <cell r="H5">
            <v>0</v>
          </cell>
          <cell r="I5">
            <v>0</v>
          </cell>
          <cell r="J5">
            <v>0</v>
          </cell>
          <cell r="K5">
            <v>0</v>
          </cell>
          <cell r="L5">
            <v>0</v>
          </cell>
          <cell r="M5">
            <v>0</v>
          </cell>
          <cell r="N5">
            <v>0</v>
          </cell>
          <cell r="O5">
            <v>0</v>
          </cell>
          <cell r="P5">
            <v>-100</v>
          </cell>
        </row>
        <row r="6">
          <cell r="A6" t="str">
            <v>X004A00144849000</v>
          </cell>
          <cell r="B6">
            <v>44849000</v>
          </cell>
          <cell r="C6" t="str">
            <v>X004A001</v>
          </cell>
          <cell r="D6">
            <v>0</v>
          </cell>
          <cell r="E6">
            <v>0</v>
          </cell>
          <cell r="F6">
            <v>0</v>
          </cell>
          <cell r="G6">
            <v>0</v>
          </cell>
          <cell r="H6">
            <v>0</v>
          </cell>
          <cell r="I6">
            <v>0</v>
          </cell>
          <cell r="J6">
            <v>0</v>
          </cell>
          <cell r="K6">
            <v>-1</v>
          </cell>
          <cell r="L6">
            <v>0</v>
          </cell>
          <cell r="M6">
            <v>0</v>
          </cell>
          <cell r="N6">
            <v>0</v>
          </cell>
          <cell r="O6">
            <v>0</v>
          </cell>
          <cell r="P6">
            <v>-1</v>
          </cell>
        </row>
        <row r="7">
          <cell r="A7" t="str">
            <v>X004A00151111000</v>
          </cell>
          <cell r="B7">
            <v>51111000</v>
          </cell>
          <cell r="C7" t="str">
            <v>X004A001</v>
          </cell>
          <cell r="D7">
            <v>253</v>
          </cell>
          <cell r="E7">
            <v>253</v>
          </cell>
          <cell r="F7">
            <v>252</v>
          </cell>
          <cell r="G7">
            <v>252</v>
          </cell>
          <cell r="H7">
            <v>252</v>
          </cell>
          <cell r="I7">
            <v>251</v>
          </cell>
          <cell r="J7">
            <v>298</v>
          </cell>
          <cell r="K7">
            <v>265</v>
          </cell>
          <cell r="L7">
            <v>253</v>
          </cell>
          <cell r="M7">
            <v>251</v>
          </cell>
          <cell r="N7">
            <v>252</v>
          </cell>
          <cell r="O7">
            <v>249</v>
          </cell>
          <cell r="P7">
            <v>3081</v>
          </cell>
        </row>
        <row r="8">
          <cell r="A8" t="str">
            <v>X004A00151112000</v>
          </cell>
          <cell r="B8">
            <v>51112000</v>
          </cell>
          <cell r="C8" t="str">
            <v>X004A001</v>
          </cell>
          <cell r="D8">
            <v>28</v>
          </cell>
          <cell r="E8">
            <v>30</v>
          </cell>
          <cell r="F8">
            <v>28</v>
          </cell>
          <cell r="G8">
            <v>28</v>
          </cell>
          <cell r="H8">
            <v>29</v>
          </cell>
          <cell r="I8">
            <v>32</v>
          </cell>
          <cell r="J8">
            <v>34</v>
          </cell>
          <cell r="K8">
            <v>31</v>
          </cell>
          <cell r="L8">
            <v>27</v>
          </cell>
          <cell r="M8">
            <v>27</v>
          </cell>
          <cell r="N8">
            <v>27</v>
          </cell>
          <cell r="O8">
            <v>28</v>
          </cell>
          <cell r="P8">
            <v>349</v>
          </cell>
        </row>
        <row r="9">
          <cell r="A9" t="str">
            <v>X004A00151113000</v>
          </cell>
          <cell r="B9">
            <v>51113000</v>
          </cell>
          <cell r="C9" t="str">
            <v>X004A001</v>
          </cell>
          <cell r="D9">
            <v>56</v>
          </cell>
          <cell r="E9">
            <v>57</v>
          </cell>
          <cell r="F9">
            <v>55</v>
          </cell>
          <cell r="G9">
            <v>56</v>
          </cell>
          <cell r="H9">
            <v>56</v>
          </cell>
          <cell r="I9">
            <v>56</v>
          </cell>
          <cell r="J9">
            <v>67</v>
          </cell>
          <cell r="K9">
            <v>59</v>
          </cell>
          <cell r="L9">
            <v>56</v>
          </cell>
          <cell r="M9">
            <v>56</v>
          </cell>
          <cell r="N9">
            <v>56</v>
          </cell>
          <cell r="O9">
            <v>55</v>
          </cell>
          <cell r="P9">
            <v>685</v>
          </cell>
        </row>
        <row r="10">
          <cell r="A10" t="str">
            <v>X004A00151114000</v>
          </cell>
          <cell r="B10">
            <v>51114000</v>
          </cell>
          <cell r="C10" t="str">
            <v>X004A001</v>
          </cell>
          <cell r="D10">
            <v>0</v>
          </cell>
          <cell r="E10">
            <v>1</v>
          </cell>
          <cell r="F10">
            <v>0</v>
          </cell>
          <cell r="G10">
            <v>0</v>
          </cell>
          <cell r="H10">
            <v>1</v>
          </cell>
          <cell r="I10">
            <v>0</v>
          </cell>
          <cell r="J10">
            <v>0</v>
          </cell>
          <cell r="K10">
            <v>1</v>
          </cell>
          <cell r="L10">
            <v>0</v>
          </cell>
          <cell r="M10">
            <v>0</v>
          </cell>
          <cell r="N10">
            <v>0</v>
          </cell>
          <cell r="O10">
            <v>4</v>
          </cell>
          <cell r="P10">
            <v>7</v>
          </cell>
        </row>
        <row r="11">
          <cell r="A11" t="str">
            <v>X004A00151115000</v>
          </cell>
          <cell r="B11">
            <v>51115000</v>
          </cell>
          <cell r="C11" t="str">
            <v>X004A001</v>
          </cell>
          <cell r="D11">
            <v>12</v>
          </cell>
          <cell r="E11">
            <v>27</v>
          </cell>
          <cell r="F11">
            <v>10</v>
          </cell>
          <cell r="G11">
            <v>9</v>
          </cell>
          <cell r="H11">
            <v>15</v>
          </cell>
          <cell r="I11">
            <v>13</v>
          </cell>
          <cell r="J11">
            <v>8</v>
          </cell>
          <cell r="K11">
            <v>19</v>
          </cell>
          <cell r="L11">
            <v>6</v>
          </cell>
          <cell r="M11">
            <v>6</v>
          </cell>
          <cell r="N11">
            <v>5</v>
          </cell>
          <cell r="O11">
            <v>7</v>
          </cell>
          <cell r="P11">
            <v>137</v>
          </cell>
        </row>
        <row r="12">
          <cell r="A12" t="str">
            <v>X004A00151116000</v>
          </cell>
          <cell r="B12">
            <v>51116000</v>
          </cell>
          <cell r="C12" t="str">
            <v>X004A001</v>
          </cell>
          <cell r="D12">
            <v>0</v>
          </cell>
          <cell r="E12">
            <v>0</v>
          </cell>
          <cell r="F12">
            <v>0</v>
          </cell>
          <cell r="G12">
            <v>0</v>
          </cell>
          <cell r="H12">
            <v>7</v>
          </cell>
          <cell r="I12">
            <v>30</v>
          </cell>
          <cell r="J12">
            <v>2</v>
          </cell>
          <cell r="K12">
            <v>0</v>
          </cell>
          <cell r="L12">
            <v>0</v>
          </cell>
          <cell r="M12">
            <v>1</v>
          </cell>
          <cell r="N12">
            <v>0</v>
          </cell>
          <cell r="O12">
            <v>1</v>
          </cell>
          <cell r="P12">
            <v>41</v>
          </cell>
        </row>
        <row r="13">
          <cell r="A13" t="str">
            <v>X004A00152112000</v>
          </cell>
          <cell r="B13">
            <v>52112000</v>
          </cell>
          <cell r="C13" t="str">
            <v>X004A001</v>
          </cell>
          <cell r="D13">
            <v>0</v>
          </cell>
          <cell r="E13">
            <v>0</v>
          </cell>
          <cell r="F13">
            <v>24</v>
          </cell>
          <cell r="G13">
            <v>0</v>
          </cell>
          <cell r="H13">
            <v>18</v>
          </cell>
          <cell r="I13">
            <v>0</v>
          </cell>
          <cell r="J13">
            <v>22</v>
          </cell>
          <cell r="K13">
            <v>0</v>
          </cell>
          <cell r="L13">
            <v>12</v>
          </cell>
          <cell r="M13">
            <v>4</v>
          </cell>
          <cell r="N13">
            <v>3</v>
          </cell>
          <cell r="O13">
            <v>4</v>
          </cell>
          <cell r="P13">
            <v>87</v>
          </cell>
        </row>
        <row r="14">
          <cell r="A14" t="str">
            <v>X004A00152113000</v>
          </cell>
          <cell r="B14">
            <v>52113000</v>
          </cell>
          <cell r="C14" t="str">
            <v>X004A001</v>
          </cell>
          <cell r="D14">
            <v>-6</v>
          </cell>
          <cell r="E14">
            <v>13</v>
          </cell>
          <cell r="F14">
            <v>9</v>
          </cell>
          <cell r="G14">
            <v>13</v>
          </cell>
          <cell r="H14">
            <v>-3</v>
          </cell>
          <cell r="I14">
            <v>14</v>
          </cell>
          <cell r="J14">
            <v>8</v>
          </cell>
          <cell r="K14">
            <v>12</v>
          </cell>
          <cell r="L14">
            <v>11</v>
          </cell>
          <cell r="M14">
            <v>26</v>
          </cell>
          <cell r="N14">
            <v>20</v>
          </cell>
          <cell r="O14">
            <v>108</v>
          </cell>
          <cell r="P14">
            <v>225</v>
          </cell>
        </row>
        <row r="15">
          <cell r="A15" t="str">
            <v>X004A00152121000</v>
          </cell>
          <cell r="B15">
            <v>52121000</v>
          </cell>
          <cell r="C15" t="str">
            <v>X004A001</v>
          </cell>
          <cell r="D15">
            <v>2</v>
          </cell>
          <cell r="E15">
            <v>2</v>
          </cell>
          <cell r="F15">
            <v>0</v>
          </cell>
          <cell r="G15">
            <v>0</v>
          </cell>
          <cell r="H15">
            <v>2</v>
          </cell>
          <cell r="I15">
            <v>0</v>
          </cell>
          <cell r="J15">
            <v>1</v>
          </cell>
          <cell r="K15">
            <v>2</v>
          </cell>
          <cell r="L15">
            <v>2</v>
          </cell>
          <cell r="M15">
            <v>5</v>
          </cell>
          <cell r="N15">
            <v>3</v>
          </cell>
          <cell r="O15">
            <v>3</v>
          </cell>
          <cell r="P15">
            <v>22</v>
          </cell>
        </row>
        <row r="16">
          <cell r="A16" t="str">
            <v>X004A00152151000</v>
          </cell>
          <cell r="B16">
            <v>52151000</v>
          </cell>
          <cell r="C16" t="str">
            <v>X004A001</v>
          </cell>
          <cell r="D16">
            <v>-10</v>
          </cell>
          <cell r="E16">
            <v>28</v>
          </cell>
          <cell r="F16">
            <v>22</v>
          </cell>
          <cell r="G16">
            <v>1</v>
          </cell>
          <cell r="H16">
            <v>31</v>
          </cell>
          <cell r="I16">
            <v>12</v>
          </cell>
          <cell r="J16">
            <v>14</v>
          </cell>
          <cell r="K16">
            <v>2</v>
          </cell>
          <cell r="L16">
            <v>16</v>
          </cell>
          <cell r="M16">
            <v>3</v>
          </cell>
          <cell r="N16">
            <v>12</v>
          </cell>
          <cell r="O16">
            <v>52</v>
          </cell>
          <cell r="P16">
            <v>183</v>
          </cell>
        </row>
        <row r="17">
          <cell r="A17" t="str">
            <v>X004A00152152000</v>
          </cell>
          <cell r="B17">
            <v>52152000</v>
          </cell>
          <cell r="C17" t="str">
            <v>X004A001</v>
          </cell>
          <cell r="D17">
            <v>0</v>
          </cell>
          <cell r="E17">
            <v>0</v>
          </cell>
          <cell r="F17">
            <v>0</v>
          </cell>
          <cell r="G17">
            <v>0</v>
          </cell>
          <cell r="H17">
            <v>1</v>
          </cell>
          <cell r="I17">
            <v>0</v>
          </cell>
          <cell r="J17">
            <v>0</v>
          </cell>
          <cell r="K17">
            <v>0</v>
          </cell>
          <cell r="L17">
            <v>0</v>
          </cell>
          <cell r="M17">
            <v>0</v>
          </cell>
          <cell r="N17">
            <v>0</v>
          </cell>
          <cell r="O17">
            <v>0</v>
          </cell>
          <cell r="P17">
            <v>1</v>
          </cell>
        </row>
        <row r="18">
          <cell r="A18" t="str">
            <v>X004A00152153000</v>
          </cell>
          <cell r="B18">
            <v>52153000</v>
          </cell>
          <cell r="C18" t="str">
            <v>X004A001</v>
          </cell>
          <cell r="D18">
            <v>0</v>
          </cell>
          <cell r="E18">
            <v>3</v>
          </cell>
          <cell r="F18">
            <v>7</v>
          </cell>
          <cell r="G18">
            <v>1</v>
          </cell>
          <cell r="H18">
            <v>8</v>
          </cell>
          <cell r="I18">
            <v>4</v>
          </cell>
          <cell r="J18">
            <v>2</v>
          </cell>
          <cell r="K18">
            <v>4</v>
          </cell>
          <cell r="L18">
            <v>14</v>
          </cell>
          <cell r="M18">
            <v>6</v>
          </cell>
          <cell r="N18">
            <v>8</v>
          </cell>
          <cell r="O18">
            <v>10</v>
          </cell>
          <cell r="P18">
            <v>67</v>
          </cell>
        </row>
        <row r="19">
          <cell r="A19" t="str">
            <v>X004A00152171000</v>
          </cell>
          <cell r="B19">
            <v>52171000</v>
          </cell>
          <cell r="C19" t="str">
            <v>X004A001</v>
          </cell>
          <cell r="D19">
            <v>4</v>
          </cell>
          <cell r="E19">
            <v>12</v>
          </cell>
          <cell r="F19">
            <v>3</v>
          </cell>
          <cell r="G19">
            <v>7</v>
          </cell>
          <cell r="H19">
            <v>6</v>
          </cell>
          <cell r="I19">
            <v>2</v>
          </cell>
          <cell r="J19">
            <v>15</v>
          </cell>
          <cell r="K19">
            <v>5</v>
          </cell>
          <cell r="L19">
            <v>7</v>
          </cell>
          <cell r="M19">
            <v>8</v>
          </cell>
          <cell r="N19">
            <v>6</v>
          </cell>
          <cell r="O19">
            <v>6</v>
          </cell>
          <cell r="P19">
            <v>81</v>
          </cell>
        </row>
        <row r="20">
          <cell r="A20" t="str">
            <v>X004A00152181000</v>
          </cell>
          <cell r="B20">
            <v>52181000</v>
          </cell>
          <cell r="C20" t="str">
            <v>X004A001</v>
          </cell>
          <cell r="D20">
            <v>4</v>
          </cell>
          <cell r="E20">
            <v>1</v>
          </cell>
          <cell r="F20">
            <v>0</v>
          </cell>
          <cell r="G20">
            <v>0</v>
          </cell>
          <cell r="H20">
            <v>0</v>
          </cell>
          <cell r="I20">
            <v>3</v>
          </cell>
          <cell r="J20">
            <v>5</v>
          </cell>
          <cell r="K20">
            <v>1</v>
          </cell>
          <cell r="L20">
            <v>0</v>
          </cell>
          <cell r="M20">
            <v>4</v>
          </cell>
          <cell r="N20">
            <v>1</v>
          </cell>
          <cell r="O20">
            <v>0</v>
          </cell>
          <cell r="P20">
            <v>19</v>
          </cell>
        </row>
        <row r="21">
          <cell r="A21" t="str">
            <v>X004A00152182000</v>
          </cell>
          <cell r="B21">
            <v>52182000</v>
          </cell>
          <cell r="C21" t="str">
            <v>X004A001</v>
          </cell>
          <cell r="D21">
            <v>1</v>
          </cell>
          <cell r="E21">
            <v>1</v>
          </cell>
          <cell r="F21">
            <v>6</v>
          </cell>
          <cell r="G21">
            <v>2</v>
          </cell>
          <cell r="H21">
            <v>3</v>
          </cell>
          <cell r="I21">
            <v>3</v>
          </cell>
          <cell r="J21">
            <v>6</v>
          </cell>
          <cell r="K21">
            <v>3</v>
          </cell>
          <cell r="L21">
            <v>2</v>
          </cell>
          <cell r="M21">
            <v>5</v>
          </cell>
          <cell r="N21">
            <v>3</v>
          </cell>
          <cell r="O21">
            <v>34</v>
          </cell>
          <cell r="P21">
            <v>69</v>
          </cell>
        </row>
        <row r="22">
          <cell r="A22" t="str">
            <v>X004A00152183000</v>
          </cell>
          <cell r="B22">
            <v>52183000</v>
          </cell>
          <cell r="C22" t="str">
            <v>X004A001</v>
          </cell>
          <cell r="D22">
            <v>4</v>
          </cell>
          <cell r="E22">
            <v>9</v>
          </cell>
          <cell r="F22">
            <v>2</v>
          </cell>
          <cell r="G22">
            <v>6</v>
          </cell>
          <cell r="H22">
            <v>8</v>
          </cell>
          <cell r="I22">
            <v>4</v>
          </cell>
          <cell r="J22">
            <v>0</v>
          </cell>
          <cell r="K22">
            <v>2</v>
          </cell>
          <cell r="L22">
            <v>5</v>
          </cell>
          <cell r="M22">
            <v>2</v>
          </cell>
          <cell r="N22">
            <v>8</v>
          </cell>
          <cell r="O22">
            <v>26</v>
          </cell>
          <cell r="P22">
            <v>76</v>
          </cell>
        </row>
        <row r="23">
          <cell r="A23" t="str">
            <v>X004A00152191000</v>
          </cell>
          <cell r="B23">
            <v>52191000</v>
          </cell>
          <cell r="C23" t="str">
            <v>X004A001</v>
          </cell>
          <cell r="D23">
            <v>0</v>
          </cell>
          <cell r="E23">
            <v>11</v>
          </cell>
          <cell r="F23">
            <v>1</v>
          </cell>
          <cell r="G23">
            <v>23</v>
          </cell>
          <cell r="H23">
            <v>16</v>
          </cell>
          <cell r="I23">
            <v>20</v>
          </cell>
          <cell r="J23">
            <v>30</v>
          </cell>
          <cell r="K23">
            <v>9</v>
          </cell>
          <cell r="L23">
            <v>5</v>
          </cell>
          <cell r="M23">
            <v>0</v>
          </cell>
          <cell r="N23">
            <v>11</v>
          </cell>
          <cell r="O23">
            <v>26</v>
          </cell>
          <cell r="P23">
            <v>152</v>
          </cell>
        </row>
        <row r="24">
          <cell r="A24" t="str">
            <v>X004A00152192000</v>
          </cell>
          <cell r="B24">
            <v>52192000</v>
          </cell>
          <cell r="C24" t="str">
            <v>X004A001</v>
          </cell>
          <cell r="D24">
            <v>3</v>
          </cell>
          <cell r="E24">
            <v>2</v>
          </cell>
          <cell r="F24">
            <v>1</v>
          </cell>
          <cell r="G24">
            <v>2</v>
          </cell>
          <cell r="H24">
            <v>0</v>
          </cell>
          <cell r="I24">
            <v>0</v>
          </cell>
          <cell r="J24">
            <v>1</v>
          </cell>
          <cell r="K24">
            <v>-2</v>
          </cell>
          <cell r="L24">
            <v>-8</v>
          </cell>
          <cell r="M24">
            <v>0</v>
          </cell>
          <cell r="N24">
            <v>2</v>
          </cell>
          <cell r="O24">
            <v>1</v>
          </cell>
          <cell r="P24">
            <v>2</v>
          </cell>
        </row>
        <row r="25">
          <cell r="A25" t="str">
            <v>X004A00152193000</v>
          </cell>
          <cell r="B25">
            <v>52193000</v>
          </cell>
          <cell r="C25" t="str">
            <v>X004A001</v>
          </cell>
          <cell r="D25">
            <v>0</v>
          </cell>
          <cell r="E25">
            <v>0</v>
          </cell>
          <cell r="F25">
            <v>1</v>
          </cell>
          <cell r="G25">
            <v>0</v>
          </cell>
          <cell r="H25">
            <v>0</v>
          </cell>
          <cell r="I25">
            <v>0</v>
          </cell>
          <cell r="J25">
            <v>0</v>
          </cell>
          <cell r="K25">
            <v>0</v>
          </cell>
          <cell r="L25">
            <v>0</v>
          </cell>
          <cell r="M25">
            <v>0</v>
          </cell>
          <cell r="N25">
            <v>0</v>
          </cell>
          <cell r="O25">
            <v>0</v>
          </cell>
          <cell r="P25">
            <v>1</v>
          </cell>
        </row>
        <row r="26">
          <cell r="A26" t="str">
            <v>X004A00152195000</v>
          </cell>
          <cell r="B26">
            <v>52195000</v>
          </cell>
          <cell r="C26" t="str">
            <v>X004A001</v>
          </cell>
          <cell r="D26">
            <v>3</v>
          </cell>
          <cell r="E26">
            <v>9</v>
          </cell>
          <cell r="F26">
            <v>3</v>
          </cell>
          <cell r="G26">
            <v>6</v>
          </cell>
          <cell r="H26">
            <v>6</v>
          </cell>
          <cell r="I26">
            <v>5</v>
          </cell>
          <cell r="J26">
            <v>8</v>
          </cell>
          <cell r="K26">
            <v>9</v>
          </cell>
          <cell r="L26">
            <v>8</v>
          </cell>
          <cell r="M26">
            <v>1</v>
          </cell>
          <cell r="N26">
            <v>9</v>
          </cell>
          <cell r="O26">
            <v>9</v>
          </cell>
          <cell r="P26">
            <v>76</v>
          </cell>
        </row>
        <row r="27">
          <cell r="A27" t="str">
            <v>X004A00152196000</v>
          </cell>
          <cell r="B27">
            <v>52196000</v>
          </cell>
          <cell r="C27" t="str">
            <v>X004A001</v>
          </cell>
          <cell r="D27">
            <v>6</v>
          </cell>
          <cell r="E27">
            <v>4</v>
          </cell>
          <cell r="F27">
            <v>2</v>
          </cell>
          <cell r="G27">
            <v>3</v>
          </cell>
          <cell r="H27">
            <v>2</v>
          </cell>
          <cell r="I27">
            <v>2</v>
          </cell>
          <cell r="J27">
            <v>3</v>
          </cell>
          <cell r="K27">
            <v>3</v>
          </cell>
          <cell r="L27">
            <v>-2</v>
          </cell>
          <cell r="M27">
            <v>0</v>
          </cell>
          <cell r="N27">
            <v>3</v>
          </cell>
          <cell r="O27">
            <v>3</v>
          </cell>
          <cell r="P27">
            <v>29</v>
          </cell>
        </row>
        <row r="28">
          <cell r="A28" t="str">
            <v>X004A00152197000</v>
          </cell>
          <cell r="B28">
            <v>52197000</v>
          </cell>
          <cell r="C28" t="str">
            <v>X004A001</v>
          </cell>
          <cell r="D28">
            <v>14</v>
          </cell>
          <cell r="E28">
            <v>6</v>
          </cell>
          <cell r="F28">
            <v>0</v>
          </cell>
          <cell r="G28">
            <v>4</v>
          </cell>
          <cell r="H28">
            <v>5</v>
          </cell>
          <cell r="I28">
            <v>11</v>
          </cell>
          <cell r="J28">
            <v>10</v>
          </cell>
          <cell r="K28">
            <v>-4</v>
          </cell>
          <cell r="L28">
            <v>13</v>
          </cell>
          <cell r="M28">
            <v>3</v>
          </cell>
          <cell r="N28">
            <v>2</v>
          </cell>
          <cell r="O28">
            <v>30</v>
          </cell>
          <cell r="P28">
            <v>94</v>
          </cell>
        </row>
        <row r="29">
          <cell r="A29" t="str">
            <v>X004A00152221000</v>
          </cell>
          <cell r="B29">
            <v>52221000</v>
          </cell>
          <cell r="C29" t="str">
            <v>X004A001</v>
          </cell>
          <cell r="D29">
            <v>11</v>
          </cell>
          <cell r="E29">
            <v>2</v>
          </cell>
          <cell r="F29">
            <v>0</v>
          </cell>
          <cell r="G29">
            <v>6</v>
          </cell>
          <cell r="H29">
            <v>2</v>
          </cell>
          <cell r="I29">
            <v>1</v>
          </cell>
          <cell r="J29">
            <v>0</v>
          </cell>
          <cell r="K29">
            <v>10</v>
          </cell>
          <cell r="L29">
            <v>-1</v>
          </cell>
          <cell r="M29">
            <v>8</v>
          </cell>
          <cell r="N29">
            <v>15</v>
          </cell>
          <cell r="O29">
            <v>17</v>
          </cell>
          <cell r="P29">
            <v>71</v>
          </cell>
        </row>
        <row r="30">
          <cell r="A30" t="str">
            <v>X004A00152225000</v>
          </cell>
          <cell r="B30">
            <v>52225000</v>
          </cell>
          <cell r="C30" t="str">
            <v>X004A001</v>
          </cell>
          <cell r="D30">
            <v>0</v>
          </cell>
          <cell r="E30">
            <v>0</v>
          </cell>
          <cell r="F30">
            <v>0</v>
          </cell>
          <cell r="G30">
            <v>0</v>
          </cell>
          <cell r="H30">
            <v>0</v>
          </cell>
          <cell r="I30">
            <v>0</v>
          </cell>
          <cell r="J30">
            <v>0</v>
          </cell>
          <cell r="K30">
            <v>9</v>
          </cell>
          <cell r="L30">
            <v>1</v>
          </cell>
          <cell r="M30">
            <v>1</v>
          </cell>
          <cell r="N30">
            <v>1</v>
          </cell>
          <cell r="O30">
            <v>1</v>
          </cell>
          <cell r="P30">
            <v>13</v>
          </cell>
        </row>
        <row r="31">
          <cell r="A31" t="str">
            <v>X004A00152241000</v>
          </cell>
          <cell r="B31">
            <v>52241000</v>
          </cell>
          <cell r="C31" t="str">
            <v>X004A001</v>
          </cell>
          <cell r="D31">
            <v>5</v>
          </cell>
          <cell r="E31">
            <v>28</v>
          </cell>
          <cell r="F31">
            <v>-41</v>
          </cell>
          <cell r="G31">
            <v>136</v>
          </cell>
          <cell r="H31">
            <v>15</v>
          </cell>
          <cell r="I31">
            <v>10</v>
          </cell>
          <cell r="J31">
            <v>70</v>
          </cell>
          <cell r="K31">
            <v>14</v>
          </cell>
          <cell r="L31">
            <v>82</v>
          </cell>
          <cell r="M31">
            <v>3</v>
          </cell>
          <cell r="N31">
            <v>34</v>
          </cell>
          <cell r="O31">
            <v>100</v>
          </cell>
          <cell r="P31">
            <v>456</v>
          </cell>
        </row>
        <row r="32">
          <cell r="A32" t="str">
            <v>X004A00153111000</v>
          </cell>
          <cell r="B32">
            <v>53111000</v>
          </cell>
          <cell r="C32" t="str">
            <v>X004A001</v>
          </cell>
          <cell r="D32">
            <v>13</v>
          </cell>
          <cell r="E32">
            <v>13</v>
          </cell>
          <cell r="F32">
            <v>13</v>
          </cell>
          <cell r="G32">
            <v>13</v>
          </cell>
          <cell r="H32">
            <v>13</v>
          </cell>
          <cell r="I32">
            <v>13</v>
          </cell>
          <cell r="J32">
            <v>13</v>
          </cell>
          <cell r="K32">
            <v>13</v>
          </cell>
          <cell r="L32">
            <v>13</v>
          </cell>
          <cell r="M32">
            <v>13</v>
          </cell>
          <cell r="N32">
            <v>13</v>
          </cell>
          <cell r="O32">
            <v>45</v>
          </cell>
          <cell r="P32">
            <v>188</v>
          </cell>
        </row>
        <row r="33">
          <cell r="A33" t="str">
            <v>X004A00158113000</v>
          </cell>
          <cell r="B33">
            <v>58113000</v>
          </cell>
          <cell r="C33" t="str">
            <v>X004A001</v>
          </cell>
          <cell r="D33">
            <v>0</v>
          </cell>
          <cell r="E33">
            <v>1</v>
          </cell>
          <cell r="F33">
            <v>1</v>
          </cell>
          <cell r="G33">
            <v>0</v>
          </cell>
          <cell r="H33">
            <v>1</v>
          </cell>
          <cell r="I33">
            <v>1</v>
          </cell>
          <cell r="J33">
            <v>0</v>
          </cell>
          <cell r="K33">
            <v>1</v>
          </cell>
          <cell r="L33">
            <v>1</v>
          </cell>
          <cell r="M33">
            <v>0</v>
          </cell>
          <cell r="N33">
            <v>1</v>
          </cell>
          <cell r="O33">
            <v>1</v>
          </cell>
          <cell r="P33">
            <v>8</v>
          </cell>
        </row>
        <row r="34">
          <cell r="A34" t="str">
            <v>X004A00159121000</v>
          </cell>
          <cell r="B34">
            <v>59121000</v>
          </cell>
          <cell r="C34" t="str">
            <v>X004A001</v>
          </cell>
          <cell r="D34">
            <v>0</v>
          </cell>
          <cell r="E34">
            <v>0</v>
          </cell>
          <cell r="F34">
            <v>0</v>
          </cell>
          <cell r="G34">
            <v>0</v>
          </cell>
          <cell r="H34">
            <v>0</v>
          </cell>
          <cell r="I34">
            <v>0</v>
          </cell>
          <cell r="J34">
            <v>0</v>
          </cell>
          <cell r="K34">
            <v>0</v>
          </cell>
          <cell r="L34">
            <v>0</v>
          </cell>
          <cell r="M34">
            <v>0</v>
          </cell>
          <cell r="N34">
            <v>0</v>
          </cell>
          <cell r="O34">
            <v>106</v>
          </cell>
          <cell r="P34">
            <v>106</v>
          </cell>
        </row>
        <row r="35">
          <cell r="A35" t="str">
            <v>X004A00861514000</v>
          </cell>
          <cell r="B35">
            <v>61514000</v>
          </cell>
          <cell r="C35" t="str">
            <v>X004A008</v>
          </cell>
          <cell r="D35">
            <v>0</v>
          </cell>
          <cell r="E35">
            <v>0</v>
          </cell>
          <cell r="F35">
            <v>0</v>
          </cell>
          <cell r="G35">
            <v>-209</v>
          </cell>
          <cell r="H35">
            <v>0</v>
          </cell>
          <cell r="I35">
            <v>0</v>
          </cell>
          <cell r="J35">
            <v>0</v>
          </cell>
          <cell r="K35">
            <v>0</v>
          </cell>
          <cell r="L35">
            <v>0</v>
          </cell>
          <cell r="M35">
            <v>-184</v>
          </cell>
          <cell r="N35">
            <v>0</v>
          </cell>
          <cell r="O35">
            <v>0</v>
          </cell>
          <cell r="P35">
            <v>-393</v>
          </cell>
        </row>
        <row r="36">
          <cell r="A36" t="str">
            <v>X004A00862511000</v>
          </cell>
          <cell r="B36">
            <v>62511000</v>
          </cell>
          <cell r="C36" t="str">
            <v>X004A008</v>
          </cell>
          <cell r="D36">
            <v>0</v>
          </cell>
          <cell r="E36">
            <v>0</v>
          </cell>
          <cell r="F36">
            <v>0</v>
          </cell>
          <cell r="G36">
            <v>209</v>
          </cell>
          <cell r="H36">
            <v>0</v>
          </cell>
          <cell r="I36">
            <v>0</v>
          </cell>
          <cell r="J36">
            <v>0</v>
          </cell>
          <cell r="K36">
            <v>0</v>
          </cell>
          <cell r="L36">
            <v>0</v>
          </cell>
          <cell r="M36">
            <v>184</v>
          </cell>
          <cell r="N36">
            <v>0</v>
          </cell>
          <cell r="O36">
            <v>0</v>
          </cell>
          <cell r="P36">
            <v>393</v>
          </cell>
        </row>
        <row r="37">
          <cell r="A37" t="str">
            <v>X004A00944113200</v>
          </cell>
          <cell r="B37">
            <v>44113200</v>
          </cell>
          <cell r="C37" t="str">
            <v>X004A009</v>
          </cell>
          <cell r="D37">
            <v>-9772</v>
          </cell>
          <cell r="E37">
            <v>-1516</v>
          </cell>
          <cell r="F37">
            <v>-24</v>
          </cell>
          <cell r="G37">
            <v>-10177</v>
          </cell>
          <cell r="H37">
            <v>-703</v>
          </cell>
          <cell r="I37">
            <v>-83</v>
          </cell>
          <cell r="J37">
            <v>-9903</v>
          </cell>
          <cell r="K37">
            <v>-624</v>
          </cell>
          <cell r="L37">
            <v>-72</v>
          </cell>
          <cell r="M37">
            <v>-10427</v>
          </cell>
          <cell r="N37">
            <v>-24</v>
          </cell>
          <cell r="O37">
            <v>-24</v>
          </cell>
          <cell r="P37">
            <v>-43349</v>
          </cell>
        </row>
        <row r="38">
          <cell r="A38" t="str">
            <v>X004A00951111000</v>
          </cell>
          <cell r="B38">
            <v>51111000</v>
          </cell>
          <cell r="C38" t="str">
            <v>X004A009</v>
          </cell>
          <cell r="D38">
            <v>0</v>
          </cell>
          <cell r="E38">
            <v>3</v>
          </cell>
          <cell r="F38">
            <v>7</v>
          </cell>
          <cell r="G38">
            <v>16</v>
          </cell>
          <cell r="H38">
            <v>2</v>
          </cell>
          <cell r="I38">
            <v>0</v>
          </cell>
          <cell r="J38">
            <v>6</v>
          </cell>
          <cell r="K38">
            <v>4</v>
          </cell>
          <cell r="L38">
            <v>5</v>
          </cell>
          <cell r="M38">
            <v>4</v>
          </cell>
          <cell r="N38">
            <v>3</v>
          </cell>
          <cell r="O38">
            <v>50</v>
          </cell>
          <cell r="P38">
            <v>100</v>
          </cell>
        </row>
        <row r="39">
          <cell r="A39" t="str">
            <v>X004A00951112000</v>
          </cell>
          <cell r="B39">
            <v>51112000</v>
          </cell>
          <cell r="C39" t="str">
            <v>X004A009</v>
          </cell>
          <cell r="D39">
            <v>0</v>
          </cell>
          <cell r="E39">
            <v>0</v>
          </cell>
          <cell r="F39">
            <v>0</v>
          </cell>
          <cell r="G39">
            <v>0</v>
          </cell>
          <cell r="H39">
            <v>0</v>
          </cell>
          <cell r="I39">
            <v>0</v>
          </cell>
          <cell r="J39">
            <v>0</v>
          </cell>
          <cell r="K39">
            <v>0</v>
          </cell>
          <cell r="L39">
            <v>0</v>
          </cell>
          <cell r="M39">
            <v>0</v>
          </cell>
          <cell r="N39">
            <v>0</v>
          </cell>
          <cell r="O39">
            <v>4</v>
          </cell>
          <cell r="P39">
            <v>4</v>
          </cell>
        </row>
        <row r="40">
          <cell r="A40" t="str">
            <v>X004A00951113000</v>
          </cell>
          <cell r="B40">
            <v>51113000</v>
          </cell>
          <cell r="C40" t="str">
            <v>X004A009</v>
          </cell>
          <cell r="D40">
            <v>0</v>
          </cell>
          <cell r="E40">
            <v>0</v>
          </cell>
          <cell r="F40">
            <v>0</v>
          </cell>
          <cell r="G40">
            <v>0</v>
          </cell>
          <cell r="H40">
            <v>0</v>
          </cell>
          <cell r="I40">
            <v>0</v>
          </cell>
          <cell r="J40">
            <v>0</v>
          </cell>
          <cell r="K40">
            <v>0</v>
          </cell>
          <cell r="L40">
            <v>0</v>
          </cell>
          <cell r="M40">
            <v>0</v>
          </cell>
          <cell r="N40">
            <v>0</v>
          </cell>
          <cell r="O40">
            <v>8</v>
          </cell>
          <cell r="P40">
            <v>8</v>
          </cell>
        </row>
        <row r="41">
          <cell r="A41" t="str">
            <v>X004A00951116000</v>
          </cell>
          <cell r="B41">
            <v>51116000</v>
          </cell>
          <cell r="C41" t="str">
            <v>X004A009</v>
          </cell>
          <cell r="D41">
            <v>0</v>
          </cell>
          <cell r="E41">
            <v>0</v>
          </cell>
          <cell r="F41">
            <v>0</v>
          </cell>
          <cell r="G41">
            <v>0</v>
          </cell>
          <cell r="H41">
            <v>0</v>
          </cell>
          <cell r="I41">
            <v>0</v>
          </cell>
          <cell r="J41">
            <v>0</v>
          </cell>
          <cell r="K41">
            <v>0</v>
          </cell>
          <cell r="L41">
            <v>0</v>
          </cell>
          <cell r="M41">
            <v>0</v>
          </cell>
          <cell r="N41">
            <v>0</v>
          </cell>
          <cell r="O41">
            <v>1</v>
          </cell>
          <cell r="P41">
            <v>1</v>
          </cell>
        </row>
        <row r="42">
          <cell r="A42" t="str">
            <v>X004A00951121000</v>
          </cell>
          <cell r="B42">
            <v>51121000</v>
          </cell>
          <cell r="C42" t="str">
            <v>X004A009</v>
          </cell>
          <cell r="D42">
            <v>0</v>
          </cell>
          <cell r="E42">
            <v>22</v>
          </cell>
          <cell r="F42">
            <v>2</v>
          </cell>
          <cell r="G42">
            <v>4</v>
          </cell>
          <cell r="H42">
            <v>4</v>
          </cell>
          <cell r="I42">
            <v>0</v>
          </cell>
          <cell r="J42">
            <v>6</v>
          </cell>
          <cell r="K42">
            <v>3</v>
          </cell>
          <cell r="L42">
            <v>5</v>
          </cell>
          <cell r="M42">
            <v>7</v>
          </cell>
          <cell r="N42">
            <v>4</v>
          </cell>
          <cell r="O42">
            <v>3</v>
          </cell>
          <cell r="P42">
            <v>60</v>
          </cell>
        </row>
        <row r="43">
          <cell r="A43" t="str">
            <v>X004A00951171000</v>
          </cell>
          <cell r="B43">
            <v>51171000</v>
          </cell>
          <cell r="C43" t="str">
            <v>X004A009</v>
          </cell>
          <cell r="D43">
            <v>0</v>
          </cell>
          <cell r="E43">
            <v>0</v>
          </cell>
          <cell r="F43">
            <v>0</v>
          </cell>
          <cell r="G43">
            <v>0</v>
          </cell>
          <cell r="H43">
            <v>0</v>
          </cell>
          <cell r="I43">
            <v>0</v>
          </cell>
          <cell r="J43">
            <v>0</v>
          </cell>
          <cell r="K43">
            <v>0</v>
          </cell>
          <cell r="L43">
            <v>0</v>
          </cell>
          <cell r="M43">
            <v>0</v>
          </cell>
          <cell r="N43">
            <v>0</v>
          </cell>
          <cell r="O43">
            <v>2</v>
          </cell>
          <cell r="P43">
            <v>2</v>
          </cell>
        </row>
        <row r="44">
          <cell r="A44" t="str">
            <v>X004A00952112000</v>
          </cell>
          <cell r="B44">
            <v>52112000</v>
          </cell>
          <cell r="C44" t="str">
            <v>X004A009</v>
          </cell>
          <cell r="D44">
            <v>7</v>
          </cell>
          <cell r="E44">
            <v>0</v>
          </cell>
          <cell r="F44">
            <v>-1</v>
          </cell>
          <cell r="G44">
            <v>0</v>
          </cell>
          <cell r="H44">
            <v>1</v>
          </cell>
          <cell r="I44">
            <v>0</v>
          </cell>
          <cell r="J44">
            <v>0</v>
          </cell>
          <cell r="K44">
            <v>1</v>
          </cell>
          <cell r="L44">
            <v>1</v>
          </cell>
          <cell r="M44">
            <v>64</v>
          </cell>
          <cell r="N44">
            <v>33</v>
          </cell>
          <cell r="O44">
            <v>98</v>
          </cell>
          <cell r="P44">
            <v>204</v>
          </cell>
        </row>
        <row r="45">
          <cell r="A45" t="str">
            <v>X004A00952121000</v>
          </cell>
          <cell r="B45">
            <v>52121000</v>
          </cell>
          <cell r="C45" t="str">
            <v>X004A009</v>
          </cell>
          <cell r="D45">
            <v>0</v>
          </cell>
          <cell r="E45">
            <v>0</v>
          </cell>
          <cell r="F45">
            <v>0</v>
          </cell>
          <cell r="G45">
            <v>-8</v>
          </cell>
          <cell r="H45">
            <v>0</v>
          </cell>
          <cell r="I45">
            <v>0</v>
          </cell>
          <cell r="J45">
            <v>1</v>
          </cell>
          <cell r="K45">
            <v>1</v>
          </cell>
          <cell r="L45">
            <v>0</v>
          </cell>
          <cell r="M45">
            <v>0</v>
          </cell>
          <cell r="N45">
            <v>1</v>
          </cell>
          <cell r="O45">
            <v>1</v>
          </cell>
          <cell r="P45">
            <v>-4</v>
          </cell>
        </row>
        <row r="46">
          <cell r="A46" t="str">
            <v>X004A00952152000</v>
          </cell>
          <cell r="B46">
            <v>52152000</v>
          </cell>
          <cell r="C46" t="str">
            <v>X004A009</v>
          </cell>
          <cell r="D46">
            <v>0</v>
          </cell>
          <cell r="E46">
            <v>0</v>
          </cell>
          <cell r="F46">
            <v>2</v>
          </cell>
          <cell r="G46">
            <v>0</v>
          </cell>
          <cell r="H46">
            <v>0</v>
          </cell>
          <cell r="I46">
            <v>0</v>
          </cell>
          <cell r="J46">
            <v>0</v>
          </cell>
          <cell r="K46">
            <v>0</v>
          </cell>
          <cell r="L46">
            <v>1</v>
          </cell>
          <cell r="M46">
            <v>1</v>
          </cell>
          <cell r="N46">
            <v>0</v>
          </cell>
          <cell r="O46">
            <v>1</v>
          </cell>
          <cell r="P46">
            <v>5</v>
          </cell>
        </row>
        <row r="47">
          <cell r="A47" t="str">
            <v>X004A00952171000</v>
          </cell>
          <cell r="B47">
            <v>52171000</v>
          </cell>
          <cell r="C47" t="str">
            <v>X004A009</v>
          </cell>
          <cell r="D47">
            <v>0</v>
          </cell>
          <cell r="E47">
            <v>0</v>
          </cell>
          <cell r="F47">
            <v>0</v>
          </cell>
          <cell r="G47">
            <v>0</v>
          </cell>
          <cell r="H47">
            <v>1</v>
          </cell>
          <cell r="I47">
            <v>0</v>
          </cell>
          <cell r="J47">
            <v>0</v>
          </cell>
          <cell r="K47">
            <v>0</v>
          </cell>
          <cell r="L47">
            <v>0</v>
          </cell>
          <cell r="M47">
            <v>0</v>
          </cell>
          <cell r="N47">
            <v>2</v>
          </cell>
          <cell r="O47">
            <v>3</v>
          </cell>
          <cell r="P47">
            <v>6</v>
          </cell>
        </row>
        <row r="48">
          <cell r="A48" t="str">
            <v>X004A00952182000</v>
          </cell>
          <cell r="B48">
            <v>52182000</v>
          </cell>
          <cell r="C48" t="str">
            <v>X004A009</v>
          </cell>
          <cell r="D48">
            <v>0</v>
          </cell>
          <cell r="E48">
            <v>0</v>
          </cell>
          <cell r="F48">
            <v>0</v>
          </cell>
          <cell r="G48">
            <v>0</v>
          </cell>
          <cell r="H48">
            <v>0</v>
          </cell>
          <cell r="I48">
            <v>0</v>
          </cell>
          <cell r="J48">
            <v>0</v>
          </cell>
          <cell r="K48">
            <v>0</v>
          </cell>
          <cell r="L48">
            <v>0</v>
          </cell>
          <cell r="M48">
            <v>0</v>
          </cell>
          <cell r="N48">
            <v>1</v>
          </cell>
          <cell r="O48">
            <v>1</v>
          </cell>
          <cell r="P48">
            <v>2</v>
          </cell>
        </row>
        <row r="49">
          <cell r="A49" t="str">
            <v>X004A00952183000</v>
          </cell>
          <cell r="B49">
            <v>52183000</v>
          </cell>
          <cell r="C49" t="str">
            <v>X004A009</v>
          </cell>
          <cell r="D49">
            <v>0</v>
          </cell>
          <cell r="E49">
            <v>0</v>
          </cell>
          <cell r="F49">
            <v>0</v>
          </cell>
          <cell r="G49">
            <v>0</v>
          </cell>
          <cell r="H49">
            <v>0</v>
          </cell>
          <cell r="I49">
            <v>0</v>
          </cell>
          <cell r="J49">
            <v>0</v>
          </cell>
          <cell r="K49">
            <v>0</v>
          </cell>
          <cell r="L49">
            <v>0</v>
          </cell>
          <cell r="M49">
            <v>0</v>
          </cell>
          <cell r="N49">
            <v>0</v>
          </cell>
          <cell r="O49">
            <v>8</v>
          </cell>
          <cell r="P49">
            <v>8</v>
          </cell>
        </row>
        <row r="50">
          <cell r="A50" t="str">
            <v>X004A00952191000</v>
          </cell>
          <cell r="B50">
            <v>52191000</v>
          </cell>
          <cell r="C50" t="str">
            <v>X004A009</v>
          </cell>
          <cell r="D50">
            <v>0</v>
          </cell>
          <cell r="E50">
            <v>0</v>
          </cell>
          <cell r="F50">
            <v>3</v>
          </cell>
          <cell r="G50">
            <v>0</v>
          </cell>
          <cell r="H50">
            <v>3</v>
          </cell>
          <cell r="I50">
            <v>3</v>
          </cell>
          <cell r="J50">
            <v>8</v>
          </cell>
          <cell r="K50">
            <v>1</v>
          </cell>
          <cell r="L50">
            <v>0</v>
          </cell>
          <cell r="M50">
            <v>0</v>
          </cell>
          <cell r="N50">
            <v>0</v>
          </cell>
          <cell r="O50">
            <v>0</v>
          </cell>
          <cell r="P50">
            <v>18</v>
          </cell>
        </row>
        <row r="51">
          <cell r="A51" t="str">
            <v>X004A00952192000</v>
          </cell>
          <cell r="B51">
            <v>52192000</v>
          </cell>
          <cell r="C51" t="str">
            <v>X004A009</v>
          </cell>
          <cell r="D51">
            <v>0</v>
          </cell>
          <cell r="E51">
            <v>0</v>
          </cell>
          <cell r="F51">
            <v>0</v>
          </cell>
          <cell r="G51">
            <v>0</v>
          </cell>
          <cell r="H51">
            <v>0</v>
          </cell>
          <cell r="I51">
            <v>0</v>
          </cell>
          <cell r="J51">
            <v>0</v>
          </cell>
          <cell r="K51">
            <v>0</v>
          </cell>
          <cell r="L51">
            <v>0</v>
          </cell>
          <cell r="M51">
            <v>1</v>
          </cell>
          <cell r="N51">
            <v>0</v>
          </cell>
          <cell r="O51">
            <v>1</v>
          </cell>
          <cell r="P51">
            <v>2</v>
          </cell>
        </row>
        <row r="52">
          <cell r="A52" t="str">
            <v>X004A00952197000</v>
          </cell>
          <cell r="B52">
            <v>52197000</v>
          </cell>
          <cell r="C52" t="str">
            <v>X004A009</v>
          </cell>
          <cell r="D52">
            <v>0</v>
          </cell>
          <cell r="E52">
            <v>0</v>
          </cell>
          <cell r="F52">
            <v>0</v>
          </cell>
          <cell r="G52">
            <v>0</v>
          </cell>
          <cell r="H52">
            <v>0</v>
          </cell>
          <cell r="I52">
            <v>0</v>
          </cell>
          <cell r="J52">
            <v>0</v>
          </cell>
          <cell r="K52">
            <v>0</v>
          </cell>
          <cell r="L52">
            <v>3</v>
          </cell>
          <cell r="M52">
            <v>0</v>
          </cell>
          <cell r="N52">
            <v>0</v>
          </cell>
          <cell r="O52">
            <v>11</v>
          </cell>
          <cell r="P52">
            <v>14</v>
          </cell>
        </row>
        <row r="53">
          <cell r="A53" t="str">
            <v>X004A00952241000</v>
          </cell>
          <cell r="B53">
            <v>52241000</v>
          </cell>
          <cell r="C53" t="str">
            <v>X004A009</v>
          </cell>
          <cell r="D53">
            <v>177</v>
          </cell>
          <cell r="E53">
            <v>332</v>
          </cell>
          <cell r="F53">
            <v>27</v>
          </cell>
          <cell r="G53">
            <v>1139</v>
          </cell>
          <cell r="H53">
            <v>95</v>
          </cell>
          <cell r="I53">
            <v>484</v>
          </cell>
          <cell r="J53">
            <v>689</v>
          </cell>
          <cell r="K53">
            <v>78</v>
          </cell>
          <cell r="L53">
            <v>353</v>
          </cell>
          <cell r="M53">
            <v>398</v>
          </cell>
          <cell r="N53">
            <v>453</v>
          </cell>
          <cell r="O53">
            <v>966</v>
          </cell>
          <cell r="P53">
            <v>5191</v>
          </cell>
        </row>
        <row r="54">
          <cell r="A54" t="str">
            <v>X004A00954151000</v>
          </cell>
          <cell r="B54">
            <v>54151000</v>
          </cell>
          <cell r="C54" t="str">
            <v>X004A009</v>
          </cell>
          <cell r="D54">
            <v>0</v>
          </cell>
          <cell r="E54">
            <v>0</v>
          </cell>
          <cell r="F54">
            <v>0</v>
          </cell>
          <cell r="G54">
            <v>-118</v>
          </cell>
          <cell r="H54">
            <v>0</v>
          </cell>
          <cell r="I54">
            <v>0</v>
          </cell>
          <cell r="J54">
            <v>0</v>
          </cell>
          <cell r="K54">
            <v>36</v>
          </cell>
          <cell r="L54">
            <v>10</v>
          </cell>
          <cell r="M54">
            <v>0</v>
          </cell>
          <cell r="N54">
            <v>0</v>
          </cell>
          <cell r="O54">
            <v>0</v>
          </cell>
          <cell r="P54">
            <v>-72</v>
          </cell>
        </row>
        <row r="55">
          <cell r="A55" t="str">
            <v>X004A00954154000</v>
          </cell>
          <cell r="B55">
            <v>54154000</v>
          </cell>
          <cell r="C55" t="str">
            <v>X004A009</v>
          </cell>
          <cell r="D55">
            <v>9865</v>
          </cell>
          <cell r="E55">
            <v>1963</v>
          </cell>
          <cell r="F55">
            <v>294</v>
          </cell>
          <cell r="G55">
            <v>10446</v>
          </cell>
          <cell r="H55">
            <v>973</v>
          </cell>
          <cell r="I55">
            <v>551</v>
          </cell>
          <cell r="J55">
            <v>9975</v>
          </cell>
          <cell r="K55">
            <v>894</v>
          </cell>
          <cell r="L55">
            <v>342</v>
          </cell>
          <cell r="M55">
            <v>10703</v>
          </cell>
          <cell r="N55">
            <v>300</v>
          </cell>
          <cell r="O55">
            <v>300</v>
          </cell>
          <cell r="P55">
            <v>46606</v>
          </cell>
        </row>
        <row r="56">
          <cell r="A56" t="str">
            <v>X004A00958113000</v>
          </cell>
          <cell r="B56">
            <v>58113000</v>
          </cell>
          <cell r="C56" t="str">
            <v>X004A009</v>
          </cell>
          <cell r="D56">
            <v>0</v>
          </cell>
          <cell r="E56">
            <v>0</v>
          </cell>
          <cell r="F56">
            <v>0</v>
          </cell>
          <cell r="G56">
            <v>1</v>
          </cell>
          <cell r="H56">
            <v>0</v>
          </cell>
          <cell r="I56">
            <v>0</v>
          </cell>
          <cell r="J56">
            <v>0</v>
          </cell>
          <cell r="K56">
            <v>0</v>
          </cell>
          <cell r="L56">
            <v>0</v>
          </cell>
          <cell r="M56">
            <v>0</v>
          </cell>
          <cell r="N56">
            <v>0</v>
          </cell>
          <cell r="O56">
            <v>0</v>
          </cell>
          <cell r="P56">
            <v>1</v>
          </cell>
        </row>
        <row r="57">
          <cell r="A57" t="str">
            <v>X004A00962113000</v>
          </cell>
          <cell r="B57">
            <v>62113000</v>
          </cell>
          <cell r="C57" t="str">
            <v>X004A009</v>
          </cell>
          <cell r="D57">
            <v>0</v>
          </cell>
          <cell r="E57">
            <v>0</v>
          </cell>
          <cell r="F57">
            <v>-3</v>
          </cell>
          <cell r="G57">
            <v>0</v>
          </cell>
          <cell r="H57">
            <v>0</v>
          </cell>
          <cell r="I57">
            <v>-1</v>
          </cell>
          <cell r="J57">
            <v>0</v>
          </cell>
          <cell r="K57">
            <v>0</v>
          </cell>
          <cell r="L57">
            <v>0</v>
          </cell>
          <cell r="M57">
            <v>0</v>
          </cell>
          <cell r="N57">
            <v>-51</v>
          </cell>
          <cell r="O57">
            <v>49</v>
          </cell>
          <cell r="P57">
            <v>-6</v>
          </cell>
        </row>
        <row r="58">
          <cell r="A58" t="str">
            <v>X004A01211512000</v>
          </cell>
          <cell r="B58">
            <v>11512000</v>
          </cell>
          <cell r="C58" t="str">
            <v>X004A012</v>
          </cell>
          <cell r="D58">
            <v>0</v>
          </cell>
          <cell r="E58">
            <v>0</v>
          </cell>
          <cell r="F58">
            <v>0</v>
          </cell>
          <cell r="G58">
            <v>0</v>
          </cell>
          <cell r="H58">
            <v>0</v>
          </cell>
          <cell r="I58">
            <v>0</v>
          </cell>
          <cell r="J58">
            <v>0</v>
          </cell>
          <cell r="K58">
            <v>0</v>
          </cell>
          <cell r="L58">
            <v>0</v>
          </cell>
          <cell r="M58">
            <v>55</v>
          </cell>
          <cell r="N58">
            <v>0</v>
          </cell>
          <cell r="O58">
            <v>0</v>
          </cell>
          <cell r="P58">
            <v>55</v>
          </cell>
        </row>
        <row r="59">
          <cell r="A59" t="str">
            <v>X004A01211712300</v>
          </cell>
          <cell r="B59">
            <v>11712300</v>
          </cell>
          <cell r="C59" t="str">
            <v>X004A012</v>
          </cell>
          <cell r="D59">
            <v>0</v>
          </cell>
          <cell r="E59">
            <v>0</v>
          </cell>
          <cell r="F59">
            <v>0</v>
          </cell>
          <cell r="G59">
            <v>0</v>
          </cell>
          <cell r="H59">
            <v>0</v>
          </cell>
          <cell r="I59">
            <v>0</v>
          </cell>
          <cell r="J59">
            <v>0</v>
          </cell>
          <cell r="K59">
            <v>55</v>
          </cell>
          <cell r="L59">
            <v>0</v>
          </cell>
          <cell r="M59">
            <v>-55</v>
          </cell>
          <cell r="N59">
            <v>0</v>
          </cell>
          <cell r="O59">
            <v>0</v>
          </cell>
          <cell r="P59">
            <v>0</v>
          </cell>
        </row>
        <row r="60">
          <cell r="A60" t="str">
            <v>X004A01244817000</v>
          </cell>
          <cell r="B60">
            <v>44817000</v>
          </cell>
          <cell r="C60" t="str">
            <v>X004A012</v>
          </cell>
          <cell r="D60">
            <v>0</v>
          </cell>
          <cell r="E60">
            <v>0</v>
          </cell>
          <cell r="F60">
            <v>0</v>
          </cell>
          <cell r="G60">
            <v>-2</v>
          </cell>
          <cell r="H60">
            <v>2</v>
          </cell>
          <cell r="I60">
            <v>0</v>
          </cell>
          <cell r="J60">
            <v>0</v>
          </cell>
          <cell r="K60">
            <v>0</v>
          </cell>
          <cell r="L60">
            <v>0</v>
          </cell>
          <cell r="M60">
            <v>0</v>
          </cell>
          <cell r="N60">
            <v>0</v>
          </cell>
          <cell r="O60">
            <v>0</v>
          </cell>
          <cell r="P60">
            <v>0</v>
          </cell>
        </row>
        <row r="61">
          <cell r="A61" t="str">
            <v>X004A01244825000</v>
          </cell>
          <cell r="B61">
            <v>44825000</v>
          </cell>
          <cell r="C61" t="str">
            <v>X004A012</v>
          </cell>
          <cell r="D61">
            <v>-35</v>
          </cell>
          <cell r="E61">
            <v>0</v>
          </cell>
          <cell r="F61">
            <v>0</v>
          </cell>
          <cell r="G61">
            <v>0</v>
          </cell>
          <cell r="H61">
            <v>0</v>
          </cell>
          <cell r="I61">
            <v>0</v>
          </cell>
          <cell r="J61">
            <v>0</v>
          </cell>
          <cell r="K61">
            <v>0</v>
          </cell>
          <cell r="L61">
            <v>0</v>
          </cell>
          <cell r="M61">
            <v>-5</v>
          </cell>
          <cell r="N61">
            <v>-3</v>
          </cell>
          <cell r="O61">
            <v>-398</v>
          </cell>
          <cell r="P61">
            <v>-441</v>
          </cell>
        </row>
        <row r="62">
          <cell r="A62" t="str">
            <v>X004A01251111000</v>
          </cell>
          <cell r="B62">
            <v>51111000</v>
          </cell>
          <cell r="C62" t="str">
            <v>X004A012</v>
          </cell>
          <cell r="D62">
            <v>156</v>
          </cell>
          <cell r="E62">
            <v>173</v>
          </cell>
          <cell r="F62">
            <v>175</v>
          </cell>
          <cell r="G62">
            <v>154</v>
          </cell>
          <cell r="H62">
            <v>170</v>
          </cell>
          <cell r="I62">
            <v>162</v>
          </cell>
          <cell r="J62">
            <v>179</v>
          </cell>
          <cell r="K62">
            <v>176</v>
          </cell>
          <cell r="L62">
            <v>184</v>
          </cell>
          <cell r="M62">
            <v>196</v>
          </cell>
          <cell r="N62">
            <v>182</v>
          </cell>
          <cell r="O62">
            <v>186</v>
          </cell>
          <cell r="P62">
            <v>2093</v>
          </cell>
        </row>
        <row r="63">
          <cell r="A63" t="str">
            <v>X004A01251112000</v>
          </cell>
          <cell r="B63">
            <v>51112000</v>
          </cell>
          <cell r="C63" t="str">
            <v>X004A012</v>
          </cell>
          <cell r="D63">
            <v>14</v>
          </cell>
          <cell r="E63">
            <v>15</v>
          </cell>
          <cell r="F63">
            <v>17</v>
          </cell>
          <cell r="G63">
            <v>13</v>
          </cell>
          <cell r="H63">
            <v>19</v>
          </cell>
          <cell r="I63">
            <v>13</v>
          </cell>
          <cell r="J63">
            <v>17</v>
          </cell>
          <cell r="K63">
            <v>15</v>
          </cell>
          <cell r="L63">
            <v>15</v>
          </cell>
          <cell r="M63">
            <v>16</v>
          </cell>
          <cell r="N63">
            <v>16</v>
          </cell>
          <cell r="O63">
            <v>18</v>
          </cell>
          <cell r="P63">
            <v>188</v>
          </cell>
        </row>
        <row r="64">
          <cell r="A64" t="str">
            <v>X004A01251113000</v>
          </cell>
          <cell r="B64">
            <v>51113000</v>
          </cell>
          <cell r="C64" t="str">
            <v>X004A012</v>
          </cell>
          <cell r="D64">
            <v>32</v>
          </cell>
          <cell r="E64">
            <v>35</v>
          </cell>
          <cell r="F64">
            <v>36</v>
          </cell>
          <cell r="G64">
            <v>30</v>
          </cell>
          <cell r="H64">
            <v>34</v>
          </cell>
          <cell r="I64">
            <v>34</v>
          </cell>
          <cell r="J64">
            <v>37</v>
          </cell>
          <cell r="K64">
            <v>35</v>
          </cell>
          <cell r="L64">
            <v>36</v>
          </cell>
          <cell r="M64">
            <v>38</v>
          </cell>
          <cell r="N64">
            <v>36</v>
          </cell>
          <cell r="O64">
            <v>37</v>
          </cell>
          <cell r="P64">
            <v>420</v>
          </cell>
        </row>
        <row r="65">
          <cell r="A65" t="str">
            <v>X004A01251114000</v>
          </cell>
          <cell r="B65">
            <v>51114000</v>
          </cell>
          <cell r="C65" t="str">
            <v>X004A012</v>
          </cell>
          <cell r="D65">
            <v>5</v>
          </cell>
          <cell r="E65">
            <v>5</v>
          </cell>
          <cell r="F65">
            <v>3</v>
          </cell>
          <cell r="G65">
            <v>3</v>
          </cell>
          <cell r="H65">
            <v>4</v>
          </cell>
          <cell r="I65">
            <v>5</v>
          </cell>
          <cell r="J65">
            <v>5</v>
          </cell>
          <cell r="K65">
            <v>5</v>
          </cell>
          <cell r="L65">
            <v>5</v>
          </cell>
          <cell r="M65">
            <v>6</v>
          </cell>
          <cell r="N65">
            <v>6</v>
          </cell>
          <cell r="O65">
            <v>5</v>
          </cell>
          <cell r="P65">
            <v>57</v>
          </cell>
        </row>
        <row r="66">
          <cell r="A66" t="str">
            <v>X004A01251115000</v>
          </cell>
          <cell r="B66">
            <v>51115000</v>
          </cell>
          <cell r="C66" t="str">
            <v>X004A012</v>
          </cell>
          <cell r="D66">
            <v>8</v>
          </cell>
          <cell r="E66">
            <v>8</v>
          </cell>
          <cell r="F66">
            <v>10</v>
          </cell>
          <cell r="G66">
            <v>4</v>
          </cell>
          <cell r="H66">
            <v>13</v>
          </cell>
          <cell r="I66">
            <v>4</v>
          </cell>
          <cell r="J66">
            <v>3</v>
          </cell>
          <cell r="K66">
            <v>11</v>
          </cell>
          <cell r="L66">
            <v>3</v>
          </cell>
          <cell r="M66">
            <v>9</v>
          </cell>
          <cell r="N66">
            <v>7</v>
          </cell>
          <cell r="O66">
            <v>8</v>
          </cell>
          <cell r="P66">
            <v>88</v>
          </cell>
        </row>
        <row r="67">
          <cell r="A67" t="str">
            <v>X004A01251116000</v>
          </cell>
          <cell r="B67">
            <v>51116000</v>
          </cell>
          <cell r="C67" t="str">
            <v>X004A012</v>
          </cell>
          <cell r="D67">
            <v>0</v>
          </cell>
          <cell r="E67">
            <v>0</v>
          </cell>
          <cell r="F67">
            <v>7</v>
          </cell>
          <cell r="G67">
            <v>0</v>
          </cell>
          <cell r="H67">
            <v>34</v>
          </cell>
          <cell r="I67">
            <v>4</v>
          </cell>
          <cell r="J67">
            <v>1</v>
          </cell>
          <cell r="K67">
            <v>1</v>
          </cell>
          <cell r="L67">
            <v>0</v>
          </cell>
          <cell r="M67">
            <v>1</v>
          </cell>
          <cell r="N67">
            <v>0</v>
          </cell>
          <cell r="O67">
            <v>0</v>
          </cell>
          <cell r="P67">
            <v>48</v>
          </cell>
        </row>
        <row r="68">
          <cell r="A68" t="str">
            <v>X004A01251121000</v>
          </cell>
          <cell r="B68">
            <v>51121000</v>
          </cell>
          <cell r="C68" t="str">
            <v>X004A012</v>
          </cell>
          <cell r="D68">
            <v>0</v>
          </cell>
          <cell r="E68">
            <v>0</v>
          </cell>
          <cell r="F68">
            <v>0</v>
          </cell>
          <cell r="G68">
            <v>0</v>
          </cell>
          <cell r="H68">
            <v>0</v>
          </cell>
          <cell r="I68">
            <v>0</v>
          </cell>
          <cell r="J68">
            <v>0</v>
          </cell>
          <cell r="K68">
            <v>0</v>
          </cell>
          <cell r="L68">
            <v>0</v>
          </cell>
          <cell r="M68">
            <v>1</v>
          </cell>
          <cell r="N68">
            <v>0</v>
          </cell>
          <cell r="O68">
            <v>0</v>
          </cell>
          <cell r="P68">
            <v>1</v>
          </cell>
        </row>
        <row r="69">
          <cell r="A69" t="str">
            <v>X004A01251171000</v>
          </cell>
          <cell r="B69">
            <v>51171000</v>
          </cell>
          <cell r="C69" t="str">
            <v>X004A012</v>
          </cell>
          <cell r="D69">
            <v>0</v>
          </cell>
          <cell r="E69">
            <v>0</v>
          </cell>
          <cell r="F69">
            <v>0</v>
          </cell>
          <cell r="G69">
            <v>0</v>
          </cell>
          <cell r="H69">
            <v>0</v>
          </cell>
          <cell r="I69">
            <v>0</v>
          </cell>
          <cell r="J69">
            <v>0</v>
          </cell>
          <cell r="K69">
            <v>-1</v>
          </cell>
          <cell r="L69">
            <v>0</v>
          </cell>
          <cell r="M69">
            <v>0</v>
          </cell>
          <cell r="N69">
            <v>0</v>
          </cell>
          <cell r="O69">
            <v>0</v>
          </cell>
          <cell r="P69">
            <v>-1</v>
          </cell>
        </row>
        <row r="70">
          <cell r="A70" t="str">
            <v>X004A01252112000</v>
          </cell>
          <cell r="B70">
            <v>52112000</v>
          </cell>
          <cell r="C70" t="str">
            <v>X004A012</v>
          </cell>
          <cell r="D70">
            <v>0</v>
          </cell>
          <cell r="E70">
            <v>0</v>
          </cell>
          <cell r="F70">
            <v>2</v>
          </cell>
          <cell r="G70">
            <v>-48</v>
          </cell>
          <cell r="H70">
            <v>0</v>
          </cell>
          <cell r="I70">
            <v>0</v>
          </cell>
          <cell r="J70">
            <v>9</v>
          </cell>
          <cell r="K70">
            <v>1</v>
          </cell>
          <cell r="L70">
            <v>24</v>
          </cell>
          <cell r="M70">
            <v>5</v>
          </cell>
          <cell r="N70">
            <v>0</v>
          </cell>
          <cell r="O70">
            <v>39</v>
          </cell>
          <cell r="P70">
            <v>32</v>
          </cell>
        </row>
        <row r="71">
          <cell r="A71" t="str">
            <v>X004A01252113000</v>
          </cell>
          <cell r="B71">
            <v>52113000</v>
          </cell>
          <cell r="C71" t="str">
            <v>X004A012</v>
          </cell>
          <cell r="D71">
            <v>49</v>
          </cell>
          <cell r="E71">
            <v>-795</v>
          </cell>
          <cell r="F71">
            <v>21</v>
          </cell>
          <cell r="G71">
            <v>769</v>
          </cell>
          <cell r="H71">
            <v>-4</v>
          </cell>
          <cell r="I71">
            <v>10</v>
          </cell>
          <cell r="J71">
            <v>-16</v>
          </cell>
          <cell r="K71">
            <v>-114</v>
          </cell>
          <cell r="L71">
            <v>-3</v>
          </cell>
          <cell r="M71">
            <v>-5</v>
          </cell>
          <cell r="N71">
            <v>-6</v>
          </cell>
          <cell r="O71">
            <v>-13</v>
          </cell>
          <cell r="P71">
            <v>-107</v>
          </cell>
        </row>
        <row r="72">
          <cell r="A72" t="str">
            <v>X004A01252114000</v>
          </cell>
          <cell r="B72">
            <v>52114000</v>
          </cell>
          <cell r="C72" t="str">
            <v>X004A012</v>
          </cell>
          <cell r="D72">
            <v>0</v>
          </cell>
          <cell r="E72">
            <v>0</v>
          </cell>
          <cell r="F72">
            <v>0</v>
          </cell>
          <cell r="G72">
            <v>-3</v>
          </cell>
          <cell r="H72">
            <v>0</v>
          </cell>
          <cell r="I72">
            <v>6</v>
          </cell>
          <cell r="J72">
            <v>0</v>
          </cell>
          <cell r="K72">
            <v>4</v>
          </cell>
          <cell r="L72">
            <v>-1</v>
          </cell>
          <cell r="M72">
            <v>-6</v>
          </cell>
          <cell r="N72">
            <v>0</v>
          </cell>
          <cell r="O72">
            <v>13</v>
          </cell>
          <cell r="P72">
            <v>13</v>
          </cell>
        </row>
        <row r="73">
          <cell r="A73" t="str">
            <v>X004A01252121000</v>
          </cell>
          <cell r="B73">
            <v>52121000</v>
          </cell>
          <cell r="C73" t="str">
            <v>X004A012</v>
          </cell>
          <cell r="D73">
            <v>0</v>
          </cell>
          <cell r="E73">
            <v>0</v>
          </cell>
          <cell r="F73">
            <v>0</v>
          </cell>
          <cell r="G73">
            <v>0</v>
          </cell>
          <cell r="H73">
            <v>1</v>
          </cell>
          <cell r="I73">
            <v>0</v>
          </cell>
          <cell r="J73">
            <v>-1</v>
          </cell>
          <cell r="K73">
            <v>0</v>
          </cell>
          <cell r="L73">
            <v>0</v>
          </cell>
          <cell r="M73">
            <v>1</v>
          </cell>
          <cell r="N73">
            <v>-1</v>
          </cell>
          <cell r="O73">
            <v>0</v>
          </cell>
          <cell r="P73">
            <v>0</v>
          </cell>
        </row>
        <row r="74">
          <cell r="A74" t="str">
            <v>X004A01252141000</v>
          </cell>
          <cell r="B74">
            <v>52141000</v>
          </cell>
          <cell r="C74" t="str">
            <v>X004A012</v>
          </cell>
          <cell r="D74">
            <v>0</v>
          </cell>
          <cell r="E74">
            <v>0</v>
          </cell>
          <cell r="F74">
            <v>0</v>
          </cell>
          <cell r="G74">
            <v>0</v>
          </cell>
          <cell r="H74">
            <v>0</v>
          </cell>
          <cell r="I74">
            <v>0</v>
          </cell>
          <cell r="J74">
            <v>0</v>
          </cell>
          <cell r="K74">
            <v>0</v>
          </cell>
          <cell r="L74">
            <v>0</v>
          </cell>
          <cell r="M74">
            <v>0</v>
          </cell>
          <cell r="N74">
            <v>0</v>
          </cell>
          <cell r="O74">
            <v>7</v>
          </cell>
          <cell r="P74">
            <v>7</v>
          </cell>
        </row>
        <row r="75">
          <cell r="A75" t="str">
            <v>X004A01252151000</v>
          </cell>
          <cell r="B75">
            <v>52151000</v>
          </cell>
          <cell r="C75" t="str">
            <v>X004A012</v>
          </cell>
          <cell r="D75">
            <v>0</v>
          </cell>
          <cell r="E75">
            <v>0</v>
          </cell>
          <cell r="F75">
            <v>0</v>
          </cell>
          <cell r="G75">
            <v>0</v>
          </cell>
          <cell r="H75">
            <v>0</v>
          </cell>
          <cell r="I75">
            <v>0</v>
          </cell>
          <cell r="J75">
            <v>1</v>
          </cell>
          <cell r="K75">
            <v>-14</v>
          </cell>
          <cell r="L75">
            <v>0</v>
          </cell>
          <cell r="M75">
            <v>0</v>
          </cell>
          <cell r="N75">
            <v>0</v>
          </cell>
          <cell r="O75">
            <v>0</v>
          </cell>
          <cell r="P75">
            <v>-13</v>
          </cell>
        </row>
        <row r="76">
          <cell r="A76" t="str">
            <v>X004A01252153000</v>
          </cell>
          <cell r="B76">
            <v>52153000</v>
          </cell>
          <cell r="C76" t="str">
            <v>X004A012</v>
          </cell>
          <cell r="D76">
            <v>0</v>
          </cell>
          <cell r="E76">
            <v>-1500</v>
          </cell>
          <cell r="F76">
            <v>0</v>
          </cell>
          <cell r="G76">
            <v>1237</v>
          </cell>
          <cell r="H76">
            <v>0</v>
          </cell>
          <cell r="I76">
            <v>-79</v>
          </cell>
          <cell r="J76">
            <v>-17</v>
          </cell>
          <cell r="K76">
            <v>-17</v>
          </cell>
          <cell r="L76">
            <v>0</v>
          </cell>
          <cell r="M76">
            <v>-553</v>
          </cell>
          <cell r="N76">
            <v>-137</v>
          </cell>
          <cell r="O76">
            <v>-413</v>
          </cell>
          <cell r="P76">
            <v>-1479</v>
          </cell>
        </row>
        <row r="77">
          <cell r="A77" t="str">
            <v>X004A01252171000</v>
          </cell>
          <cell r="B77">
            <v>52171000</v>
          </cell>
          <cell r="C77" t="str">
            <v>X004A012</v>
          </cell>
          <cell r="D77">
            <v>0</v>
          </cell>
          <cell r="E77">
            <v>0</v>
          </cell>
          <cell r="F77">
            <v>0</v>
          </cell>
          <cell r="G77">
            <v>0</v>
          </cell>
          <cell r="H77">
            <v>5</v>
          </cell>
          <cell r="I77">
            <v>0</v>
          </cell>
          <cell r="J77">
            <v>0</v>
          </cell>
          <cell r="K77">
            <v>0</v>
          </cell>
          <cell r="L77">
            <v>3</v>
          </cell>
          <cell r="M77">
            <v>0</v>
          </cell>
          <cell r="N77">
            <v>1</v>
          </cell>
          <cell r="O77">
            <v>0</v>
          </cell>
          <cell r="P77">
            <v>9</v>
          </cell>
        </row>
        <row r="78">
          <cell r="A78" t="str">
            <v>X004A01252182000</v>
          </cell>
          <cell r="B78">
            <v>52182000</v>
          </cell>
          <cell r="C78" t="str">
            <v>X004A012</v>
          </cell>
          <cell r="D78">
            <v>0</v>
          </cell>
          <cell r="E78">
            <v>0</v>
          </cell>
          <cell r="F78">
            <v>3</v>
          </cell>
          <cell r="G78">
            <v>-1</v>
          </cell>
          <cell r="H78">
            <v>2</v>
          </cell>
          <cell r="I78">
            <v>0</v>
          </cell>
          <cell r="J78">
            <v>-1</v>
          </cell>
          <cell r="K78">
            <v>1</v>
          </cell>
          <cell r="L78">
            <v>1</v>
          </cell>
          <cell r="M78">
            <v>0</v>
          </cell>
          <cell r="N78">
            <v>0</v>
          </cell>
          <cell r="O78">
            <v>1</v>
          </cell>
          <cell r="P78">
            <v>6</v>
          </cell>
        </row>
        <row r="79">
          <cell r="A79" t="str">
            <v>X004A01252183000</v>
          </cell>
          <cell r="B79">
            <v>52183000</v>
          </cell>
          <cell r="C79" t="str">
            <v>X004A012</v>
          </cell>
          <cell r="D79">
            <v>0</v>
          </cell>
          <cell r="E79">
            <v>0</v>
          </cell>
          <cell r="F79">
            <v>0</v>
          </cell>
          <cell r="G79">
            <v>0</v>
          </cell>
          <cell r="H79">
            <v>3</v>
          </cell>
          <cell r="I79">
            <v>0</v>
          </cell>
          <cell r="J79">
            <v>0</v>
          </cell>
          <cell r="K79">
            <v>2</v>
          </cell>
          <cell r="L79">
            <v>0</v>
          </cell>
          <cell r="M79">
            <v>0</v>
          </cell>
          <cell r="N79">
            <v>0</v>
          </cell>
          <cell r="O79">
            <v>0</v>
          </cell>
          <cell r="P79">
            <v>5</v>
          </cell>
        </row>
        <row r="80">
          <cell r="A80" t="str">
            <v>X004A01252191000</v>
          </cell>
          <cell r="B80">
            <v>52191000</v>
          </cell>
          <cell r="C80" t="str">
            <v>X004A012</v>
          </cell>
          <cell r="D80">
            <v>0</v>
          </cell>
          <cell r="E80">
            <v>47</v>
          </cell>
          <cell r="F80">
            <v>2</v>
          </cell>
          <cell r="G80">
            <v>45</v>
          </cell>
          <cell r="H80">
            <v>26</v>
          </cell>
          <cell r="I80">
            <v>41</v>
          </cell>
          <cell r="J80">
            <v>16</v>
          </cell>
          <cell r="K80">
            <v>27</v>
          </cell>
          <cell r="L80">
            <v>37</v>
          </cell>
          <cell r="M80">
            <v>16</v>
          </cell>
          <cell r="N80">
            <v>35</v>
          </cell>
          <cell r="O80">
            <v>49</v>
          </cell>
          <cell r="P80">
            <v>341</v>
          </cell>
        </row>
        <row r="81">
          <cell r="A81" t="str">
            <v>X004A01252192000</v>
          </cell>
          <cell r="B81">
            <v>52192000</v>
          </cell>
          <cell r="C81" t="str">
            <v>X004A012</v>
          </cell>
          <cell r="D81">
            <v>1</v>
          </cell>
          <cell r="E81">
            <v>3</v>
          </cell>
          <cell r="F81">
            <v>-1</v>
          </cell>
          <cell r="G81">
            <v>7</v>
          </cell>
          <cell r="H81">
            <v>0</v>
          </cell>
          <cell r="I81">
            <v>0</v>
          </cell>
          <cell r="J81">
            <v>0</v>
          </cell>
          <cell r="K81">
            <v>1</v>
          </cell>
          <cell r="L81">
            <v>-1</v>
          </cell>
          <cell r="M81">
            <v>0</v>
          </cell>
          <cell r="N81">
            <v>2</v>
          </cell>
          <cell r="O81">
            <v>8</v>
          </cell>
          <cell r="P81">
            <v>20</v>
          </cell>
        </row>
        <row r="82">
          <cell r="A82" t="str">
            <v>X004A01252195000</v>
          </cell>
          <cell r="B82">
            <v>52195000</v>
          </cell>
          <cell r="C82" t="str">
            <v>X004A012</v>
          </cell>
          <cell r="D82">
            <v>0</v>
          </cell>
          <cell r="E82">
            <v>8</v>
          </cell>
          <cell r="F82">
            <v>7</v>
          </cell>
          <cell r="G82">
            <v>17</v>
          </cell>
          <cell r="H82">
            <v>2</v>
          </cell>
          <cell r="I82">
            <v>9</v>
          </cell>
          <cell r="J82">
            <v>8</v>
          </cell>
          <cell r="K82">
            <v>53</v>
          </cell>
          <cell r="L82">
            <v>7</v>
          </cell>
          <cell r="M82">
            <v>13</v>
          </cell>
          <cell r="N82">
            <v>18</v>
          </cell>
          <cell r="O82">
            <v>37</v>
          </cell>
          <cell r="P82">
            <v>179</v>
          </cell>
        </row>
        <row r="83">
          <cell r="A83" t="str">
            <v>X004A01252196000</v>
          </cell>
          <cell r="B83">
            <v>52196000</v>
          </cell>
          <cell r="C83" t="str">
            <v>X004A012</v>
          </cell>
          <cell r="D83">
            <v>-15</v>
          </cell>
          <cell r="E83">
            <v>3</v>
          </cell>
          <cell r="F83">
            <v>5</v>
          </cell>
          <cell r="G83">
            <v>1</v>
          </cell>
          <cell r="H83">
            <v>0</v>
          </cell>
          <cell r="I83">
            <v>0</v>
          </cell>
          <cell r="J83">
            <v>1</v>
          </cell>
          <cell r="K83">
            <v>1</v>
          </cell>
          <cell r="L83">
            <v>-1</v>
          </cell>
          <cell r="M83">
            <v>0</v>
          </cell>
          <cell r="N83">
            <v>0</v>
          </cell>
          <cell r="O83">
            <v>9</v>
          </cell>
          <cell r="P83">
            <v>4</v>
          </cell>
        </row>
        <row r="84">
          <cell r="A84" t="str">
            <v>X004A01252197000</v>
          </cell>
          <cell r="B84">
            <v>52197000</v>
          </cell>
          <cell r="C84" t="str">
            <v>X004A012</v>
          </cell>
          <cell r="D84">
            <v>0</v>
          </cell>
          <cell r="E84">
            <v>0</v>
          </cell>
          <cell r="F84">
            <v>1</v>
          </cell>
          <cell r="G84">
            <v>0</v>
          </cell>
          <cell r="H84">
            <v>8</v>
          </cell>
          <cell r="I84">
            <v>0</v>
          </cell>
          <cell r="J84">
            <v>1</v>
          </cell>
          <cell r="K84">
            <v>2</v>
          </cell>
          <cell r="L84">
            <v>1</v>
          </cell>
          <cell r="M84">
            <v>6</v>
          </cell>
          <cell r="N84">
            <v>2</v>
          </cell>
          <cell r="O84">
            <v>2</v>
          </cell>
          <cell r="P84">
            <v>23</v>
          </cell>
        </row>
        <row r="85">
          <cell r="A85" t="str">
            <v>X004A01252241000</v>
          </cell>
          <cell r="B85">
            <v>52241000</v>
          </cell>
          <cell r="C85" t="str">
            <v>X004A012</v>
          </cell>
          <cell r="D85">
            <v>96</v>
          </cell>
          <cell r="E85">
            <v>193</v>
          </cell>
          <cell r="F85">
            <v>158</v>
          </cell>
          <cell r="G85">
            <v>78</v>
          </cell>
          <cell r="H85">
            <v>160</v>
          </cell>
          <cell r="I85">
            <v>1204</v>
          </cell>
          <cell r="J85">
            <v>-262</v>
          </cell>
          <cell r="K85">
            <v>-36</v>
          </cell>
          <cell r="L85">
            <v>22</v>
          </cell>
          <cell r="M85">
            <v>622</v>
          </cell>
          <cell r="N85">
            <v>609</v>
          </cell>
          <cell r="O85">
            <v>1008</v>
          </cell>
          <cell r="P85">
            <v>3852</v>
          </cell>
        </row>
        <row r="86">
          <cell r="A86" t="str">
            <v>X004A01253111000</v>
          </cell>
          <cell r="B86">
            <v>53111000</v>
          </cell>
          <cell r="C86" t="str">
            <v>X004A012</v>
          </cell>
          <cell r="D86">
            <v>0</v>
          </cell>
          <cell r="E86">
            <v>0</v>
          </cell>
          <cell r="F86">
            <v>0</v>
          </cell>
          <cell r="G86">
            <v>0</v>
          </cell>
          <cell r="H86">
            <v>0</v>
          </cell>
          <cell r="I86">
            <v>0</v>
          </cell>
          <cell r="J86">
            <v>0</v>
          </cell>
          <cell r="K86">
            <v>0</v>
          </cell>
          <cell r="L86">
            <v>0</v>
          </cell>
          <cell r="M86">
            <v>4</v>
          </cell>
          <cell r="N86">
            <v>1</v>
          </cell>
          <cell r="O86">
            <v>1</v>
          </cell>
          <cell r="P86">
            <v>6</v>
          </cell>
        </row>
        <row r="87">
          <cell r="A87" t="str">
            <v>X004A01254113000</v>
          </cell>
          <cell r="B87">
            <v>54113000</v>
          </cell>
          <cell r="C87" t="str">
            <v>X004A012</v>
          </cell>
          <cell r="D87">
            <v>0</v>
          </cell>
          <cell r="E87">
            <v>0</v>
          </cell>
          <cell r="F87">
            <v>0</v>
          </cell>
          <cell r="G87">
            <v>0</v>
          </cell>
          <cell r="H87">
            <v>0</v>
          </cell>
          <cell r="I87">
            <v>0</v>
          </cell>
          <cell r="J87">
            <v>0</v>
          </cell>
          <cell r="K87">
            <v>0</v>
          </cell>
          <cell r="L87">
            <v>0</v>
          </cell>
          <cell r="M87">
            <v>0</v>
          </cell>
          <cell r="N87">
            <v>0</v>
          </cell>
          <cell r="O87">
            <v>1807</v>
          </cell>
          <cell r="P87">
            <v>1807</v>
          </cell>
        </row>
        <row r="88">
          <cell r="A88" t="str">
            <v>X004A01254151000</v>
          </cell>
          <cell r="B88">
            <v>54151000</v>
          </cell>
          <cell r="C88" t="str">
            <v>X004A012</v>
          </cell>
          <cell r="D88">
            <v>-67</v>
          </cell>
          <cell r="E88">
            <v>0</v>
          </cell>
          <cell r="F88">
            <v>-2</v>
          </cell>
          <cell r="G88">
            <v>23</v>
          </cell>
          <cell r="H88">
            <v>-1</v>
          </cell>
          <cell r="I88">
            <v>0</v>
          </cell>
          <cell r="J88">
            <v>327</v>
          </cell>
          <cell r="K88">
            <v>5</v>
          </cell>
          <cell r="L88">
            <v>-40</v>
          </cell>
          <cell r="M88">
            <v>-3</v>
          </cell>
          <cell r="N88">
            <v>95</v>
          </cell>
          <cell r="O88">
            <v>517</v>
          </cell>
          <cell r="P88">
            <v>854</v>
          </cell>
        </row>
        <row r="89">
          <cell r="A89" t="str">
            <v>X004A01351111000</v>
          </cell>
          <cell r="B89">
            <v>51111000</v>
          </cell>
          <cell r="C89" t="str">
            <v>X004A013</v>
          </cell>
          <cell r="D89">
            <v>6</v>
          </cell>
          <cell r="E89">
            <v>6</v>
          </cell>
          <cell r="F89">
            <v>6</v>
          </cell>
          <cell r="G89">
            <v>6</v>
          </cell>
          <cell r="H89">
            <v>6</v>
          </cell>
          <cell r="I89">
            <v>6</v>
          </cell>
          <cell r="J89">
            <v>7</v>
          </cell>
          <cell r="K89">
            <v>4</v>
          </cell>
          <cell r="L89">
            <v>4</v>
          </cell>
          <cell r="M89">
            <v>4</v>
          </cell>
          <cell r="N89">
            <v>4</v>
          </cell>
          <cell r="O89">
            <v>4</v>
          </cell>
          <cell r="P89">
            <v>63</v>
          </cell>
        </row>
        <row r="90">
          <cell r="A90" t="str">
            <v>X004A01351112000</v>
          </cell>
          <cell r="B90">
            <v>51112000</v>
          </cell>
          <cell r="C90" t="str">
            <v>X004A013</v>
          </cell>
          <cell r="D90">
            <v>1</v>
          </cell>
          <cell r="E90">
            <v>1</v>
          </cell>
          <cell r="F90">
            <v>1</v>
          </cell>
          <cell r="G90">
            <v>1</v>
          </cell>
          <cell r="H90">
            <v>1</v>
          </cell>
          <cell r="I90">
            <v>1</v>
          </cell>
          <cell r="J90">
            <v>1</v>
          </cell>
          <cell r="K90">
            <v>0</v>
          </cell>
          <cell r="L90">
            <v>0</v>
          </cell>
          <cell r="M90">
            <v>0</v>
          </cell>
          <cell r="N90">
            <v>0</v>
          </cell>
          <cell r="O90">
            <v>0</v>
          </cell>
          <cell r="P90">
            <v>7</v>
          </cell>
        </row>
        <row r="91">
          <cell r="A91" t="str">
            <v>X004A01351113000</v>
          </cell>
          <cell r="B91">
            <v>51113000</v>
          </cell>
          <cell r="C91" t="str">
            <v>X004A013</v>
          </cell>
          <cell r="D91">
            <v>1</v>
          </cell>
          <cell r="E91">
            <v>1</v>
          </cell>
          <cell r="F91">
            <v>1</v>
          </cell>
          <cell r="G91">
            <v>1</v>
          </cell>
          <cell r="H91">
            <v>1</v>
          </cell>
          <cell r="I91">
            <v>1</v>
          </cell>
          <cell r="J91">
            <v>1</v>
          </cell>
          <cell r="K91">
            <v>1</v>
          </cell>
          <cell r="L91">
            <v>1</v>
          </cell>
          <cell r="M91">
            <v>1</v>
          </cell>
          <cell r="N91">
            <v>1</v>
          </cell>
          <cell r="O91">
            <v>1</v>
          </cell>
          <cell r="P91">
            <v>12</v>
          </cell>
        </row>
        <row r="92">
          <cell r="A92" t="str">
            <v>X004A01351116000</v>
          </cell>
          <cell r="B92">
            <v>51116000</v>
          </cell>
          <cell r="C92" t="str">
            <v>X004A013</v>
          </cell>
          <cell r="D92">
            <v>0</v>
          </cell>
          <cell r="E92">
            <v>0</v>
          </cell>
          <cell r="F92">
            <v>0</v>
          </cell>
          <cell r="G92">
            <v>0</v>
          </cell>
          <cell r="H92">
            <v>1</v>
          </cell>
          <cell r="I92">
            <v>0</v>
          </cell>
          <cell r="J92">
            <v>0</v>
          </cell>
          <cell r="K92">
            <v>1</v>
          </cell>
          <cell r="L92">
            <v>0</v>
          </cell>
          <cell r="M92">
            <v>0</v>
          </cell>
          <cell r="N92">
            <v>0</v>
          </cell>
          <cell r="O92">
            <v>0</v>
          </cell>
          <cell r="P92">
            <v>2</v>
          </cell>
        </row>
        <row r="93">
          <cell r="A93" t="str">
            <v>X004A01352112000</v>
          </cell>
          <cell r="B93">
            <v>52112000</v>
          </cell>
          <cell r="C93" t="str">
            <v>X004A013</v>
          </cell>
          <cell r="D93">
            <v>0</v>
          </cell>
          <cell r="E93">
            <v>0</v>
          </cell>
          <cell r="F93">
            <v>0</v>
          </cell>
          <cell r="G93">
            <v>0</v>
          </cell>
          <cell r="H93">
            <v>0</v>
          </cell>
          <cell r="I93">
            <v>0</v>
          </cell>
          <cell r="J93">
            <v>5</v>
          </cell>
          <cell r="K93">
            <v>0</v>
          </cell>
          <cell r="L93">
            <v>0</v>
          </cell>
          <cell r="M93">
            <v>-5</v>
          </cell>
          <cell r="N93">
            <v>0</v>
          </cell>
          <cell r="O93">
            <v>0</v>
          </cell>
          <cell r="P93">
            <v>0</v>
          </cell>
        </row>
        <row r="94">
          <cell r="A94" t="str">
            <v>X004A01352191000</v>
          </cell>
          <cell r="B94">
            <v>52191000</v>
          </cell>
          <cell r="C94" t="str">
            <v>X004A013</v>
          </cell>
          <cell r="D94">
            <v>0</v>
          </cell>
          <cell r="E94">
            <v>1</v>
          </cell>
          <cell r="F94">
            <v>0</v>
          </cell>
          <cell r="G94">
            <v>0</v>
          </cell>
          <cell r="H94">
            <v>0</v>
          </cell>
          <cell r="I94">
            <v>0</v>
          </cell>
          <cell r="J94">
            <v>0</v>
          </cell>
          <cell r="K94">
            <v>0</v>
          </cell>
          <cell r="L94">
            <v>1</v>
          </cell>
          <cell r="M94">
            <v>0</v>
          </cell>
          <cell r="N94">
            <v>0</v>
          </cell>
          <cell r="O94">
            <v>1</v>
          </cell>
          <cell r="P94">
            <v>3</v>
          </cell>
        </row>
        <row r="95">
          <cell r="A95" t="str">
            <v>X004A01352192000</v>
          </cell>
          <cell r="B95">
            <v>52192000</v>
          </cell>
          <cell r="C95" t="str">
            <v>X004A013</v>
          </cell>
          <cell r="D95">
            <v>0</v>
          </cell>
          <cell r="E95">
            <v>0</v>
          </cell>
          <cell r="F95">
            <v>0</v>
          </cell>
          <cell r="G95">
            <v>0</v>
          </cell>
          <cell r="H95">
            <v>0</v>
          </cell>
          <cell r="I95">
            <v>0</v>
          </cell>
          <cell r="J95">
            <v>0</v>
          </cell>
          <cell r="K95">
            <v>0</v>
          </cell>
          <cell r="L95">
            <v>-1</v>
          </cell>
          <cell r="M95">
            <v>0</v>
          </cell>
          <cell r="N95">
            <v>0</v>
          </cell>
          <cell r="O95">
            <v>1</v>
          </cell>
          <cell r="P95">
            <v>0</v>
          </cell>
        </row>
        <row r="96">
          <cell r="A96" t="str">
            <v>X004A01352195000</v>
          </cell>
          <cell r="B96">
            <v>52195000</v>
          </cell>
          <cell r="C96" t="str">
            <v>X004A013</v>
          </cell>
          <cell r="D96">
            <v>0</v>
          </cell>
          <cell r="E96">
            <v>0</v>
          </cell>
          <cell r="F96">
            <v>0</v>
          </cell>
          <cell r="G96">
            <v>1</v>
          </cell>
          <cell r="H96">
            <v>0</v>
          </cell>
          <cell r="I96">
            <v>0</v>
          </cell>
          <cell r="J96">
            <v>0</v>
          </cell>
          <cell r="K96">
            <v>0</v>
          </cell>
          <cell r="L96">
            <v>1</v>
          </cell>
          <cell r="M96">
            <v>0</v>
          </cell>
          <cell r="N96">
            <v>1</v>
          </cell>
          <cell r="O96">
            <v>1</v>
          </cell>
          <cell r="P96">
            <v>4</v>
          </cell>
        </row>
        <row r="97">
          <cell r="A97" t="str">
            <v>X004A01352196000</v>
          </cell>
          <cell r="B97">
            <v>52196000</v>
          </cell>
          <cell r="C97" t="str">
            <v>X004A013</v>
          </cell>
          <cell r="D97">
            <v>1</v>
          </cell>
          <cell r="E97">
            <v>0</v>
          </cell>
          <cell r="F97">
            <v>0</v>
          </cell>
          <cell r="G97">
            <v>1</v>
          </cell>
          <cell r="H97">
            <v>0</v>
          </cell>
          <cell r="I97">
            <v>0</v>
          </cell>
          <cell r="J97">
            <v>0</v>
          </cell>
          <cell r="K97">
            <v>0</v>
          </cell>
          <cell r="L97">
            <v>1</v>
          </cell>
          <cell r="M97">
            <v>0</v>
          </cell>
          <cell r="N97">
            <v>0</v>
          </cell>
          <cell r="O97">
            <v>1</v>
          </cell>
          <cell r="P97">
            <v>4</v>
          </cell>
        </row>
        <row r="98">
          <cell r="A98" t="str">
            <v>X004A01352197000</v>
          </cell>
          <cell r="B98">
            <v>52197000</v>
          </cell>
          <cell r="C98" t="str">
            <v>X004A013</v>
          </cell>
          <cell r="D98">
            <v>0</v>
          </cell>
          <cell r="E98">
            <v>0</v>
          </cell>
          <cell r="F98">
            <v>0</v>
          </cell>
          <cell r="G98">
            <v>0</v>
          </cell>
          <cell r="H98">
            <v>0</v>
          </cell>
          <cell r="I98">
            <v>0</v>
          </cell>
          <cell r="J98">
            <v>0</v>
          </cell>
          <cell r="K98">
            <v>0</v>
          </cell>
          <cell r="L98">
            <v>1</v>
          </cell>
          <cell r="M98">
            <v>0</v>
          </cell>
          <cell r="N98">
            <v>0</v>
          </cell>
          <cell r="O98">
            <v>-1</v>
          </cell>
          <cell r="P98">
            <v>0</v>
          </cell>
        </row>
        <row r="99">
          <cell r="A99" t="str">
            <v>X004A01352241000</v>
          </cell>
          <cell r="B99">
            <v>52241000</v>
          </cell>
          <cell r="C99" t="str">
            <v>X004A013</v>
          </cell>
          <cell r="D99">
            <v>-56</v>
          </cell>
          <cell r="E99">
            <v>112</v>
          </cell>
          <cell r="F99">
            <v>-56</v>
          </cell>
          <cell r="G99">
            <v>0</v>
          </cell>
          <cell r="H99">
            <v>0</v>
          </cell>
          <cell r="I99">
            <v>0</v>
          </cell>
          <cell r="J99">
            <v>0</v>
          </cell>
          <cell r="K99">
            <v>0</v>
          </cell>
          <cell r="L99">
            <v>42</v>
          </cell>
          <cell r="M99">
            <v>21</v>
          </cell>
          <cell r="N99">
            <v>0</v>
          </cell>
          <cell r="O99">
            <v>59</v>
          </cell>
          <cell r="P99">
            <v>122</v>
          </cell>
        </row>
        <row r="100">
          <cell r="A100" t="str">
            <v>X004A01354156000</v>
          </cell>
          <cell r="B100">
            <v>54156000</v>
          </cell>
          <cell r="C100" t="str">
            <v>X004A013</v>
          </cell>
          <cell r="D100">
            <v>0</v>
          </cell>
          <cell r="E100">
            <v>0</v>
          </cell>
          <cell r="F100">
            <v>44</v>
          </cell>
          <cell r="G100">
            <v>0</v>
          </cell>
          <cell r="H100">
            <v>0</v>
          </cell>
          <cell r="I100">
            <v>0</v>
          </cell>
          <cell r="J100">
            <v>44</v>
          </cell>
          <cell r="K100">
            <v>0</v>
          </cell>
          <cell r="L100">
            <v>0</v>
          </cell>
          <cell r="M100">
            <v>44</v>
          </cell>
          <cell r="N100">
            <v>0</v>
          </cell>
          <cell r="O100">
            <v>44</v>
          </cell>
          <cell r="P100">
            <v>176</v>
          </cell>
        </row>
        <row r="101">
          <cell r="A101" t="str">
            <v>X004A01744817000</v>
          </cell>
          <cell r="B101">
            <v>44817000</v>
          </cell>
          <cell r="C101" t="str">
            <v>X004A017</v>
          </cell>
          <cell r="D101">
            <v>0</v>
          </cell>
          <cell r="E101">
            <v>0</v>
          </cell>
          <cell r="F101">
            <v>0</v>
          </cell>
          <cell r="G101">
            <v>0</v>
          </cell>
          <cell r="H101">
            <v>0</v>
          </cell>
          <cell r="I101">
            <v>0</v>
          </cell>
          <cell r="J101">
            <v>1</v>
          </cell>
          <cell r="K101">
            <v>0</v>
          </cell>
          <cell r="L101">
            <v>0</v>
          </cell>
          <cell r="M101">
            <v>0</v>
          </cell>
          <cell r="N101">
            <v>0</v>
          </cell>
          <cell r="O101">
            <v>0</v>
          </cell>
          <cell r="P101">
            <v>1</v>
          </cell>
        </row>
        <row r="102">
          <cell r="A102" t="str">
            <v>X004A01751111000</v>
          </cell>
          <cell r="B102">
            <v>51111000</v>
          </cell>
          <cell r="C102" t="str">
            <v>X004A017</v>
          </cell>
          <cell r="D102">
            <v>146</v>
          </cell>
          <cell r="E102">
            <v>149</v>
          </cell>
          <cell r="F102">
            <v>156</v>
          </cell>
          <cell r="G102">
            <v>129</v>
          </cell>
          <cell r="H102">
            <v>140</v>
          </cell>
          <cell r="I102">
            <v>139</v>
          </cell>
          <cell r="J102">
            <v>154</v>
          </cell>
          <cell r="K102">
            <v>136</v>
          </cell>
          <cell r="L102">
            <v>136</v>
          </cell>
          <cell r="M102">
            <v>166</v>
          </cell>
          <cell r="N102">
            <v>155</v>
          </cell>
          <cell r="O102">
            <v>381</v>
          </cell>
          <cell r="P102">
            <v>1987</v>
          </cell>
        </row>
        <row r="103">
          <cell r="A103" t="str">
            <v>X004A01751112000</v>
          </cell>
          <cell r="B103">
            <v>51112000</v>
          </cell>
          <cell r="C103" t="str">
            <v>X004A017</v>
          </cell>
          <cell r="D103">
            <v>17</v>
          </cell>
          <cell r="E103">
            <v>16</v>
          </cell>
          <cell r="F103">
            <v>16</v>
          </cell>
          <cell r="G103">
            <v>13</v>
          </cell>
          <cell r="H103">
            <v>15</v>
          </cell>
          <cell r="I103">
            <v>17</v>
          </cell>
          <cell r="J103">
            <v>16</v>
          </cell>
          <cell r="K103">
            <v>14</v>
          </cell>
          <cell r="L103">
            <v>15</v>
          </cell>
          <cell r="M103">
            <v>18</v>
          </cell>
          <cell r="N103">
            <v>16</v>
          </cell>
          <cell r="O103">
            <v>21</v>
          </cell>
          <cell r="P103">
            <v>194</v>
          </cell>
        </row>
        <row r="104">
          <cell r="A104" t="str">
            <v>X004A01751113000</v>
          </cell>
          <cell r="B104">
            <v>51113000</v>
          </cell>
          <cell r="C104" t="str">
            <v>X004A017</v>
          </cell>
          <cell r="D104">
            <v>35</v>
          </cell>
          <cell r="E104">
            <v>34</v>
          </cell>
          <cell r="F104">
            <v>35</v>
          </cell>
          <cell r="G104">
            <v>28</v>
          </cell>
          <cell r="H104">
            <v>32</v>
          </cell>
          <cell r="I104">
            <v>32</v>
          </cell>
          <cell r="J104">
            <v>36</v>
          </cell>
          <cell r="K104">
            <v>31</v>
          </cell>
          <cell r="L104">
            <v>32</v>
          </cell>
          <cell r="M104">
            <v>38</v>
          </cell>
          <cell r="N104">
            <v>36</v>
          </cell>
          <cell r="O104">
            <v>44</v>
          </cell>
          <cell r="P104">
            <v>413</v>
          </cell>
        </row>
        <row r="105">
          <cell r="A105" t="str">
            <v>X004A01751114000</v>
          </cell>
          <cell r="B105">
            <v>51114000</v>
          </cell>
          <cell r="C105" t="str">
            <v>X004A017</v>
          </cell>
          <cell r="D105">
            <v>1</v>
          </cell>
          <cell r="E105">
            <v>1</v>
          </cell>
          <cell r="F105">
            <v>1</v>
          </cell>
          <cell r="G105">
            <v>1</v>
          </cell>
          <cell r="H105">
            <v>1</v>
          </cell>
          <cell r="I105">
            <v>1</v>
          </cell>
          <cell r="J105">
            <v>1</v>
          </cell>
          <cell r="K105">
            <v>1</v>
          </cell>
          <cell r="L105">
            <v>1</v>
          </cell>
          <cell r="M105">
            <v>1</v>
          </cell>
          <cell r="N105">
            <v>1</v>
          </cell>
          <cell r="O105">
            <v>1</v>
          </cell>
          <cell r="P105">
            <v>12</v>
          </cell>
        </row>
        <row r="106">
          <cell r="A106" t="str">
            <v>X004A01751115000</v>
          </cell>
          <cell r="B106">
            <v>51115000</v>
          </cell>
          <cell r="C106" t="str">
            <v>X004A017</v>
          </cell>
          <cell r="D106">
            <v>11</v>
          </cell>
          <cell r="E106">
            <v>7</v>
          </cell>
          <cell r="F106">
            <v>2</v>
          </cell>
          <cell r="G106">
            <v>4</v>
          </cell>
          <cell r="H106">
            <v>4</v>
          </cell>
          <cell r="I106">
            <v>2</v>
          </cell>
          <cell r="J106">
            <v>4</v>
          </cell>
          <cell r="K106">
            <v>1</v>
          </cell>
          <cell r="L106">
            <v>11</v>
          </cell>
          <cell r="M106">
            <v>5</v>
          </cell>
          <cell r="N106">
            <v>4</v>
          </cell>
          <cell r="O106">
            <v>12</v>
          </cell>
          <cell r="P106">
            <v>67</v>
          </cell>
        </row>
        <row r="107">
          <cell r="A107" t="str">
            <v>X004A01751116000</v>
          </cell>
          <cell r="B107">
            <v>51116000</v>
          </cell>
          <cell r="C107" t="str">
            <v>X004A017</v>
          </cell>
          <cell r="D107">
            <v>0</v>
          </cell>
          <cell r="E107">
            <v>0</v>
          </cell>
          <cell r="F107">
            <v>0</v>
          </cell>
          <cell r="G107">
            <v>0</v>
          </cell>
          <cell r="H107">
            <v>6</v>
          </cell>
          <cell r="I107">
            <v>18</v>
          </cell>
          <cell r="J107">
            <v>0</v>
          </cell>
          <cell r="K107">
            <v>5</v>
          </cell>
          <cell r="L107">
            <v>0</v>
          </cell>
          <cell r="M107">
            <v>0</v>
          </cell>
          <cell r="N107">
            <v>0</v>
          </cell>
          <cell r="O107">
            <v>0</v>
          </cell>
          <cell r="P107">
            <v>29</v>
          </cell>
        </row>
        <row r="108">
          <cell r="A108" t="str">
            <v>X004A01751171000</v>
          </cell>
          <cell r="B108">
            <v>51171000</v>
          </cell>
          <cell r="C108" t="str">
            <v>X004A017</v>
          </cell>
          <cell r="D108">
            <v>0</v>
          </cell>
          <cell r="E108">
            <v>0</v>
          </cell>
          <cell r="F108">
            <v>2</v>
          </cell>
          <cell r="G108">
            <v>1</v>
          </cell>
          <cell r="H108">
            <v>2</v>
          </cell>
          <cell r="I108">
            <v>4</v>
          </cell>
          <cell r="J108">
            <v>1</v>
          </cell>
          <cell r="K108">
            <v>0</v>
          </cell>
          <cell r="L108">
            <v>0</v>
          </cell>
          <cell r="M108">
            <v>0</v>
          </cell>
          <cell r="N108">
            <v>0</v>
          </cell>
          <cell r="O108">
            <v>0</v>
          </cell>
          <cell r="P108">
            <v>10</v>
          </cell>
        </row>
        <row r="109">
          <cell r="A109" t="str">
            <v>X004A01752112000</v>
          </cell>
          <cell r="B109">
            <v>52112000</v>
          </cell>
          <cell r="C109" t="str">
            <v>X004A017</v>
          </cell>
          <cell r="D109">
            <v>0</v>
          </cell>
          <cell r="E109">
            <v>0</v>
          </cell>
          <cell r="F109">
            <v>0</v>
          </cell>
          <cell r="G109">
            <v>0</v>
          </cell>
          <cell r="H109">
            <v>2</v>
          </cell>
          <cell r="I109">
            <v>0</v>
          </cell>
          <cell r="J109">
            <v>0</v>
          </cell>
          <cell r="K109">
            <v>0</v>
          </cell>
          <cell r="L109">
            <v>0</v>
          </cell>
          <cell r="M109">
            <v>2</v>
          </cell>
          <cell r="N109">
            <v>0</v>
          </cell>
          <cell r="O109">
            <v>19</v>
          </cell>
          <cell r="P109">
            <v>23</v>
          </cell>
        </row>
        <row r="110">
          <cell r="A110" t="str">
            <v>X004A01752113000</v>
          </cell>
          <cell r="B110">
            <v>52113000</v>
          </cell>
          <cell r="C110" t="str">
            <v>X004A017</v>
          </cell>
          <cell r="D110">
            <v>2</v>
          </cell>
          <cell r="E110">
            <v>4</v>
          </cell>
          <cell r="F110">
            <v>3</v>
          </cell>
          <cell r="G110">
            <v>2</v>
          </cell>
          <cell r="H110">
            <v>0</v>
          </cell>
          <cell r="I110">
            <v>2</v>
          </cell>
          <cell r="J110">
            <v>11</v>
          </cell>
          <cell r="K110">
            <v>2</v>
          </cell>
          <cell r="L110">
            <v>18</v>
          </cell>
          <cell r="M110">
            <v>6</v>
          </cell>
          <cell r="N110">
            <v>2</v>
          </cell>
          <cell r="O110">
            <v>6</v>
          </cell>
          <cell r="P110">
            <v>58</v>
          </cell>
        </row>
        <row r="111">
          <cell r="A111" t="str">
            <v>X004A01752114000</v>
          </cell>
          <cell r="B111">
            <v>52114000</v>
          </cell>
          <cell r="C111" t="str">
            <v>X004A017</v>
          </cell>
          <cell r="D111">
            <v>0</v>
          </cell>
          <cell r="E111">
            <v>0</v>
          </cell>
          <cell r="F111">
            <v>0</v>
          </cell>
          <cell r="G111">
            <v>0</v>
          </cell>
          <cell r="H111">
            <v>1</v>
          </cell>
          <cell r="I111">
            <v>2</v>
          </cell>
          <cell r="J111">
            <v>1</v>
          </cell>
          <cell r="K111">
            <v>2</v>
          </cell>
          <cell r="L111">
            <v>1</v>
          </cell>
          <cell r="M111">
            <v>3</v>
          </cell>
          <cell r="N111">
            <v>0</v>
          </cell>
          <cell r="O111">
            <v>6</v>
          </cell>
          <cell r="P111">
            <v>16</v>
          </cell>
        </row>
        <row r="112">
          <cell r="A112" t="str">
            <v>X004A01752121000</v>
          </cell>
          <cell r="B112">
            <v>52121000</v>
          </cell>
          <cell r="C112" t="str">
            <v>X004A017</v>
          </cell>
          <cell r="D112">
            <v>0</v>
          </cell>
          <cell r="E112">
            <v>0</v>
          </cell>
          <cell r="F112">
            <v>2</v>
          </cell>
          <cell r="G112">
            <v>0</v>
          </cell>
          <cell r="H112">
            <v>1</v>
          </cell>
          <cell r="I112">
            <v>0</v>
          </cell>
          <cell r="J112">
            <v>2</v>
          </cell>
          <cell r="K112">
            <v>3</v>
          </cell>
          <cell r="L112">
            <v>1</v>
          </cell>
          <cell r="M112">
            <v>1</v>
          </cell>
          <cell r="N112">
            <v>1</v>
          </cell>
          <cell r="O112">
            <v>6</v>
          </cell>
          <cell r="P112">
            <v>17</v>
          </cell>
        </row>
        <row r="113">
          <cell r="A113" t="str">
            <v>X004A01752151000</v>
          </cell>
          <cell r="B113">
            <v>52151000</v>
          </cell>
          <cell r="C113" t="str">
            <v>X004A017</v>
          </cell>
          <cell r="D113">
            <v>10</v>
          </cell>
          <cell r="E113">
            <v>11</v>
          </cell>
          <cell r="F113">
            <v>10</v>
          </cell>
          <cell r="G113">
            <v>16</v>
          </cell>
          <cell r="H113">
            <v>10</v>
          </cell>
          <cell r="I113">
            <v>10</v>
          </cell>
          <cell r="J113">
            <v>10</v>
          </cell>
          <cell r="K113">
            <v>10</v>
          </cell>
          <cell r="L113">
            <v>10</v>
          </cell>
          <cell r="M113">
            <v>10</v>
          </cell>
          <cell r="N113">
            <v>13</v>
          </cell>
          <cell r="O113">
            <v>11</v>
          </cell>
          <cell r="P113">
            <v>131</v>
          </cell>
        </row>
        <row r="114">
          <cell r="A114" t="str">
            <v>X004A01752152000</v>
          </cell>
          <cell r="B114">
            <v>52152000</v>
          </cell>
          <cell r="C114" t="str">
            <v>X004A017</v>
          </cell>
          <cell r="D114">
            <v>0</v>
          </cell>
          <cell r="E114">
            <v>0</v>
          </cell>
          <cell r="F114">
            <v>0</v>
          </cell>
          <cell r="G114">
            <v>0</v>
          </cell>
          <cell r="H114">
            <v>0</v>
          </cell>
          <cell r="I114">
            <v>0</v>
          </cell>
          <cell r="J114">
            <v>0</v>
          </cell>
          <cell r="K114">
            <v>0</v>
          </cell>
          <cell r="L114">
            <v>1</v>
          </cell>
          <cell r="M114">
            <v>0</v>
          </cell>
          <cell r="N114">
            <v>0</v>
          </cell>
          <cell r="O114">
            <v>1</v>
          </cell>
          <cell r="P114">
            <v>2</v>
          </cell>
        </row>
        <row r="115">
          <cell r="A115" t="str">
            <v>X004A01752153000</v>
          </cell>
          <cell r="B115">
            <v>52153000</v>
          </cell>
          <cell r="C115" t="str">
            <v>X004A017</v>
          </cell>
          <cell r="D115">
            <v>1</v>
          </cell>
          <cell r="E115">
            <v>1</v>
          </cell>
          <cell r="F115">
            <v>1</v>
          </cell>
          <cell r="G115">
            <v>1</v>
          </cell>
          <cell r="H115">
            <v>0</v>
          </cell>
          <cell r="I115">
            <v>1</v>
          </cell>
          <cell r="J115">
            <v>2</v>
          </cell>
          <cell r="K115">
            <v>1</v>
          </cell>
          <cell r="L115">
            <v>1</v>
          </cell>
          <cell r="M115">
            <v>1</v>
          </cell>
          <cell r="N115">
            <v>1</v>
          </cell>
          <cell r="O115">
            <v>2</v>
          </cell>
          <cell r="P115">
            <v>13</v>
          </cell>
        </row>
        <row r="116">
          <cell r="A116" t="str">
            <v>X004A01752171000</v>
          </cell>
          <cell r="B116">
            <v>52171000</v>
          </cell>
          <cell r="C116" t="str">
            <v>X004A017</v>
          </cell>
          <cell r="D116">
            <v>2</v>
          </cell>
          <cell r="E116">
            <v>0</v>
          </cell>
          <cell r="F116">
            <v>0</v>
          </cell>
          <cell r="G116">
            <v>1</v>
          </cell>
          <cell r="H116">
            <v>7</v>
          </cell>
          <cell r="I116">
            <v>0</v>
          </cell>
          <cell r="J116">
            <v>14</v>
          </cell>
          <cell r="K116">
            <v>1</v>
          </cell>
          <cell r="L116">
            <v>0</v>
          </cell>
          <cell r="M116">
            <v>10</v>
          </cell>
          <cell r="N116">
            <v>1</v>
          </cell>
          <cell r="O116">
            <v>27</v>
          </cell>
          <cell r="P116">
            <v>63</v>
          </cell>
        </row>
        <row r="117">
          <cell r="A117" t="str">
            <v>X004A01752181000</v>
          </cell>
          <cell r="B117">
            <v>52181000</v>
          </cell>
          <cell r="C117" t="str">
            <v>X004A017</v>
          </cell>
          <cell r="D117">
            <v>0</v>
          </cell>
          <cell r="E117">
            <v>1</v>
          </cell>
          <cell r="F117">
            <v>0</v>
          </cell>
          <cell r="G117">
            <v>0</v>
          </cell>
          <cell r="H117">
            <v>0</v>
          </cell>
          <cell r="I117">
            <v>0</v>
          </cell>
          <cell r="J117">
            <v>5</v>
          </cell>
          <cell r="K117">
            <v>1</v>
          </cell>
          <cell r="L117">
            <v>0</v>
          </cell>
          <cell r="M117">
            <v>0</v>
          </cell>
          <cell r="N117">
            <v>5</v>
          </cell>
          <cell r="O117">
            <v>21</v>
          </cell>
          <cell r="P117">
            <v>33</v>
          </cell>
        </row>
        <row r="118">
          <cell r="A118" t="str">
            <v>X004A01752182000</v>
          </cell>
          <cell r="B118">
            <v>52182000</v>
          </cell>
          <cell r="C118" t="str">
            <v>X004A017</v>
          </cell>
          <cell r="D118">
            <v>0</v>
          </cell>
          <cell r="E118">
            <v>0</v>
          </cell>
          <cell r="F118">
            <v>2</v>
          </cell>
          <cell r="G118">
            <v>3</v>
          </cell>
          <cell r="H118">
            <v>1</v>
          </cell>
          <cell r="I118">
            <v>2</v>
          </cell>
          <cell r="J118">
            <v>3</v>
          </cell>
          <cell r="K118">
            <v>1</v>
          </cell>
          <cell r="L118">
            <v>3</v>
          </cell>
          <cell r="M118">
            <v>1</v>
          </cell>
          <cell r="N118">
            <v>4</v>
          </cell>
          <cell r="O118">
            <v>4</v>
          </cell>
          <cell r="P118">
            <v>24</v>
          </cell>
        </row>
        <row r="119">
          <cell r="A119" t="str">
            <v>X004A01752183000</v>
          </cell>
          <cell r="B119">
            <v>52183000</v>
          </cell>
          <cell r="C119" t="str">
            <v>X004A017</v>
          </cell>
          <cell r="D119">
            <v>4</v>
          </cell>
          <cell r="E119">
            <v>1</v>
          </cell>
          <cell r="F119">
            <v>3</v>
          </cell>
          <cell r="G119">
            <v>3</v>
          </cell>
          <cell r="H119">
            <v>5</v>
          </cell>
          <cell r="I119">
            <v>1</v>
          </cell>
          <cell r="J119">
            <v>0</v>
          </cell>
          <cell r="K119">
            <v>3</v>
          </cell>
          <cell r="L119">
            <v>1</v>
          </cell>
          <cell r="M119">
            <v>3</v>
          </cell>
          <cell r="N119">
            <v>10</v>
          </cell>
          <cell r="O119">
            <v>34</v>
          </cell>
          <cell r="P119">
            <v>68</v>
          </cell>
        </row>
        <row r="120">
          <cell r="A120" t="str">
            <v>X004A01752191000</v>
          </cell>
          <cell r="B120">
            <v>52191000</v>
          </cell>
          <cell r="C120" t="str">
            <v>X004A017</v>
          </cell>
          <cell r="D120">
            <v>0</v>
          </cell>
          <cell r="E120">
            <v>0</v>
          </cell>
          <cell r="F120">
            <v>0</v>
          </cell>
          <cell r="G120">
            <v>1</v>
          </cell>
          <cell r="H120">
            <v>0</v>
          </cell>
          <cell r="I120">
            <v>0</v>
          </cell>
          <cell r="J120">
            <v>0</v>
          </cell>
          <cell r="K120">
            <v>0</v>
          </cell>
          <cell r="L120">
            <v>21</v>
          </cell>
          <cell r="M120">
            <v>1</v>
          </cell>
          <cell r="N120">
            <v>0</v>
          </cell>
          <cell r="O120">
            <v>18</v>
          </cell>
          <cell r="P120">
            <v>41</v>
          </cell>
        </row>
        <row r="121">
          <cell r="A121" t="str">
            <v>X004A01752192000</v>
          </cell>
          <cell r="B121">
            <v>52192000</v>
          </cell>
          <cell r="C121" t="str">
            <v>X004A017</v>
          </cell>
          <cell r="D121">
            <v>2</v>
          </cell>
          <cell r="E121">
            <v>5</v>
          </cell>
          <cell r="F121">
            <v>4</v>
          </cell>
          <cell r="G121">
            <v>2</v>
          </cell>
          <cell r="H121">
            <v>1</v>
          </cell>
          <cell r="I121">
            <v>7</v>
          </cell>
          <cell r="J121">
            <v>4</v>
          </cell>
          <cell r="K121">
            <v>3</v>
          </cell>
          <cell r="L121">
            <v>-21</v>
          </cell>
          <cell r="M121">
            <v>1</v>
          </cell>
          <cell r="N121">
            <v>0</v>
          </cell>
          <cell r="O121">
            <v>-4</v>
          </cell>
          <cell r="P121">
            <v>4</v>
          </cell>
        </row>
        <row r="122">
          <cell r="A122" t="str">
            <v>X004A01752193000</v>
          </cell>
          <cell r="B122">
            <v>52193000</v>
          </cell>
          <cell r="C122" t="str">
            <v>X004A017</v>
          </cell>
          <cell r="D122">
            <v>0</v>
          </cell>
          <cell r="E122">
            <v>0</v>
          </cell>
          <cell r="F122">
            <v>0</v>
          </cell>
          <cell r="G122">
            <v>0</v>
          </cell>
          <cell r="H122">
            <v>0</v>
          </cell>
          <cell r="I122">
            <v>0</v>
          </cell>
          <cell r="J122">
            <v>0</v>
          </cell>
          <cell r="K122">
            <v>0</v>
          </cell>
          <cell r="L122">
            <v>0</v>
          </cell>
          <cell r="M122">
            <v>0</v>
          </cell>
          <cell r="N122">
            <v>0</v>
          </cell>
          <cell r="O122">
            <v>1</v>
          </cell>
          <cell r="P122">
            <v>1</v>
          </cell>
        </row>
        <row r="123">
          <cell r="A123" t="str">
            <v>X004A01752195000</v>
          </cell>
          <cell r="B123">
            <v>52195000</v>
          </cell>
          <cell r="C123" t="str">
            <v>X004A017</v>
          </cell>
          <cell r="D123">
            <v>1</v>
          </cell>
          <cell r="E123">
            <v>2</v>
          </cell>
          <cell r="F123">
            <v>2</v>
          </cell>
          <cell r="G123">
            <v>1</v>
          </cell>
          <cell r="H123">
            <v>0</v>
          </cell>
          <cell r="I123">
            <v>3</v>
          </cell>
          <cell r="J123">
            <v>1</v>
          </cell>
          <cell r="K123">
            <v>2</v>
          </cell>
          <cell r="L123">
            <v>9</v>
          </cell>
          <cell r="M123">
            <v>1</v>
          </cell>
          <cell r="N123">
            <v>3</v>
          </cell>
          <cell r="O123">
            <v>16</v>
          </cell>
          <cell r="P123">
            <v>41</v>
          </cell>
        </row>
        <row r="124">
          <cell r="A124" t="str">
            <v>X004A01752196000</v>
          </cell>
          <cell r="B124">
            <v>52196000</v>
          </cell>
          <cell r="C124" t="str">
            <v>X004A017</v>
          </cell>
          <cell r="D124">
            <v>6</v>
          </cell>
          <cell r="E124">
            <v>1</v>
          </cell>
          <cell r="F124">
            <v>1</v>
          </cell>
          <cell r="G124">
            <v>0</v>
          </cell>
          <cell r="H124">
            <v>0</v>
          </cell>
          <cell r="I124">
            <v>0</v>
          </cell>
          <cell r="J124">
            <v>1</v>
          </cell>
          <cell r="K124">
            <v>1</v>
          </cell>
          <cell r="L124">
            <v>-2</v>
          </cell>
          <cell r="M124">
            <v>1</v>
          </cell>
          <cell r="N124">
            <v>0</v>
          </cell>
          <cell r="O124">
            <v>3</v>
          </cell>
          <cell r="P124">
            <v>12</v>
          </cell>
        </row>
        <row r="125">
          <cell r="A125" t="str">
            <v>X004A01752197000</v>
          </cell>
          <cell r="B125">
            <v>52197000</v>
          </cell>
          <cell r="C125" t="str">
            <v>X004A017</v>
          </cell>
          <cell r="D125">
            <v>0</v>
          </cell>
          <cell r="E125">
            <v>1</v>
          </cell>
          <cell r="F125">
            <v>0</v>
          </cell>
          <cell r="G125">
            <v>1</v>
          </cell>
          <cell r="H125">
            <v>2</v>
          </cell>
          <cell r="I125">
            <v>2</v>
          </cell>
          <cell r="J125">
            <v>2</v>
          </cell>
          <cell r="K125">
            <v>6</v>
          </cell>
          <cell r="L125">
            <v>6</v>
          </cell>
          <cell r="M125">
            <v>6</v>
          </cell>
          <cell r="N125">
            <v>1</v>
          </cell>
          <cell r="O125">
            <v>6</v>
          </cell>
          <cell r="P125">
            <v>33</v>
          </cell>
        </row>
        <row r="126">
          <cell r="A126" t="str">
            <v>X004A01752221000</v>
          </cell>
          <cell r="B126">
            <v>52221000</v>
          </cell>
          <cell r="C126" t="str">
            <v>X004A017</v>
          </cell>
          <cell r="D126">
            <v>0</v>
          </cell>
          <cell r="E126">
            <v>0</v>
          </cell>
          <cell r="F126">
            <v>0</v>
          </cell>
          <cell r="G126">
            <v>2</v>
          </cell>
          <cell r="H126">
            <v>0</v>
          </cell>
          <cell r="I126">
            <v>0</v>
          </cell>
          <cell r="J126">
            <v>0</v>
          </cell>
          <cell r="K126">
            <v>0</v>
          </cell>
          <cell r="L126">
            <v>0</v>
          </cell>
          <cell r="M126">
            <v>0</v>
          </cell>
          <cell r="N126">
            <v>10</v>
          </cell>
          <cell r="O126">
            <v>-10</v>
          </cell>
          <cell r="P126">
            <v>2</v>
          </cell>
        </row>
        <row r="127">
          <cell r="A127" t="str">
            <v>X004A01752225000</v>
          </cell>
          <cell r="B127">
            <v>52225000</v>
          </cell>
          <cell r="C127" t="str">
            <v>X004A017</v>
          </cell>
          <cell r="D127">
            <v>0</v>
          </cell>
          <cell r="E127">
            <v>1</v>
          </cell>
          <cell r="F127">
            <v>0</v>
          </cell>
          <cell r="G127">
            <v>0</v>
          </cell>
          <cell r="H127">
            <v>0</v>
          </cell>
          <cell r="I127">
            <v>0</v>
          </cell>
          <cell r="J127">
            <v>0</v>
          </cell>
          <cell r="K127">
            <v>1</v>
          </cell>
          <cell r="L127">
            <v>0</v>
          </cell>
          <cell r="M127">
            <v>0</v>
          </cell>
          <cell r="N127">
            <v>1</v>
          </cell>
          <cell r="O127">
            <v>1</v>
          </cell>
          <cell r="P127">
            <v>4</v>
          </cell>
        </row>
        <row r="128">
          <cell r="A128" t="str">
            <v>X004A01752231000</v>
          </cell>
          <cell r="B128">
            <v>52231000</v>
          </cell>
          <cell r="C128" t="str">
            <v>X004A017</v>
          </cell>
          <cell r="D128">
            <v>0</v>
          </cell>
          <cell r="E128">
            <v>0</v>
          </cell>
          <cell r="F128">
            <v>0</v>
          </cell>
          <cell r="G128">
            <v>0</v>
          </cell>
          <cell r="H128">
            <v>0</v>
          </cell>
          <cell r="I128">
            <v>0</v>
          </cell>
          <cell r="J128">
            <v>0</v>
          </cell>
          <cell r="K128">
            <v>0</v>
          </cell>
          <cell r="L128">
            <v>0</v>
          </cell>
          <cell r="M128">
            <v>0</v>
          </cell>
          <cell r="N128">
            <v>0</v>
          </cell>
          <cell r="O128">
            <v>1</v>
          </cell>
          <cell r="P128">
            <v>1</v>
          </cell>
        </row>
        <row r="129">
          <cell r="A129" t="str">
            <v>X004A01752241000</v>
          </cell>
          <cell r="B129">
            <v>52241000</v>
          </cell>
          <cell r="C129" t="str">
            <v>X004A017</v>
          </cell>
          <cell r="D129">
            <v>7</v>
          </cell>
          <cell r="E129">
            <v>-4</v>
          </cell>
          <cell r="F129">
            <v>3</v>
          </cell>
          <cell r="G129">
            <v>6</v>
          </cell>
          <cell r="H129">
            <v>2</v>
          </cell>
          <cell r="I129">
            <v>5</v>
          </cell>
          <cell r="J129">
            <v>-6</v>
          </cell>
          <cell r="K129">
            <v>5</v>
          </cell>
          <cell r="L129">
            <v>-1</v>
          </cell>
          <cell r="M129">
            <v>4</v>
          </cell>
          <cell r="N129">
            <v>27</v>
          </cell>
          <cell r="O129">
            <v>-3</v>
          </cell>
          <cell r="P129">
            <v>45</v>
          </cell>
        </row>
        <row r="130">
          <cell r="A130" t="str">
            <v>X004A01753111000</v>
          </cell>
          <cell r="B130">
            <v>53111000</v>
          </cell>
          <cell r="C130" t="str">
            <v>X004A017</v>
          </cell>
          <cell r="D130">
            <v>13</v>
          </cell>
          <cell r="E130">
            <v>13</v>
          </cell>
          <cell r="F130">
            <v>13</v>
          </cell>
          <cell r="G130">
            <v>13</v>
          </cell>
          <cell r="H130">
            <v>13</v>
          </cell>
          <cell r="I130">
            <v>13</v>
          </cell>
          <cell r="J130">
            <v>13</v>
          </cell>
          <cell r="K130">
            <v>13</v>
          </cell>
          <cell r="L130">
            <v>13</v>
          </cell>
          <cell r="M130">
            <v>13</v>
          </cell>
          <cell r="N130">
            <v>13</v>
          </cell>
          <cell r="O130">
            <v>16</v>
          </cell>
          <cell r="P130">
            <v>159</v>
          </cell>
        </row>
        <row r="131">
          <cell r="A131" t="str">
            <v>X004A01753562000</v>
          </cell>
          <cell r="B131">
            <v>53562000</v>
          </cell>
          <cell r="C131" t="str">
            <v>X004A017</v>
          </cell>
          <cell r="D131">
            <v>0</v>
          </cell>
          <cell r="E131">
            <v>0</v>
          </cell>
          <cell r="F131">
            <v>0</v>
          </cell>
          <cell r="G131">
            <v>0</v>
          </cell>
          <cell r="H131">
            <v>0</v>
          </cell>
          <cell r="I131">
            <v>0</v>
          </cell>
          <cell r="J131">
            <v>-2</v>
          </cell>
          <cell r="K131">
            <v>0</v>
          </cell>
          <cell r="L131">
            <v>0</v>
          </cell>
          <cell r="M131">
            <v>0</v>
          </cell>
          <cell r="N131">
            <v>0</v>
          </cell>
          <cell r="O131">
            <v>0</v>
          </cell>
          <cell r="P131">
            <v>-2</v>
          </cell>
        </row>
        <row r="132">
          <cell r="A132" t="str">
            <v>X004A01758112000</v>
          </cell>
          <cell r="B132">
            <v>58112000</v>
          </cell>
          <cell r="C132" t="str">
            <v>X004A017</v>
          </cell>
          <cell r="D132">
            <v>19</v>
          </cell>
          <cell r="E132">
            <v>19</v>
          </cell>
          <cell r="F132">
            <v>19</v>
          </cell>
          <cell r="G132">
            <v>19</v>
          </cell>
          <cell r="H132">
            <v>19</v>
          </cell>
          <cell r="I132">
            <v>19</v>
          </cell>
          <cell r="J132">
            <v>19</v>
          </cell>
          <cell r="K132">
            <v>19</v>
          </cell>
          <cell r="L132">
            <v>19</v>
          </cell>
          <cell r="M132">
            <v>19</v>
          </cell>
          <cell r="N132">
            <v>19</v>
          </cell>
          <cell r="O132">
            <v>19</v>
          </cell>
          <cell r="P132">
            <v>228</v>
          </cell>
        </row>
        <row r="133">
          <cell r="A133" t="str">
            <v>X004A01758113000</v>
          </cell>
          <cell r="B133">
            <v>58113000</v>
          </cell>
          <cell r="C133" t="str">
            <v>X004A017</v>
          </cell>
          <cell r="D133">
            <v>0</v>
          </cell>
          <cell r="E133">
            <v>0</v>
          </cell>
          <cell r="F133">
            <v>0</v>
          </cell>
          <cell r="G133">
            <v>0</v>
          </cell>
          <cell r="H133">
            <v>0</v>
          </cell>
          <cell r="I133">
            <v>0</v>
          </cell>
          <cell r="J133">
            <v>0</v>
          </cell>
          <cell r="K133">
            <v>1</v>
          </cell>
          <cell r="L133">
            <v>0</v>
          </cell>
          <cell r="M133">
            <v>0</v>
          </cell>
          <cell r="N133">
            <v>1</v>
          </cell>
          <cell r="O133">
            <v>2</v>
          </cell>
          <cell r="P133">
            <v>4</v>
          </cell>
        </row>
        <row r="134">
          <cell r="A134" t="str">
            <v>X004A01759121000</v>
          </cell>
          <cell r="B134">
            <v>59121000</v>
          </cell>
          <cell r="C134" t="str">
            <v>X004A017</v>
          </cell>
          <cell r="D134">
            <v>9</v>
          </cell>
          <cell r="E134">
            <v>9</v>
          </cell>
          <cell r="F134">
            <v>9</v>
          </cell>
          <cell r="G134">
            <v>9</v>
          </cell>
          <cell r="H134">
            <v>9</v>
          </cell>
          <cell r="I134">
            <v>9</v>
          </cell>
          <cell r="J134">
            <v>9</v>
          </cell>
          <cell r="K134">
            <v>18</v>
          </cell>
          <cell r="L134">
            <v>9</v>
          </cell>
          <cell r="M134">
            <v>0</v>
          </cell>
          <cell r="N134">
            <v>0</v>
          </cell>
          <cell r="O134">
            <v>0</v>
          </cell>
          <cell r="P134">
            <v>90</v>
          </cell>
        </row>
        <row r="135">
          <cell r="A135" t="str">
            <v>X004A02061514000</v>
          </cell>
          <cell r="B135">
            <v>61514000</v>
          </cell>
          <cell r="C135" t="str">
            <v>X004A020</v>
          </cell>
          <cell r="D135">
            <v>0</v>
          </cell>
          <cell r="E135">
            <v>0</v>
          </cell>
          <cell r="F135">
            <v>0</v>
          </cell>
          <cell r="G135">
            <v>-1</v>
          </cell>
          <cell r="H135">
            <v>0</v>
          </cell>
          <cell r="I135">
            <v>0</v>
          </cell>
          <cell r="J135">
            <v>0</v>
          </cell>
          <cell r="K135">
            <v>0</v>
          </cell>
          <cell r="L135">
            <v>-1</v>
          </cell>
          <cell r="M135">
            <v>0</v>
          </cell>
          <cell r="N135">
            <v>0</v>
          </cell>
          <cell r="O135">
            <v>0</v>
          </cell>
          <cell r="P135">
            <v>-2</v>
          </cell>
        </row>
        <row r="136">
          <cell r="A136" t="str">
            <v>X004A02062511000</v>
          </cell>
          <cell r="B136">
            <v>62511000</v>
          </cell>
          <cell r="C136" t="str">
            <v>X004A020</v>
          </cell>
          <cell r="D136">
            <v>0</v>
          </cell>
          <cell r="E136">
            <v>0</v>
          </cell>
          <cell r="F136">
            <v>0</v>
          </cell>
          <cell r="G136">
            <v>1</v>
          </cell>
          <cell r="H136">
            <v>0</v>
          </cell>
          <cell r="I136">
            <v>0</v>
          </cell>
          <cell r="J136">
            <v>0</v>
          </cell>
          <cell r="K136">
            <v>0</v>
          </cell>
          <cell r="L136">
            <v>1</v>
          </cell>
          <cell r="M136">
            <v>0</v>
          </cell>
          <cell r="N136">
            <v>0</v>
          </cell>
          <cell r="O136">
            <v>0</v>
          </cell>
          <cell r="P136">
            <v>2</v>
          </cell>
        </row>
        <row r="137">
          <cell r="A137" t="str">
            <v>X004A02111412000</v>
          </cell>
          <cell r="B137">
            <v>11412000</v>
          </cell>
          <cell r="C137" t="str">
            <v>X004A021</v>
          </cell>
          <cell r="D137">
            <v>0</v>
          </cell>
          <cell r="E137">
            <v>0</v>
          </cell>
          <cell r="F137">
            <v>0</v>
          </cell>
          <cell r="G137">
            <v>0</v>
          </cell>
          <cell r="H137">
            <v>0</v>
          </cell>
          <cell r="I137">
            <v>0</v>
          </cell>
          <cell r="J137">
            <v>262</v>
          </cell>
          <cell r="K137">
            <v>0</v>
          </cell>
          <cell r="L137">
            <v>0</v>
          </cell>
          <cell r="M137">
            <v>0</v>
          </cell>
          <cell r="N137">
            <v>0</v>
          </cell>
          <cell r="O137">
            <v>0</v>
          </cell>
          <cell r="P137">
            <v>262</v>
          </cell>
        </row>
        <row r="138">
          <cell r="A138" t="str">
            <v>X004A02111712300</v>
          </cell>
          <cell r="B138">
            <v>11712300</v>
          </cell>
          <cell r="C138" t="str">
            <v>X004A021</v>
          </cell>
          <cell r="D138">
            <v>0</v>
          </cell>
          <cell r="E138">
            <v>5</v>
          </cell>
          <cell r="F138">
            <v>0</v>
          </cell>
          <cell r="G138">
            <v>28</v>
          </cell>
          <cell r="H138">
            <v>1</v>
          </cell>
          <cell r="I138">
            <v>0</v>
          </cell>
          <cell r="J138">
            <v>0</v>
          </cell>
          <cell r="K138">
            <v>5</v>
          </cell>
          <cell r="L138">
            <v>1</v>
          </cell>
          <cell r="M138">
            <v>71</v>
          </cell>
          <cell r="N138">
            <v>107</v>
          </cell>
          <cell r="O138">
            <v>147</v>
          </cell>
          <cell r="P138">
            <v>365</v>
          </cell>
        </row>
        <row r="139">
          <cell r="A139" t="str">
            <v>X004A02144714000</v>
          </cell>
          <cell r="B139">
            <v>44714000</v>
          </cell>
          <cell r="C139" t="str">
            <v>X004A021</v>
          </cell>
          <cell r="D139">
            <v>-296</v>
          </cell>
          <cell r="E139">
            <v>0</v>
          </cell>
          <cell r="F139">
            <v>0</v>
          </cell>
          <cell r="G139">
            <v>-307</v>
          </cell>
          <cell r="H139">
            <v>-46</v>
          </cell>
          <cell r="I139">
            <v>0</v>
          </cell>
          <cell r="J139">
            <v>-299</v>
          </cell>
          <cell r="K139">
            <v>0</v>
          </cell>
          <cell r="L139">
            <v>0</v>
          </cell>
          <cell r="M139">
            <v>0</v>
          </cell>
          <cell r="N139">
            <v>-299</v>
          </cell>
          <cell r="O139">
            <v>0</v>
          </cell>
          <cell r="P139">
            <v>-1247</v>
          </cell>
        </row>
        <row r="140">
          <cell r="A140" t="str">
            <v>X004A02144811000</v>
          </cell>
          <cell r="B140">
            <v>44811000</v>
          </cell>
          <cell r="C140" t="str">
            <v>X004A021</v>
          </cell>
          <cell r="D140">
            <v>0</v>
          </cell>
          <cell r="E140">
            <v>0</v>
          </cell>
          <cell r="F140">
            <v>0</v>
          </cell>
          <cell r="G140">
            <v>0</v>
          </cell>
          <cell r="H140">
            <v>0</v>
          </cell>
          <cell r="I140">
            <v>0</v>
          </cell>
          <cell r="J140">
            <v>0</v>
          </cell>
          <cell r="K140">
            <v>0</v>
          </cell>
          <cell r="L140">
            <v>0</v>
          </cell>
          <cell r="M140">
            <v>0</v>
          </cell>
          <cell r="N140">
            <v>0</v>
          </cell>
          <cell r="O140">
            <v>-8</v>
          </cell>
          <cell r="P140">
            <v>-8</v>
          </cell>
        </row>
        <row r="141">
          <cell r="A141" t="str">
            <v>X004A02144817000</v>
          </cell>
          <cell r="B141">
            <v>44817000</v>
          </cell>
          <cell r="C141" t="str">
            <v>X004A021</v>
          </cell>
          <cell r="D141">
            <v>0</v>
          </cell>
          <cell r="E141">
            <v>0</v>
          </cell>
          <cell r="F141">
            <v>0</v>
          </cell>
          <cell r="G141">
            <v>-2</v>
          </cell>
          <cell r="H141">
            <v>2</v>
          </cell>
          <cell r="I141">
            <v>0</v>
          </cell>
          <cell r="J141">
            <v>0</v>
          </cell>
          <cell r="K141">
            <v>0</v>
          </cell>
          <cell r="L141">
            <v>0</v>
          </cell>
          <cell r="M141">
            <v>0</v>
          </cell>
          <cell r="N141">
            <v>0</v>
          </cell>
          <cell r="O141">
            <v>-1</v>
          </cell>
          <cell r="P141">
            <v>-1</v>
          </cell>
        </row>
        <row r="142">
          <cell r="A142" t="str">
            <v>X004A02144849000</v>
          </cell>
          <cell r="B142">
            <v>44849000</v>
          </cell>
          <cell r="C142" t="str">
            <v>X004A021</v>
          </cell>
          <cell r="D142">
            <v>0</v>
          </cell>
          <cell r="E142">
            <v>0</v>
          </cell>
          <cell r="F142">
            <v>0</v>
          </cell>
          <cell r="G142">
            <v>0</v>
          </cell>
          <cell r="H142">
            <v>0</v>
          </cell>
          <cell r="I142">
            <v>0</v>
          </cell>
          <cell r="J142">
            <v>0</v>
          </cell>
          <cell r="K142">
            <v>0</v>
          </cell>
          <cell r="L142">
            <v>0</v>
          </cell>
          <cell r="M142">
            <v>0</v>
          </cell>
          <cell r="N142">
            <v>-8</v>
          </cell>
          <cell r="O142">
            <v>8</v>
          </cell>
          <cell r="P142">
            <v>0</v>
          </cell>
        </row>
        <row r="143">
          <cell r="A143" t="str">
            <v>X004A02151111000</v>
          </cell>
          <cell r="B143">
            <v>51111000</v>
          </cell>
          <cell r="C143" t="str">
            <v>X004A021</v>
          </cell>
          <cell r="D143">
            <v>367</v>
          </cell>
          <cell r="E143">
            <v>392</v>
          </cell>
          <cell r="F143">
            <v>391</v>
          </cell>
          <cell r="G143">
            <v>373</v>
          </cell>
          <cell r="H143">
            <v>395</v>
          </cell>
          <cell r="I143">
            <v>377</v>
          </cell>
          <cell r="J143">
            <v>445</v>
          </cell>
          <cell r="K143">
            <v>398</v>
          </cell>
          <cell r="L143">
            <v>390</v>
          </cell>
          <cell r="M143">
            <v>398</v>
          </cell>
          <cell r="N143">
            <v>416</v>
          </cell>
          <cell r="O143">
            <v>428</v>
          </cell>
          <cell r="P143">
            <v>4770</v>
          </cell>
        </row>
        <row r="144">
          <cell r="A144" t="str">
            <v>X004A02151112000</v>
          </cell>
          <cell r="B144">
            <v>51112000</v>
          </cell>
          <cell r="C144" t="str">
            <v>X004A021</v>
          </cell>
          <cell r="D144">
            <v>32</v>
          </cell>
          <cell r="E144">
            <v>34</v>
          </cell>
          <cell r="F144">
            <v>35</v>
          </cell>
          <cell r="G144">
            <v>34</v>
          </cell>
          <cell r="H144">
            <v>47</v>
          </cell>
          <cell r="I144">
            <v>33</v>
          </cell>
          <cell r="J144">
            <v>39</v>
          </cell>
          <cell r="K144">
            <v>35</v>
          </cell>
          <cell r="L144">
            <v>33</v>
          </cell>
          <cell r="M144">
            <v>34</v>
          </cell>
          <cell r="N144">
            <v>35</v>
          </cell>
          <cell r="O144">
            <v>39</v>
          </cell>
          <cell r="P144">
            <v>430</v>
          </cell>
        </row>
        <row r="145">
          <cell r="A145" t="str">
            <v>X004A02151113000</v>
          </cell>
          <cell r="B145">
            <v>51113000</v>
          </cell>
          <cell r="C145" t="str">
            <v>X004A021</v>
          </cell>
          <cell r="D145">
            <v>72</v>
          </cell>
          <cell r="E145">
            <v>77</v>
          </cell>
          <cell r="F145">
            <v>77</v>
          </cell>
          <cell r="G145">
            <v>73</v>
          </cell>
          <cell r="H145">
            <v>78</v>
          </cell>
          <cell r="I145">
            <v>75</v>
          </cell>
          <cell r="J145">
            <v>81</v>
          </cell>
          <cell r="K145">
            <v>75</v>
          </cell>
          <cell r="L145">
            <v>74</v>
          </cell>
          <cell r="M145">
            <v>76</v>
          </cell>
          <cell r="N145">
            <v>80</v>
          </cell>
          <cell r="O145">
            <v>82</v>
          </cell>
          <cell r="P145">
            <v>920</v>
          </cell>
        </row>
        <row r="146">
          <cell r="A146" t="str">
            <v>X004A02151114000</v>
          </cell>
          <cell r="B146">
            <v>51114000</v>
          </cell>
          <cell r="C146" t="str">
            <v>X004A021</v>
          </cell>
          <cell r="D146">
            <v>1</v>
          </cell>
          <cell r="E146">
            <v>1</v>
          </cell>
          <cell r="F146">
            <v>1</v>
          </cell>
          <cell r="G146">
            <v>1</v>
          </cell>
          <cell r="H146">
            <v>3</v>
          </cell>
          <cell r="I146">
            <v>1</v>
          </cell>
          <cell r="J146">
            <v>1</v>
          </cell>
          <cell r="K146">
            <v>1</v>
          </cell>
          <cell r="L146">
            <v>1</v>
          </cell>
          <cell r="M146">
            <v>1</v>
          </cell>
          <cell r="N146">
            <v>1</v>
          </cell>
          <cell r="O146">
            <v>1</v>
          </cell>
          <cell r="P146">
            <v>14</v>
          </cell>
        </row>
        <row r="147">
          <cell r="A147" t="str">
            <v>X004A02151115000</v>
          </cell>
          <cell r="B147">
            <v>51115000</v>
          </cell>
          <cell r="C147" t="str">
            <v>X004A021</v>
          </cell>
          <cell r="D147">
            <v>12</v>
          </cell>
          <cell r="E147">
            <v>17</v>
          </cell>
          <cell r="F147">
            <v>18</v>
          </cell>
          <cell r="G147">
            <v>16</v>
          </cell>
          <cell r="H147">
            <v>24</v>
          </cell>
          <cell r="I147">
            <v>15</v>
          </cell>
          <cell r="J147">
            <v>12</v>
          </cell>
          <cell r="K147">
            <v>20</v>
          </cell>
          <cell r="L147">
            <v>12</v>
          </cell>
          <cell r="M147">
            <v>9</v>
          </cell>
          <cell r="N147">
            <v>13</v>
          </cell>
          <cell r="O147">
            <v>12</v>
          </cell>
          <cell r="P147">
            <v>180</v>
          </cell>
        </row>
        <row r="148">
          <cell r="A148" t="str">
            <v>X004A02151116000</v>
          </cell>
          <cell r="B148">
            <v>51116000</v>
          </cell>
          <cell r="C148" t="str">
            <v>X004A021</v>
          </cell>
          <cell r="D148">
            <v>0</v>
          </cell>
          <cell r="E148">
            <v>0</v>
          </cell>
          <cell r="F148">
            <v>1</v>
          </cell>
          <cell r="G148">
            <v>1</v>
          </cell>
          <cell r="H148">
            <v>72</v>
          </cell>
          <cell r="I148">
            <v>3</v>
          </cell>
          <cell r="J148">
            <v>1</v>
          </cell>
          <cell r="K148">
            <v>0</v>
          </cell>
          <cell r="L148">
            <v>1</v>
          </cell>
          <cell r="M148">
            <v>0</v>
          </cell>
          <cell r="N148">
            <v>0</v>
          </cell>
          <cell r="O148">
            <v>2</v>
          </cell>
          <cell r="P148">
            <v>81</v>
          </cell>
        </row>
        <row r="149">
          <cell r="A149" t="str">
            <v>X004A02151121000</v>
          </cell>
          <cell r="B149">
            <v>51121000</v>
          </cell>
          <cell r="C149" t="str">
            <v>X004A021</v>
          </cell>
          <cell r="D149">
            <v>0</v>
          </cell>
          <cell r="E149">
            <v>0</v>
          </cell>
          <cell r="F149">
            <v>4</v>
          </cell>
          <cell r="G149">
            <v>4</v>
          </cell>
          <cell r="H149">
            <v>0</v>
          </cell>
          <cell r="I149">
            <v>0</v>
          </cell>
          <cell r="J149">
            <v>0</v>
          </cell>
          <cell r="K149">
            <v>0</v>
          </cell>
          <cell r="L149">
            <v>0</v>
          </cell>
          <cell r="M149">
            <v>0</v>
          </cell>
          <cell r="N149">
            <v>0</v>
          </cell>
          <cell r="O149">
            <v>0</v>
          </cell>
          <cell r="P149">
            <v>8</v>
          </cell>
        </row>
        <row r="150">
          <cell r="A150" t="str">
            <v>X004A02151171000</v>
          </cell>
          <cell r="B150">
            <v>51171000</v>
          </cell>
          <cell r="C150" t="str">
            <v>X004A021</v>
          </cell>
          <cell r="D150">
            <v>0</v>
          </cell>
          <cell r="E150">
            <v>13</v>
          </cell>
          <cell r="F150">
            <v>-13</v>
          </cell>
          <cell r="G150">
            <v>0</v>
          </cell>
          <cell r="H150">
            <v>0</v>
          </cell>
          <cell r="I150">
            <v>0</v>
          </cell>
          <cell r="J150">
            <v>0</v>
          </cell>
          <cell r="K150">
            <v>0</v>
          </cell>
          <cell r="L150">
            <v>0</v>
          </cell>
          <cell r="M150">
            <v>0</v>
          </cell>
          <cell r="N150">
            <v>0</v>
          </cell>
          <cell r="O150">
            <v>0</v>
          </cell>
          <cell r="P150">
            <v>0</v>
          </cell>
        </row>
        <row r="151">
          <cell r="A151" t="str">
            <v>X004A02152112000</v>
          </cell>
          <cell r="B151">
            <v>52112000</v>
          </cell>
          <cell r="C151" t="str">
            <v>X004A021</v>
          </cell>
          <cell r="D151">
            <v>12</v>
          </cell>
          <cell r="E151">
            <v>12</v>
          </cell>
          <cell r="F151">
            <v>2</v>
          </cell>
          <cell r="G151">
            <v>0</v>
          </cell>
          <cell r="H151">
            <v>8</v>
          </cell>
          <cell r="I151">
            <v>0</v>
          </cell>
          <cell r="J151">
            <v>12</v>
          </cell>
          <cell r="K151">
            <v>-72</v>
          </cell>
          <cell r="L151">
            <v>11</v>
          </cell>
          <cell r="M151">
            <v>107</v>
          </cell>
          <cell r="N151">
            <v>8</v>
          </cell>
          <cell r="O151">
            <v>0</v>
          </cell>
          <cell r="P151">
            <v>100</v>
          </cell>
        </row>
        <row r="152">
          <cell r="A152" t="str">
            <v>X004A02152113000</v>
          </cell>
          <cell r="B152">
            <v>52113000</v>
          </cell>
          <cell r="C152" t="str">
            <v>X004A021</v>
          </cell>
          <cell r="D152">
            <v>0</v>
          </cell>
          <cell r="E152">
            <v>12</v>
          </cell>
          <cell r="F152">
            <v>3</v>
          </cell>
          <cell r="G152">
            <v>5</v>
          </cell>
          <cell r="H152">
            <v>2</v>
          </cell>
          <cell r="I152">
            <v>3</v>
          </cell>
          <cell r="J152">
            <v>1</v>
          </cell>
          <cell r="K152">
            <v>3</v>
          </cell>
          <cell r="L152">
            <v>3</v>
          </cell>
          <cell r="M152">
            <v>5</v>
          </cell>
          <cell r="N152">
            <v>1</v>
          </cell>
          <cell r="O152">
            <v>0</v>
          </cell>
          <cell r="P152">
            <v>38</v>
          </cell>
        </row>
        <row r="153">
          <cell r="A153" t="str">
            <v>X004A02152114000</v>
          </cell>
          <cell r="B153">
            <v>52114000</v>
          </cell>
          <cell r="C153" t="str">
            <v>X004A021</v>
          </cell>
          <cell r="D153">
            <v>0</v>
          </cell>
          <cell r="E153">
            <v>0</v>
          </cell>
          <cell r="F153">
            <v>0</v>
          </cell>
          <cell r="G153">
            <v>0</v>
          </cell>
          <cell r="H153">
            <v>0</v>
          </cell>
          <cell r="I153">
            <v>0</v>
          </cell>
          <cell r="J153">
            <v>0</v>
          </cell>
          <cell r="K153">
            <v>0</v>
          </cell>
          <cell r="L153">
            <v>0</v>
          </cell>
          <cell r="M153">
            <v>1</v>
          </cell>
          <cell r="N153">
            <v>0</v>
          </cell>
          <cell r="O153">
            <v>0</v>
          </cell>
          <cell r="P153">
            <v>1</v>
          </cell>
        </row>
        <row r="154">
          <cell r="A154" t="str">
            <v>X004A02152121000</v>
          </cell>
          <cell r="B154">
            <v>52121000</v>
          </cell>
          <cell r="C154" t="str">
            <v>X004A021</v>
          </cell>
          <cell r="D154">
            <v>0</v>
          </cell>
          <cell r="E154">
            <v>0</v>
          </cell>
          <cell r="F154">
            <v>0</v>
          </cell>
          <cell r="G154">
            <v>1</v>
          </cell>
          <cell r="H154">
            <v>0</v>
          </cell>
          <cell r="I154">
            <v>0</v>
          </cell>
          <cell r="J154">
            <v>2</v>
          </cell>
          <cell r="K154">
            <v>0</v>
          </cell>
          <cell r="L154">
            <v>0</v>
          </cell>
          <cell r="M154">
            <v>0</v>
          </cell>
          <cell r="N154">
            <v>0</v>
          </cell>
          <cell r="O154">
            <v>0</v>
          </cell>
          <cell r="P154">
            <v>3</v>
          </cell>
        </row>
        <row r="155">
          <cell r="A155" t="str">
            <v>X004A02152152000</v>
          </cell>
          <cell r="B155">
            <v>52152000</v>
          </cell>
          <cell r="C155" t="str">
            <v>X004A021</v>
          </cell>
          <cell r="D155">
            <v>0</v>
          </cell>
          <cell r="E155">
            <v>0</v>
          </cell>
          <cell r="F155">
            <v>0</v>
          </cell>
          <cell r="G155">
            <v>0</v>
          </cell>
          <cell r="H155">
            <v>0</v>
          </cell>
          <cell r="I155">
            <v>0</v>
          </cell>
          <cell r="J155">
            <v>0</v>
          </cell>
          <cell r="K155">
            <v>0</v>
          </cell>
          <cell r="L155">
            <v>0</v>
          </cell>
          <cell r="M155">
            <v>0</v>
          </cell>
          <cell r="N155">
            <v>2</v>
          </cell>
          <cell r="O155">
            <v>0</v>
          </cell>
          <cell r="P155">
            <v>2</v>
          </cell>
        </row>
        <row r="156">
          <cell r="A156" t="str">
            <v>X004A02152153000</v>
          </cell>
          <cell r="B156">
            <v>52153000</v>
          </cell>
          <cell r="C156" t="str">
            <v>X004A021</v>
          </cell>
          <cell r="D156">
            <v>0</v>
          </cell>
          <cell r="E156">
            <v>1</v>
          </cell>
          <cell r="F156">
            <v>-1</v>
          </cell>
          <cell r="G156">
            <v>1</v>
          </cell>
          <cell r="H156">
            <v>4</v>
          </cell>
          <cell r="I156">
            <v>2</v>
          </cell>
          <cell r="J156">
            <v>-4</v>
          </cell>
          <cell r="K156">
            <v>0</v>
          </cell>
          <cell r="L156">
            <v>0</v>
          </cell>
          <cell r="M156">
            <v>1</v>
          </cell>
          <cell r="N156">
            <v>2</v>
          </cell>
          <cell r="O156">
            <v>2</v>
          </cell>
          <cell r="P156">
            <v>8</v>
          </cell>
        </row>
        <row r="157">
          <cell r="A157" t="str">
            <v>X004A02152171000</v>
          </cell>
          <cell r="B157">
            <v>52171000</v>
          </cell>
          <cell r="C157" t="str">
            <v>X004A021</v>
          </cell>
          <cell r="D157">
            <v>0</v>
          </cell>
          <cell r="E157">
            <v>0</v>
          </cell>
          <cell r="F157">
            <v>1</v>
          </cell>
          <cell r="G157">
            <v>2</v>
          </cell>
          <cell r="H157">
            <v>2</v>
          </cell>
          <cell r="I157">
            <v>3</v>
          </cell>
          <cell r="J157">
            <v>0</v>
          </cell>
          <cell r="K157">
            <v>2</v>
          </cell>
          <cell r="L157">
            <v>2</v>
          </cell>
          <cell r="M157">
            <v>3</v>
          </cell>
          <cell r="N157">
            <v>2</v>
          </cell>
          <cell r="O157">
            <v>12</v>
          </cell>
          <cell r="P157">
            <v>29</v>
          </cell>
        </row>
        <row r="158">
          <cell r="A158" t="str">
            <v>X004A02152181000</v>
          </cell>
          <cell r="B158">
            <v>52181000</v>
          </cell>
          <cell r="C158" t="str">
            <v>X004A021</v>
          </cell>
          <cell r="D158">
            <v>0</v>
          </cell>
          <cell r="E158">
            <v>16</v>
          </cell>
          <cell r="F158">
            <v>0</v>
          </cell>
          <cell r="G158">
            <v>-16</v>
          </cell>
          <cell r="H158">
            <v>0</v>
          </cell>
          <cell r="I158">
            <v>28</v>
          </cell>
          <cell r="J158">
            <v>0</v>
          </cell>
          <cell r="K158">
            <v>0</v>
          </cell>
          <cell r="L158">
            <v>0</v>
          </cell>
          <cell r="M158">
            <v>0</v>
          </cell>
          <cell r="N158">
            <v>26</v>
          </cell>
          <cell r="O158">
            <v>66</v>
          </cell>
          <cell r="P158">
            <v>120</v>
          </cell>
        </row>
        <row r="159">
          <cell r="A159" t="str">
            <v>X004A02152182000</v>
          </cell>
          <cell r="B159">
            <v>52182000</v>
          </cell>
          <cell r="C159" t="str">
            <v>X004A021</v>
          </cell>
          <cell r="D159">
            <v>0</v>
          </cell>
          <cell r="E159">
            <v>0</v>
          </cell>
          <cell r="F159">
            <v>11</v>
          </cell>
          <cell r="G159">
            <v>7</v>
          </cell>
          <cell r="H159">
            <v>4</v>
          </cell>
          <cell r="I159">
            <v>0</v>
          </cell>
          <cell r="J159">
            <v>5</v>
          </cell>
          <cell r="K159">
            <v>7</v>
          </cell>
          <cell r="L159">
            <v>0</v>
          </cell>
          <cell r="M159">
            <v>2</v>
          </cell>
          <cell r="N159">
            <v>6</v>
          </cell>
          <cell r="O159">
            <v>19</v>
          </cell>
          <cell r="P159">
            <v>61</v>
          </cell>
        </row>
        <row r="160">
          <cell r="A160" t="str">
            <v>X004A02152183000</v>
          </cell>
          <cell r="B160">
            <v>52183000</v>
          </cell>
          <cell r="C160" t="str">
            <v>X004A021</v>
          </cell>
          <cell r="D160">
            <v>6</v>
          </cell>
          <cell r="E160">
            <v>2</v>
          </cell>
          <cell r="F160">
            <v>5</v>
          </cell>
          <cell r="G160">
            <v>2</v>
          </cell>
          <cell r="H160">
            <v>0</v>
          </cell>
          <cell r="I160">
            <v>0</v>
          </cell>
          <cell r="J160">
            <v>8</v>
          </cell>
          <cell r="K160">
            <v>1</v>
          </cell>
          <cell r="L160">
            <v>0</v>
          </cell>
          <cell r="M160">
            <v>6</v>
          </cell>
          <cell r="N160">
            <v>0</v>
          </cell>
          <cell r="O160">
            <v>38</v>
          </cell>
          <cell r="P160">
            <v>68</v>
          </cell>
        </row>
        <row r="161">
          <cell r="A161" t="str">
            <v>X004A02152191000</v>
          </cell>
          <cell r="B161">
            <v>52191000</v>
          </cell>
          <cell r="C161" t="str">
            <v>X004A021</v>
          </cell>
          <cell r="D161">
            <v>0</v>
          </cell>
          <cell r="E161">
            <v>33</v>
          </cell>
          <cell r="F161">
            <v>1</v>
          </cell>
          <cell r="G161">
            <v>19</v>
          </cell>
          <cell r="H161">
            <v>19</v>
          </cell>
          <cell r="I161">
            <v>39</v>
          </cell>
          <cell r="J161">
            <v>59</v>
          </cell>
          <cell r="K161">
            <v>22</v>
          </cell>
          <cell r="L161">
            <v>9</v>
          </cell>
          <cell r="M161">
            <v>1</v>
          </cell>
          <cell r="N161">
            <v>56</v>
          </cell>
          <cell r="O161">
            <v>63</v>
          </cell>
          <cell r="P161">
            <v>321</v>
          </cell>
        </row>
        <row r="162">
          <cell r="A162" t="str">
            <v>X004A02152192000</v>
          </cell>
          <cell r="B162">
            <v>52192000</v>
          </cell>
          <cell r="C162" t="str">
            <v>X004A021</v>
          </cell>
          <cell r="D162">
            <v>3</v>
          </cell>
          <cell r="E162">
            <v>13</v>
          </cell>
          <cell r="F162">
            <v>7</v>
          </cell>
          <cell r="G162">
            <v>6</v>
          </cell>
          <cell r="H162">
            <v>2</v>
          </cell>
          <cell r="I162">
            <v>9</v>
          </cell>
          <cell r="J162">
            <v>12</v>
          </cell>
          <cell r="K162">
            <v>8</v>
          </cell>
          <cell r="L162">
            <v>-2</v>
          </cell>
          <cell r="M162">
            <v>3</v>
          </cell>
          <cell r="N162">
            <v>8</v>
          </cell>
          <cell r="O162">
            <v>23</v>
          </cell>
          <cell r="P162">
            <v>92</v>
          </cell>
        </row>
        <row r="163">
          <cell r="A163" t="str">
            <v>X004A02152193000</v>
          </cell>
          <cell r="B163">
            <v>52193000</v>
          </cell>
          <cell r="C163" t="str">
            <v>X004A021</v>
          </cell>
          <cell r="D163">
            <v>0</v>
          </cell>
          <cell r="E163">
            <v>1</v>
          </cell>
          <cell r="F163">
            <v>0</v>
          </cell>
          <cell r="G163">
            <v>0</v>
          </cell>
          <cell r="H163">
            <v>0</v>
          </cell>
          <cell r="I163">
            <v>1</v>
          </cell>
          <cell r="J163">
            <v>0</v>
          </cell>
          <cell r="K163">
            <v>0</v>
          </cell>
          <cell r="L163">
            <v>0</v>
          </cell>
          <cell r="M163">
            <v>0</v>
          </cell>
          <cell r="N163">
            <v>0</v>
          </cell>
          <cell r="O163">
            <v>1</v>
          </cell>
          <cell r="P163">
            <v>3</v>
          </cell>
        </row>
        <row r="164">
          <cell r="A164" t="str">
            <v>X004A02152195000</v>
          </cell>
          <cell r="B164">
            <v>52195000</v>
          </cell>
          <cell r="C164" t="str">
            <v>X004A021</v>
          </cell>
          <cell r="D164">
            <v>0</v>
          </cell>
          <cell r="E164">
            <v>17</v>
          </cell>
          <cell r="F164">
            <v>23</v>
          </cell>
          <cell r="G164">
            <v>28</v>
          </cell>
          <cell r="H164">
            <v>8</v>
          </cell>
          <cell r="I164">
            <v>17</v>
          </cell>
          <cell r="J164">
            <v>30</v>
          </cell>
          <cell r="K164">
            <v>25</v>
          </cell>
          <cell r="L164">
            <v>15</v>
          </cell>
          <cell r="M164">
            <v>23</v>
          </cell>
          <cell r="N164">
            <v>27</v>
          </cell>
          <cell r="O164">
            <v>48</v>
          </cell>
          <cell r="P164">
            <v>261</v>
          </cell>
        </row>
        <row r="165">
          <cell r="A165" t="str">
            <v>X004A02152196000</v>
          </cell>
          <cell r="B165">
            <v>52196000</v>
          </cell>
          <cell r="C165" t="str">
            <v>X004A021</v>
          </cell>
          <cell r="D165">
            <v>0</v>
          </cell>
          <cell r="E165">
            <v>12</v>
          </cell>
          <cell r="F165">
            <v>6</v>
          </cell>
          <cell r="G165">
            <v>10</v>
          </cell>
          <cell r="H165">
            <v>6</v>
          </cell>
          <cell r="I165">
            <v>7</v>
          </cell>
          <cell r="J165">
            <v>6</v>
          </cell>
          <cell r="K165">
            <v>7</v>
          </cell>
          <cell r="L165">
            <v>5</v>
          </cell>
          <cell r="M165">
            <v>6</v>
          </cell>
          <cell r="N165">
            <v>7</v>
          </cell>
          <cell r="O165">
            <v>9</v>
          </cell>
          <cell r="P165">
            <v>81</v>
          </cell>
        </row>
        <row r="166">
          <cell r="A166" t="str">
            <v>X004A02152197000</v>
          </cell>
          <cell r="B166">
            <v>52197000</v>
          </cell>
          <cell r="C166" t="str">
            <v>X004A021</v>
          </cell>
          <cell r="D166">
            <v>0</v>
          </cell>
          <cell r="E166">
            <v>28</v>
          </cell>
          <cell r="F166">
            <v>6</v>
          </cell>
          <cell r="G166">
            <v>10</v>
          </cell>
          <cell r="H166">
            <v>30</v>
          </cell>
          <cell r="I166">
            <v>8</v>
          </cell>
          <cell r="J166">
            <v>45</v>
          </cell>
          <cell r="K166">
            <v>8</v>
          </cell>
          <cell r="L166">
            <v>13</v>
          </cell>
          <cell r="M166">
            <v>6</v>
          </cell>
          <cell r="N166">
            <v>10</v>
          </cell>
          <cell r="O166">
            <v>55</v>
          </cell>
          <cell r="P166">
            <v>219</v>
          </cell>
        </row>
        <row r="167">
          <cell r="A167" t="str">
            <v>X004A02152225000</v>
          </cell>
          <cell r="B167">
            <v>52225000</v>
          </cell>
          <cell r="C167" t="str">
            <v>X004A021</v>
          </cell>
          <cell r="D167">
            <v>0</v>
          </cell>
          <cell r="E167">
            <v>5</v>
          </cell>
          <cell r="F167">
            <v>6</v>
          </cell>
          <cell r="G167">
            <v>10</v>
          </cell>
          <cell r="H167">
            <v>7</v>
          </cell>
          <cell r="I167">
            <v>8</v>
          </cell>
          <cell r="J167">
            <v>7</v>
          </cell>
          <cell r="K167">
            <v>7</v>
          </cell>
          <cell r="L167">
            <v>5</v>
          </cell>
          <cell r="M167">
            <v>5</v>
          </cell>
          <cell r="N167">
            <v>6</v>
          </cell>
          <cell r="O167">
            <v>7</v>
          </cell>
          <cell r="P167">
            <v>73</v>
          </cell>
        </row>
        <row r="168">
          <cell r="A168" t="str">
            <v>X004A02152241000</v>
          </cell>
          <cell r="B168">
            <v>52241000</v>
          </cell>
          <cell r="C168" t="str">
            <v>X004A021</v>
          </cell>
          <cell r="D168">
            <v>0</v>
          </cell>
          <cell r="E168">
            <v>23</v>
          </cell>
          <cell r="F168">
            <v>-6</v>
          </cell>
          <cell r="G168">
            <v>1068</v>
          </cell>
          <cell r="H168">
            <v>2</v>
          </cell>
          <cell r="I168">
            <v>12</v>
          </cell>
          <cell r="J168">
            <v>19</v>
          </cell>
          <cell r="K168">
            <v>-66</v>
          </cell>
          <cell r="L168">
            <v>0</v>
          </cell>
          <cell r="M168">
            <v>0</v>
          </cell>
          <cell r="N168">
            <v>0</v>
          </cell>
          <cell r="O168">
            <v>47</v>
          </cell>
          <cell r="P168">
            <v>1099</v>
          </cell>
        </row>
        <row r="169">
          <cell r="A169" t="str">
            <v>X004A02153111000</v>
          </cell>
          <cell r="B169">
            <v>53111000</v>
          </cell>
          <cell r="C169" t="str">
            <v>X004A021</v>
          </cell>
          <cell r="D169">
            <v>182</v>
          </cell>
          <cell r="E169">
            <v>182</v>
          </cell>
          <cell r="F169">
            <v>182</v>
          </cell>
          <cell r="G169">
            <v>182</v>
          </cell>
          <cell r="H169">
            <v>178</v>
          </cell>
          <cell r="I169">
            <v>178</v>
          </cell>
          <cell r="J169">
            <v>178</v>
          </cell>
          <cell r="K169">
            <v>265</v>
          </cell>
          <cell r="L169">
            <v>189</v>
          </cell>
          <cell r="M169">
            <v>189</v>
          </cell>
          <cell r="N169">
            <v>189</v>
          </cell>
          <cell r="O169">
            <v>199</v>
          </cell>
          <cell r="P169">
            <v>2293</v>
          </cell>
        </row>
        <row r="170">
          <cell r="A170" t="str">
            <v>X004A02154111000</v>
          </cell>
          <cell r="B170">
            <v>54111000</v>
          </cell>
          <cell r="C170" t="str">
            <v>X004A021</v>
          </cell>
          <cell r="D170">
            <v>0</v>
          </cell>
          <cell r="E170">
            <v>0</v>
          </cell>
          <cell r="F170">
            <v>0</v>
          </cell>
          <cell r="G170">
            <v>-400</v>
          </cell>
          <cell r="H170">
            <v>0</v>
          </cell>
          <cell r="I170">
            <v>0</v>
          </cell>
          <cell r="J170">
            <v>0</v>
          </cell>
          <cell r="K170">
            <v>0</v>
          </cell>
          <cell r="L170">
            <v>0</v>
          </cell>
          <cell r="M170">
            <v>0</v>
          </cell>
          <cell r="N170">
            <v>0</v>
          </cell>
          <cell r="O170">
            <v>0</v>
          </cell>
          <cell r="P170">
            <v>-400</v>
          </cell>
        </row>
        <row r="171">
          <cell r="A171" t="str">
            <v>X004A02154151000</v>
          </cell>
          <cell r="B171">
            <v>54151000</v>
          </cell>
          <cell r="C171" t="str">
            <v>X004A021</v>
          </cell>
          <cell r="D171">
            <v>0</v>
          </cell>
          <cell r="E171">
            <v>2</v>
          </cell>
          <cell r="F171">
            <v>69</v>
          </cell>
          <cell r="G171">
            <v>-527</v>
          </cell>
          <cell r="H171">
            <v>52</v>
          </cell>
          <cell r="I171">
            <v>12</v>
          </cell>
          <cell r="J171">
            <v>-2</v>
          </cell>
          <cell r="K171">
            <v>182</v>
          </cell>
          <cell r="L171">
            <v>0</v>
          </cell>
          <cell r="M171">
            <v>3</v>
          </cell>
          <cell r="N171">
            <v>1</v>
          </cell>
          <cell r="O171">
            <v>0</v>
          </cell>
          <cell r="P171">
            <v>-208</v>
          </cell>
        </row>
        <row r="172">
          <cell r="A172" t="str">
            <v>X004A02154612000</v>
          </cell>
          <cell r="B172">
            <v>54612000</v>
          </cell>
          <cell r="C172" t="str">
            <v>X004A021</v>
          </cell>
          <cell r="D172">
            <v>0</v>
          </cell>
          <cell r="E172">
            <v>0</v>
          </cell>
          <cell r="F172">
            <v>0</v>
          </cell>
          <cell r="G172">
            <v>0</v>
          </cell>
          <cell r="H172">
            <v>25</v>
          </cell>
          <cell r="I172">
            <v>0</v>
          </cell>
          <cell r="J172">
            <v>0</v>
          </cell>
          <cell r="K172">
            <v>32</v>
          </cell>
          <cell r="L172">
            <v>0</v>
          </cell>
          <cell r="M172">
            <v>0</v>
          </cell>
          <cell r="N172">
            <v>157</v>
          </cell>
          <cell r="O172">
            <v>85</v>
          </cell>
          <cell r="P172">
            <v>299</v>
          </cell>
        </row>
        <row r="173">
          <cell r="A173" t="str">
            <v>X004A02158112000</v>
          </cell>
          <cell r="B173">
            <v>58112000</v>
          </cell>
          <cell r="C173" t="str">
            <v>X004A021</v>
          </cell>
          <cell r="D173">
            <v>0</v>
          </cell>
          <cell r="E173">
            <v>0</v>
          </cell>
          <cell r="F173">
            <v>95</v>
          </cell>
          <cell r="G173">
            <v>0</v>
          </cell>
          <cell r="H173">
            <v>0</v>
          </cell>
          <cell r="I173">
            <v>95</v>
          </cell>
          <cell r="J173">
            <v>0</v>
          </cell>
          <cell r="K173">
            <v>0</v>
          </cell>
          <cell r="L173">
            <v>95</v>
          </cell>
          <cell r="M173">
            <v>0</v>
          </cell>
          <cell r="N173">
            <v>0</v>
          </cell>
          <cell r="O173">
            <v>95</v>
          </cell>
          <cell r="P173">
            <v>380</v>
          </cell>
        </row>
        <row r="174">
          <cell r="A174" t="str">
            <v>X004A02316552000</v>
          </cell>
          <cell r="B174">
            <v>16552000</v>
          </cell>
          <cell r="C174" t="str">
            <v>X004A023</v>
          </cell>
          <cell r="D174">
            <v>0</v>
          </cell>
          <cell r="E174">
            <v>0</v>
          </cell>
          <cell r="F174">
            <v>-750</v>
          </cell>
          <cell r="G174">
            <v>0</v>
          </cell>
          <cell r="H174">
            <v>0</v>
          </cell>
          <cell r="I174">
            <v>-601</v>
          </cell>
          <cell r="J174">
            <v>0</v>
          </cell>
          <cell r="K174">
            <v>0</v>
          </cell>
          <cell r="L174">
            <v>-527</v>
          </cell>
          <cell r="M174">
            <v>0</v>
          </cell>
          <cell r="N174">
            <v>0</v>
          </cell>
          <cell r="O174">
            <v>-527</v>
          </cell>
          <cell r="P174">
            <v>-2405</v>
          </cell>
        </row>
        <row r="175">
          <cell r="A175" t="str">
            <v>X004A02391851000</v>
          </cell>
          <cell r="B175">
            <v>91851000</v>
          </cell>
          <cell r="C175" t="str">
            <v>X004A023</v>
          </cell>
          <cell r="D175">
            <v>0</v>
          </cell>
          <cell r="E175">
            <v>0</v>
          </cell>
          <cell r="F175">
            <v>-637</v>
          </cell>
          <cell r="G175">
            <v>-491</v>
          </cell>
          <cell r="H175">
            <v>0</v>
          </cell>
          <cell r="I175">
            <v>-746</v>
          </cell>
          <cell r="J175">
            <v>-1214</v>
          </cell>
          <cell r="K175">
            <v>0</v>
          </cell>
          <cell r="L175">
            <v>-650</v>
          </cell>
          <cell r="M175">
            <v>-424</v>
          </cell>
          <cell r="N175">
            <v>0</v>
          </cell>
          <cell r="O175">
            <v>-171</v>
          </cell>
          <cell r="P175">
            <v>-4333</v>
          </cell>
        </row>
        <row r="176">
          <cell r="A176" t="str">
            <v>X004A02711712300</v>
          </cell>
          <cell r="B176">
            <v>11712300</v>
          </cell>
          <cell r="C176" t="str">
            <v>X004A027</v>
          </cell>
          <cell r="D176">
            <v>0</v>
          </cell>
          <cell r="E176">
            <v>0</v>
          </cell>
          <cell r="F176">
            <v>0</v>
          </cell>
          <cell r="G176">
            <v>0</v>
          </cell>
          <cell r="H176">
            <v>0</v>
          </cell>
          <cell r="I176">
            <v>0</v>
          </cell>
          <cell r="J176">
            <v>0</v>
          </cell>
          <cell r="K176">
            <v>41</v>
          </cell>
          <cell r="L176">
            <v>-41</v>
          </cell>
          <cell r="M176">
            <v>0</v>
          </cell>
          <cell r="N176">
            <v>0</v>
          </cell>
          <cell r="O176">
            <v>0</v>
          </cell>
          <cell r="P176">
            <v>0</v>
          </cell>
        </row>
        <row r="177">
          <cell r="A177" t="str">
            <v>X004A02712112000</v>
          </cell>
          <cell r="B177">
            <v>12112000</v>
          </cell>
          <cell r="C177" t="str">
            <v>X004A027</v>
          </cell>
          <cell r="D177">
            <v>0</v>
          </cell>
          <cell r="E177">
            <v>0</v>
          </cell>
          <cell r="F177">
            <v>0</v>
          </cell>
          <cell r="G177">
            <v>0</v>
          </cell>
          <cell r="H177">
            <v>0</v>
          </cell>
          <cell r="I177">
            <v>0</v>
          </cell>
          <cell r="J177">
            <v>0</v>
          </cell>
          <cell r="K177">
            <v>0</v>
          </cell>
          <cell r="L177">
            <v>0</v>
          </cell>
          <cell r="M177">
            <v>42</v>
          </cell>
          <cell r="N177">
            <v>0</v>
          </cell>
          <cell r="O177">
            <v>0</v>
          </cell>
          <cell r="P177">
            <v>42</v>
          </cell>
        </row>
        <row r="178">
          <cell r="A178" t="str">
            <v>X004A02744817000</v>
          </cell>
          <cell r="B178">
            <v>44817000</v>
          </cell>
          <cell r="C178" t="str">
            <v>X004A027</v>
          </cell>
          <cell r="D178">
            <v>0</v>
          </cell>
          <cell r="E178">
            <v>0</v>
          </cell>
          <cell r="F178">
            <v>0</v>
          </cell>
          <cell r="G178">
            <v>0</v>
          </cell>
          <cell r="H178">
            <v>0</v>
          </cell>
          <cell r="I178">
            <v>0</v>
          </cell>
          <cell r="J178">
            <v>-2</v>
          </cell>
          <cell r="K178">
            <v>0</v>
          </cell>
          <cell r="L178">
            <v>0</v>
          </cell>
          <cell r="M178">
            <v>0</v>
          </cell>
          <cell r="N178">
            <v>0</v>
          </cell>
          <cell r="O178">
            <v>2</v>
          </cell>
          <cell r="P178">
            <v>0</v>
          </cell>
        </row>
        <row r="179">
          <cell r="A179" t="str">
            <v>X004A02751111000</v>
          </cell>
          <cell r="B179">
            <v>51111000</v>
          </cell>
          <cell r="C179" t="str">
            <v>X004A027</v>
          </cell>
          <cell r="D179">
            <v>193</v>
          </cell>
          <cell r="E179">
            <v>192</v>
          </cell>
          <cell r="F179">
            <v>181</v>
          </cell>
          <cell r="G179">
            <v>199</v>
          </cell>
          <cell r="H179">
            <v>213</v>
          </cell>
          <cell r="I179">
            <v>204</v>
          </cell>
          <cell r="J179">
            <v>233</v>
          </cell>
          <cell r="K179">
            <v>212</v>
          </cell>
          <cell r="L179">
            <v>208</v>
          </cell>
          <cell r="M179">
            <v>213</v>
          </cell>
          <cell r="N179">
            <v>209</v>
          </cell>
          <cell r="O179">
            <v>208</v>
          </cell>
          <cell r="P179">
            <v>2465</v>
          </cell>
        </row>
        <row r="180">
          <cell r="A180" t="str">
            <v>X004A02751112000</v>
          </cell>
          <cell r="B180">
            <v>51112000</v>
          </cell>
          <cell r="C180" t="str">
            <v>X004A027</v>
          </cell>
          <cell r="D180">
            <v>20</v>
          </cell>
          <cell r="E180">
            <v>21</v>
          </cell>
          <cell r="F180">
            <v>18</v>
          </cell>
          <cell r="G180">
            <v>21</v>
          </cell>
          <cell r="H180">
            <v>28</v>
          </cell>
          <cell r="I180">
            <v>24</v>
          </cell>
          <cell r="J180">
            <v>25</v>
          </cell>
          <cell r="K180">
            <v>24</v>
          </cell>
          <cell r="L180">
            <v>22</v>
          </cell>
          <cell r="M180">
            <v>23</v>
          </cell>
          <cell r="N180">
            <v>22</v>
          </cell>
          <cell r="O180">
            <v>22</v>
          </cell>
          <cell r="P180">
            <v>270</v>
          </cell>
        </row>
        <row r="181">
          <cell r="A181" t="str">
            <v>X004A02751113000</v>
          </cell>
          <cell r="B181">
            <v>51113000</v>
          </cell>
          <cell r="C181" t="str">
            <v>X004A027</v>
          </cell>
          <cell r="D181">
            <v>43</v>
          </cell>
          <cell r="E181">
            <v>43</v>
          </cell>
          <cell r="F181">
            <v>39</v>
          </cell>
          <cell r="G181">
            <v>45</v>
          </cell>
          <cell r="H181">
            <v>46</v>
          </cell>
          <cell r="I181">
            <v>46</v>
          </cell>
          <cell r="J181">
            <v>54</v>
          </cell>
          <cell r="K181">
            <v>48</v>
          </cell>
          <cell r="L181">
            <v>50</v>
          </cell>
          <cell r="M181">
            <v>48</v>
          </cell>
          <cell r="N181">
            <v>47</v>
          </cell>
          <cell r="O181">
            <v>47</v>
          </cell>
          <cell r="P181">
            <v>556</v>
          </cell>
        </row>
        <row r="182">
          <cell r="A182" t="str">
            <v>X004A02751114000</v>
          </cell>
          <cell r="B182">
            <v>51114000</v>
          </cell>
          <cell r="C182" t="str">
            <v>X004A027</v>
          </cell>
          <cell r="D182">
            <v>0</v>
          </cell>
          <cell r="E182">
            <v>0</v>
          </cell>
          <cell r="F182">
            <v>0</v>
          </cell>
          <cell r="G182">
            <v>0</v>
          </cell>
          <cell r="H182">
            <v>0</v>
          </cell>
          <cell r="I182">
            <v>0</v>
          </cell>
          <cell r="J182">
            <v>0</v>
          </cell>
          <cell r="K182">
            <v>0</v>
          </cell>
          <cell r="L182">
            <v>0</v>
          </cell>
          <cell r="M182">
            <v>1</v>
          </cell>
          <cell r="N182">
            <v>0</v>
          </cell>
          <cell r="O182">
            <v>0</v>
          </cell>
          <cell r="P182">
            <v>1</v>
          </cell>
        </row>
        <row r="183">
          <cell r="A183" t="str">
            <v>X004A02751115000</v>
          </cell>
          <cell r="B183">
            <v>51115000</v>
          </cell>
          <cell r="C183" t="str">
            <v>X004A027</v>
          </cell>
          <cell r="D183">
            <v>3</v>
          </cell>
          <cell r="E183">
            <v>6</v>
          </cell>
          <cell r="F183">
            <v>3</v>
          </cell>
          <cell r="G183">
            <v>6</v>
          </cell>
          <cell r="H183">
            <v>20</v>
          </cell>
          <cell r="I183">
            <v>19</v>
          </cell>
          <cell r="J183">
            <v>4</v>
          </cell>
          <cell r="K183">
            <v>12</v>
          </cell>
          <cell r="L183">
            <v>1</v>
          </cell>
          <cell r="M183">
            <v>3</v>
          </cell>
          <cell r="N183">
            <v>3</v>
          </cell>
          <cell r="O183">
            <v>3</v>
          </cell>
          <cell r="P183">
            <v>83</v>
          </cell>
        </row>
        <row r="184">
          <cell r="A184" t="str">
            <v>X004A02751116000</v>
          </cell>
          <cell r="B184">
            <v>51116000</v>
          </cell>
          <cell r="C184" t="str">
            <v>X004A027</v>
          </cell>
          <cell r="D184">
            <v>0</v>
          </cell>
          <cell r="E184">
            <v>0</v>
          </cell>
          <cell r="F184">
            <v>0</v>
          </cell>
          <cell r="G184">
            <v>0</v>
          </cell>
          <cell r="H184">
            <v>27</v>
          </cell>
          <cell r="I184">
            <v>0</v>
          </cell>
          <cell r="J184">
            <v>0</v>
          </cell>
          <cell r="K184">
            <v>1</v>
          </cell>
          <cell r="L184">
            <v>0</v>
          </cell>
          <cell r="M184">
            <v>1</v>
          </cell>
          <cell r="N184">
            <v>0</v>
          </cell>
          <cell r="O184">
            <v>0</v>
          </cell>
          <cell r="P184">
            <v>29</v>
          </cell>
        </row>
        <row r="185">
          <cell r="A185" t="str">
            <v>X004A02751171000</v>
          </cell>
          <cell r="B185">
            <v>51171000</v>
          </cell>
          <cell r="C185" t="str">
            <v>X004A027</v>
          </cell>
          <cell r="D185">
            <v>2</v>
          </cell>
          <cell r="E185">
            <v>3</v>
          </cell>
          <cell r="F185">
            <v>2</v>
          </cell>
          <cell r="G185">
            <v>4</v>
          </cell>
          <cell r="H185">
            <v>2</v>
          </cell>
          <cell r="I185">
            <v>1</v>
          </cell>
          <cell r="J185">
            <v>2</v>
          </cell>
          <cell r="K185">
            <v>2</v>
          </cell>
          <cell r="L185">
            <v>2</v>
          </cell>
          <cell r="M185">
            <v>3</v>
          </cell>
          <cell r="N185">
            <v>3</v>
          </cell>
          <cell r="O185">
            <v>3</v>
          </cell>
          <cell r="P185">
            <v>29</v>
          </cell>
        </row>
        <row r="186">
          <cell r="A186" t="str">
            <v>X004A02752113000</v>
          </cell>
          <cell r="B186">
            <v>52113000</v>
          </cell>
          <cell r="C186" t="str">
            <v>X004A027</v>
          </cell>
          <cell r="D186">
            <v>0</v>
          </cell>
          <cell r="E186">
            <v>5</v>
          </cell>
          <cell r="F186">
            <v>0</v>
          </cell>
          <cell r="G186">
            <v>1</v>
          </cell>
          <cell r="H186">
            <v>1</v>
          </cell>
          <cell r="I186">
            <v>11</v>
          </cell>
          <cell r="J186">
            <v>-1</v>
          </cell>
          <cell r="K186">
            <v>1</v>
          </cell>
          <cell r="L186">
            <v>0</v>
          </cell>
          <cell r="M186">
            <v>2</v>
          </cell>
          <cell r="N186">
            <v>14</v>
          </cell>
          <cell r="O186">
            <v>7</v>
          </cell>
          <cell r="P186">
            <v>41</v>
          </cell>
        </row>
        <row r="187">
          <cell r="A187" t="str">
            <v>X004A02752114000</v>
          </cell>
          <cell r="B187">
            <v>52114000</v>
          </cell>
          <cell r="C187" t="str">
            <v>X004A027</v>
          </cell>
          <cell r="D187">
            <v>0</v>
          </cell>
          <cell r="E187">
            <v>6</v>
          </cell>
          <cell r="F187">
            <v>11</v>
          </cell>
          <cell r="G187">
            <v>1</v>
          </cell>
          <cell r="H187">
            <v>8</v>
          </cell>
          <cell r="I187">
            <v>2</v>
          </cell>
          <cell r="J187">
            <v>1</v>
          </cell>
          <cell r="K187">
            <v>0</v>
          </cell>
          <cell r="L187">
            <v>1</v>
          </cell>
          <cell r="M187">
            <v>1</v>
          </cell>
          <cell r="N187">
            <v>5</v>
          </cell>
          <cell r="O187">
            <v>6</v>
          </cell>
          <cell r="P187">
            <v>42</v>
          </cell>
        </row>
        <row r="188">
          <cell r="A188" t="str">
            <v>X004A02752121000</v>
          </cell>
          <cell r="B188">
            <v>52121000</v>
          </cell>
          <cell r="C188" t="str">
            <v>X004A027</v>
          </cell>
          <cell r="D188">
            <v>6</v>
          </cell>
          <cell r="E188">
            <v>-6</v>
          </cell>
          <cell r="F188">
            <v>0</v>
          </cell>
          <cell r="G188">
            <v>0</v>
          </cell>
          <cell r="H188">
            <v>1</v>
          </cell>
          <cell r="I188">
            <v>0</v>
          </cell>
          <cell r="J188">
            <v>0</v>
          </cell>
          <cell r="K188">
            <v>0</v>
          </cell>
          <cell r="L188">
            <v>1</v>
          </cell>
          <cell r="M188">
            <v>2</v>
          </cell>
          <cell r="N188">
            <v>1</v>
          </cell>
          <cell r="O188">
            <v>3</v>
          </cell>
          <cell r="P188">
            <v>8</v>
          </cell>
        </row>
        <row r="189">
          <cell r="A189" t="str">
            <v>X004A02752141000</v>
          </cell>
          <cell r="B189">
            <v>52141000</v>
          </cell>
          <cell r="C189" t="str">
            <v>X004A027</v>
          </cell>
          <cell r="D189">
            <v>2</v>
          </cell>
          <cell r="E189">
            <v>0</v>
          </cell>
          <cell r="F189">
            <v>0</v>
          </cell>
          <cell r="G189">
            <v>0</v>
          </cell>
          <cell r="H189">
            <v>0</v>
          </cell>
          <cell r="I189">
            <v>1</v>
          </cell>
          <cell r="J189">
            <v>0</v>
          </cell>
          <cell r="K189">
            <v>0</v>
          </cell>
          <cell r="L189">
            <v>0</v>
          </cell>
          <cell r="M189">
            <v>0</v>
          </cell>
          <cell r="N189">
            <v>0</v>
          </cell>
          <cell r="O189">
            <v>0</v>
          </cell>
          <cell r="P189">
            <v>3</v>
          </cell>
        </row>
        <row r="190">
          <cell r="A190" t="str">
            <v>X004A02752151000</v>
          </cell>
          <cell r="B190">
            <v>52151000</v>
          </cell>
          <cell r="C190" t="str">
            <v>X004A027</v>
          </cell>
          <cell r="D190">
            <v>10</v>
          </cell>
          <cell r="E190">
            <v>10</v>
          </cell>
          <cell r="F190">
            <v>6</v>
          </cell>
          <cell r="G190">
            <v>19</v>
          </cell>
          <cell r="H190">
            <v>-5</v>
          </cell>
          <cell r="I190">
            <v>13</v>
          </cell>
          <cell r="J190">
            <v>4</v>
          </cell>
          <cell r="K190">
            <v>2</v>
          </cell>
          <cell r="L190">
            <v>2</v>
          </cell>
          <cell r="M190">
            <v>5</v>
          </cell>
          <cell r="N190">
            <v>10</v>
          </cell>
          <cell r="O190">
            <v>11</v>
          </cell>
          <cell r="P190">
            <v>87</v>
          </cell>
        </row>
        <row r="191">
          <cell r="A191" t="str">
            <v>X004A02752153000</v>
          </cell>
          <cell r="B191">
            <v>52153000</v>
          </cell>
          <cell r="C191" t="str">
            <v>X004A027</v>
          </cell>
          <cell r="D191">
            <v>1</v>
          </cell>
          <cell r="E191">
            <v>2</v>
          </cell>
          <cell r="F191">
            <v>3</v>
          </cell>
          <cell r="G191">
            <v>5</v>
          </cell>
          <cell r="H191">
            <v>2</v>
          </cell>
          <cell r="I191">
            <v>21</v>
          </cell>
          <cell r="J191">
            <v>1</v>
          </cell>
          <cell r="K191">
            <v>1</v>
          </cell>
          <cell r="L191">
            <v>4</v>
          </cell>
          <cell r="M191">
            <v>3</v>
          </cell>
          <cell r="N191">
            <v>3</v>
          </cell>
          <cell r="O191">
            <v>17</v>
          </cell>
          <cell r="P191">
            <v>63</v>
          </cell>
        </row>
        <row r="192">
          <cell r="A192" t="str">
            <v>X004A02752171000</v>
          </cell>
          <cell r="B192">
            <v>52171000</v>
          </cell>
          <cell r="C192" t="str">
            <v>X004A027</v>
          </cell>
          <cell r="D192">
            <v>0</v>
          </cell>
          <cell r="E192">
            <v>0</v>
          </cell>
          <cell r="F192">
            <v>0</v>
          </cell>
          <cell r="G192">
            <v>0</v>
          </cell>
          <cell r="H192">
            <v>2</v>
          </cell>
          <cell r="I192">
            <v>7</v>
          </cell>
          <cell r="J192">
            <v>4</v>
          </cell>
          <cell r="K192">
            <v>4</v>
          </cell>
          <cell r="L192">
            <v>0</v>
          </cell>
          <cell r="M192">
            <v>2</v>
          </cell>
          <cell r="N192">
            <v>2</v>
          </cell>
          <cell r="O192">
            <v>2</v>
          </cell>
          <cell r="P192">
            <v>23</v>
          </cell>
        </row>
        <row r="193">
          <cell r="A193" t="str">
            <v>X004A02752181000</v>
          </cell>
          <cell r="B193">
            <v>52181000</v>
          </cell>
          <cell r="C193" t="str">
            <v>X004A027</v>
          </cell>
          <cell r="D193">
            <v>4</v>
          </cell>
          <cell r="E193">
            <v>4</v>
          </cell>
          <cell r="F193">
            <v>4</v>
          </cell>
          <cell r="G193">
            <v>3</v>
          </cell>
          <cell r="H193">
            <v>3</v>
          </cell>
          <cell r="I193">
            <v>3</v>
          </cell>
          <cell r="J193">
            <v>3</v>
          </cell>
          <cell r="K193">
            <v>4</v>
          </cell>
          <cell r="L193">
            <v>3</v>
          </cell>
          <cell r="M193">
            <v>6</v>
          </cell>
          <cell r="N193">
            <v>15</v>
          </cell>
          <cell r="O193">
            <v>1</v>
          </cell>
          <cell r="P193">
            <v>53</v>
          </cell>
        </row>
        <row r="194">
          <cell r="A194" t="str">
            <v>X004A02752182000</v>
          </cell>
          <cell r="B194">
            <v>52182000</v>
          </cell>
          <cell r="C194" t="str">
            <v>X004A027</v>
          </cell>
          <cell r="D194">
            <v>2</v>
          </cell>
          <cell r="E194">
            <v>2</v>
          </cell>
          <cell r="F194">
            <v>3</v>
          </cell>
          <cell r="G194">
            <v>2</v>
          </cell>
          <cell r="H194">
            <v>1</v>
          </cell>
          <cell r="I194">
            <v>3</v>
          </cell>
          <cell r="J194">
            <v>1</v>
          </cell>
          <cell r="K194">
            <v>4</v>
          </cell>
          <cell r="L194">
            <v>1</v>
          </cell>
          <cell r="M194">
            <v>1</v>
          </cell>
          <cell r="N194">
            <v>5</v>
          </cell>
          <cell r="O194">
            <v>8</v>
          </cell>
          <cell r="P194">
            <v>33</v>
          </cell>
        </row>
        <row r="195">
          <cell r="A195" t="str">
            <v>X004A02752183000</v>
          </cell>
          <cell r="B195">
            <v>52183000</v>
          </cell>
          <cell r="C195" t="str">
            <v>X004A027</v>
          </cell>
          <cell r="D195">
            <v>0</v>
          </cell>
          <cell r="E195">
            <v>0</v>
          </cell>
          <cell r="F195">
            <v>0</v>
          </cell>
          <cell r="G195">
            <v>1</v>
          </cell>
          <cell r="H195">
            <v>0</v>
          </cell>
          <cell r="I195">
            <v>0</v>
          </cell>
          <cell r="J195">
            <v>0</v>
          </cell>
          <cell r="K195">
            <v>0</v>
          </cell>
          <cell r="L195">
            <v>0</v>
          </cell>
          <cell r="M195">
            <v>0</v>
          </cell>
          <cell r="N195">
            <v>2</v>
          </cell>
          <cell r="O195">
            <v>0</v>
          </cell>
          <cell r="P195">
            <v>3</v>
          </cell>
        </row>
        <row r="196">
          <cell r="A196" t="str">
            <v>X004A02752191000</v>
          </cell>
          <cell r="B196">
            <v>52191000</v>
          </cell>
          <cell r="C196" t="str">
            <v>X004A027</v>
          </cell>
          <cell r="D196">
            <v>0</v>
          </cell>
          <cell r="E196">
            <v>1</v>
          </cell>
          <cell r="F196">
            <v>0</v>
          </cell>
          <cell r="G196">
            <v>0</v>
          </cell>
          <cell r="H196">
            <v>1</v>
          </cell>
          <cell r="I196">
            <v>0</v>
          </cell>
          <cell r="J196">
            <v>1</v>
          </cell>
          <cell r="K196">
            <v>0</v>
          </cell>
          <cell r="L196">
            <v>0</v>
          </cell>
          <cell r="M196">
            <v>0</v>
          </cell>
          <cell r="N196">
            <v>0</v>
          </cell>
          <cell r="O196">
            <v>0</v>
          </cell>
          <cell r="P196">
            <v>3</v>
          </cell>
        </row>
        <row r="197">
          <cell r="A197" t="str">
            <v>X004A02752192000</v>
          </cell>
          <cell r="B197">
            <v>52192000</v>
          </cell>
          <cell r="C197" t="str">
            <v>X004A027</v>
          </cell>
          <cell r="D197">
            <v>4</v>
          </cell>
          <cell r="E197">
            <v>4</v>
          </cell>
          <cell r="F197">
            <v>3</v>
          </cell>
          <cell r="G197">
            <v>3</v>
          </cell>
          <cell r="H197">
            <v>3</v>
          </cell>
          <cell r="I197">
            <v>5</v>
          </cell>
          <cell r="J197">
            <v>3</v>
          </cell>
          <cell r="K197">
            <v>1</v>
          </cell>
          <cell r="L197">
            <v>4</v>
          </cell>
          <cell r="M197">
            <v>1</v>
          </cell>
          <cell r="N197">
            <v>3</v>
          </cell>
          <cell r="O197">
            <v>3</v>
          </cell>
          <cell r="P197">
            <v>37</v>
          </cell>
        </row>
        <row r="198">
          <cell r="A198" t="str">
            <v>X004A02752193000</v>
          </cell>
          <cell r="B198">
            <v>52193000</v>
          </cell>
          <cell r="C198" t="str">
            <v>X004A027</v>
          </cell>
          <cell r="D198">
            <v>0</v>
          </cell>
          <cell r="E198">
            <v>0</v>
          </cell>
          <cell r="F198">
            <v>0</v>
          </cell>
          <cell r="G198">
            <v>0</v>
          </cell>
          <cell r="H198">
            <v>0</v>
          </cell>
          <cell r="I198">
            <v>0</v>
          </cell>
          <cell r="J198">
            <v>0</v>
          </cell>
          <cell r="K198">
            <v>2</v>
          </cell>
          <cell r="L198">
            <v>0</v>
          </cell>
          <cell r="M198">
            <v>1</v>
          </cell>
          <cell r="N198">
            <v>1</v>
          </cell>
          <cell r="O198">
            <v>1</v>
          </cell>
          <cell r="P198">
            <v>5</v>
          </cell>
        </row>
        <row r="199">
          <cell r="A199" t="str">
            <v>X004A02752195000</v>
          </cell>
          <cell r="B199">
            <v>52195000</v>
          </cell>
          <cell r="C199" t="str">
            <v>X004A027</v>
          </cell>
          <cell r="D199">
            <v>0</v>
          </cell>
          <cell r="E199">
            <v>2</v>
          </cell>
          <cell r="F199">
            <v>1</v>
          </cell>
          <cell r="G199">
            <v>1</v>
          </cell>
          <cell r="H199">
            <v>0</v>
          </cell>
          <cell r="I199">
            <v>3</v>
          </cell>
          <cell r="J199">
            <v>1</v>
          </cell>
          <cell r="K199">
            <v>2</v>
          </cell>
          <cell r="L199">
            <v>1</v>
          </cell>
          <cell r="M199">
            <v>1</v>
          </cell>
          <cell r="N199">
            <v>2</v>
          </cell>
          <cell r="O199">
            <v>2</v>
          </cell>
          <cell r="P199">
            <v>16</v>
          </cell>
        </row>
        <row r="200">
          <cell r="A200" t="str">
            <v>X004A02752196000</v>
          </cell>
          <cell r="B200">
            <v>52196000</v>
          </cell>
          <cell r="C200" t="str">
            <v>X004A027</v>
          </cell>
          <cell r="D200">
            <v>0</v>
          </cell>
          <cell r="E200">
            <v>0</v>
          </cell>
          <cell r="F200">
            <v>1</v>
          </cell>
          <cell r="G200">
            <v>1</v>
          </cell>
          <cell r="H200">
            <v>1</v>
          </cell>
          <cell r="I200">
            <v>2</v>
          </cell>
          <cell r="J200">
            <v>-1</v>
          </cell>
          <cell r="K200">
            <v>1</v>
          </cell>
          <cell r="L200">
            <v>1</v>
          </cell>
          <cell r="M200">
            <v>1</v>
          </cell>
          <cell r="N200">
            <v>1</v>
          </cell>
          <cell r="O200">
            <v>1</v>
          </cell>
          <cell r="P200">
            <v>9</v>
          </cell>
        </row>
        <row r="201">
          <cell r="A201" t="str">
            <v>X004A02752197000</v>
          </cell>
          <cell r="B201">
            <v>52197000</v>
          </cell>
          <cell r="C201" t="str">
            <v>X004A027</v>
          </cell>
          <cell r="D201">
            <v>1</v>
          </cell>
          <cell r="E201">
            <v>2</v>
          </cell>
          <cell r="F201">
            <v>4</v>
          </cell>
          <cell r="G201">
            <v>-1</v>
          </cell>
          <cell r="H201">
            <v>2</v>
          </cell>
          <cell r="I201">
            <v>3</v>
          </cell>
          <cell r="J201">
            <v>6</v>
          </cell>
          <cell r="K201">
            <v>4</v>
          </cell>
          <cell r="L201">
            <v>3</v>
          </cell>
          <cell r="M201">
            <v>2</v>
          </cell>
          <cell r="N201">
            <v>2</v>
          </cell>
          <cell r="O201">
            <v>8</v>
          </cell>
          <cell r="P201">
            <v>36</v>
          </cell>
        </row>
        <row r="202">
          <cell r="A202" t="str">
            <v>X004A02752221000</v>
          </cell>
          <cell r="B202">
            <v>52221000</v>
          </cell>
          <cell r="C202" t="str">
            <v>X004A027</v>
          </cell>
          <cell r="D202">
            <v>2</v>
          </cell>
          <cell r="E202">
            <v>3</v>
          </cell>
          <cell r="F202">
            <v>2</v>
          </cell>
          <cell r="G202">
            <v>-1</v>
          </cell>
          <cell r="H202">
            <v>2</v>
          </cell>
          <cell r="I202">
            <v>0</v>
          </cell>
          <cell r="J202">
            <v>5</v>
          </cell>
          <cell r="K202">
            <v>1</v>
          </cell>
          <cell r="L202">
            <v>1</v>
          </cell>
          <cell r="M202">
            <v>8</v>
          </cell>
          <cell r="N202">
            <v>1</v>
          </cell>
          <cell r="O202">
            <v>-8</v>
          </cell>
          <cell r="P202">
            <v>16</v>
          </cell>
        </row>
        <row r="203">
          <cell r="A203" t="str">
            <v>X004A02752222000</v>
          </cell>
          <cell r="B203">
            <v>52222000</v>
          </cell>
          <cell r="C203" t="str">
            <v>X004A027</v>
          </cell>
          <cell r="D203">
            <v>1</v>
          </cell>
          <cell r="E203">
            <v>1</v>
          </cell>
          <cell r="F203">
            <v>0</v>
          </cell>
          <cell r="G203">
            <v>0</v>
          </cell>
          <cell r="H203">
            <v>0</v>
          </cell>
          <cell r="I203">
            <v>0</v>
          </cell>
          <cell r="J203">
            <v>0</v>
          </cell>
          <cell r="K203">
            <v>1</v>
          </cell>
          <cell r="L203">
            <v>1</v>
          </cell>
          <cell r="M203">
            <v>1</v>
          </cell>
          <cell r="N203">
            <v>1</v>
          </cell>
          <cell r="O203">
            <v>1</v>
          </cell>
          <cell r="P203">
            <v>7</v>
          </cell>
        </row>
        <row r="204">
          <cell r="A204" t="str">
            <v>X004A02752223000</v>
          </cell>
          <cell r="B204">
            <v>52223000</v>
          </cell>
          <cell r="C204" t="str">
            <v>X004A027</v>
          </cell>
          <cell r="D204">
            <v>0</v>
          </cell>
          <cell r="E204">
            <v>0</v>
          </cell>
          <cell r="F204">
            <v>0</v>
          </cell>
          <cell r="G204">
            <v>0</v>
          </cell>
          <cell r="H204">
            <v>0</v>
          </cell>
          <cell r="I204">
            <v>0</v>
          </cell>
          <cell r="J204">
            <v>1</v>
          </cell>
          <cell r="K204">
            <v>0</v>
          </cell>
          <cell r="L204">
            <v>0</v>
          </cell>
          <cell r="M204">
            <v>0</v>
          </cell>
          <cell r="N204">
            <v>0</v>
          </cell>
          <cell r="O204">
            <v>0</v>
          </cell>
          <cell r="P204">
            <v>1</v>
          </cell>
        </row>
        <row r="205">
          <cell r="A205" t="str">
            <v>X004A02752225000</v>
          </cell>
          <cell r="B205">
            <v>52225000</v>
          </cell>
          <cell r="C205" t="str">
            <v>X004A027</v>
          </cell>
          <cell r="D205">
            <v>0</v>
          </cell>
          <cell r="E205">
            <v>0</v>
          </cell>
          <cell r="F205">
            <v>0</v>
          </cell>
          <cell r="G205">
            <v>1</v>
          </cell>
          <cell r="H205">
            <v>0</v>
          </cell>
          <cell r="I205">
            <v>0</v>
          </cell>
          <cell r="J205">
            <v>0</v>
          </cell>
          <cell r="K205">
            <v>1</v>
          </cell>
          <cell r="L205">
            <v>1</v>
          </cell>
          <cell r="M205">
            <v>1</v>
          </cell>
          <cell r="N205">
            <v>1</v>
          </cell>
          <cell r="O205">
            <v>1</v>
          </cell>
          <cell r="P205">
            <v>6</v>
          </cell>
        </row>
        <row r="206">
          <cell r="A206" t="str">
            <v>X004A02752231000</v>
          </cell>
          <cell r="B206">
            <v>52231000</v>
          </cell>
          <cell r="C206" t="str">
            <v>X004A027</v>
          </cell>
          <cell r="D206">
            <v>1</v>
          </cell>
          <cell r="E206">
            <v>0</v>
          </cell>
          <cell r="F206">
            <v>0</v>
          </cell>
          <cell r="G206">
            <v>0</v>
          </cell>
          <cell r="H206">
            <v>0</v>
          </cell>
          <cell r="I206">
            <v>5</v>
          </cell>
          <cell r="J206">
            <v>0</v>
          </cell>
          <cell r="K206">
            <v>0</v>
          </cell>
          <cell r="L206">
            <v>0</v>
          </cell>
          <cell r="M206">
            <v>0</v>
          </cell>
          <cell r="N206">
            <v>1</v>
          </cell>
          <cell r="O206">
            <v>1</v>
          </cell>
          <cell r="P206">
            <v>8</v>
          </cell>
        </row>
        <row r="207">
          <cell r="A207" t="str">
            <v>X004A02752241000</v>
          </cell>
          <cell r="B207">
            <v>52241000</v>
          </cell>
          <cell r="C207" t="str">
            <v>X004A027</v>
          </cell>
          <cell r="D207">
            <v>0</v>
          </cell>
          <cell r="E207">
            <v>0</v>
          </cell>
          <cell r="F207">
            <v>0</v>
          </cell>
          <cell r="G207">
            <v>2</v>
          </cell>
          <cell r="H207">
            <v>0</v>
          </cell>
          <cell r="I207">
            <v>5</v>
          </cell>
          <cell r="J207">
            <v>1</v>
          </cell>
          <cell r="K207">
            <v>-1</v>
          </cell>
          <cell r="L207">
            <v>-1</v>
          </cell>
          <cell r="M207">
            <v>1</v>
          </cell>
          <cell r="N207">
            <v>-1</v>
          </cell>
          <cell r="O207">
            <v>-2</v>
          </cell>
          <cell r="P207">
            <v>4</v>
          </cell>
        </row>
        <row r="208">
          <cell r="A208" t="str">
            <v>X004A02753111000</v>
          </cell>
          <cell r="B208">
            <v>53111000</v>
          </cell>
          <cell r="C208" t="str">
            <v>X004A027</v>
          </cell>
          <cell r="D208">
            <v>4</v>
          </cell>
          <cell r="E208">
            <v>4</v>
          </cell>
          <cell r="F208">
            <v>4</v>
          </cell>
          <cell r="G208">
            <v>4</v>
          </cell>
          <cell r="H208">
            <v>4</v>
          </cell>
          <cell r="I208">
            <v>4</v>
          </cell>
          <cell r="J208">
            <v>4</v>
          </cell>
          <cell r="K208">
            <v>4</v>
          </cell>
          <cell r="L208">
            <v>4</v>
          </cell>
          <cell r="M208">
            <v>5</v>
          </cell>
          <cell r="N208">
            <v>5</v>
          </cell>
          <cell r="O208">
            <v>9</v>
          </cell>
          <cell r="P208">
            <v>55</v>
          </cell>
        </row>
        <row r="209">
          <cell r="A209" t="str">
            <v>X004A02758112000</v>
          </cell>
          <cell r="B209">
            <v>58112000</v>
          </cell>
          <cell r="C209" t="str">
            <v>X004A027</v>
          </cell>
          <cell r="D209">
            <v>26</v>
          </cell>
          <cell r="E209">
            <v>26</v>
          </cell>
          <cell r="F209">
            <v>26</v>
          </cell>
          <cell r="G209">
            <v>47</v>
          </cell>
          <cell r="H209">
            <v>14</v>
          </cell>
          <cell r="I209">
            <v>16</v>
          </cell>
          <cell r="J209">
            <v>12</v>
          </cell>
          <cell r="K209">
            <v>12</v>
          </cell>
          <cell r="L209">
            <v>13</v>
          </cell>
          <cell r="M209">
            <v>13</v>
          </cell>
          <cell r="N209">
            <v>22</v>
          </cell>
          <cell r="O209">
            <v>-6</v>
          </cell>
          <cell r="P209">
            <v>221</v>
          </cell>
        </row>
        <row r="210">
          <cell r="A210" t="str">
            <v>X004A02758113000</v>
          </cell>
          <cell r="B210">
            <v>58113000</v>
          </cell>
          <cell r="C210" t="str">
            <v>X004A027</v>
          </cell>
          <cell r="D210">
            <v>1</v>
          </cell>
          <cell r="E210">
            <v>4</v>
          </cell>
          <cell r="F210">
            <v>1</v>
          </cell>
          <cell r="G210">
            <v>0</v>
          </cell>
          <cell r="H210">
            <v>1</v>
          </cell>
          <cell r="I210">
            <v>2</v>
          </cell>
          <cell r="J210">
            <v>-4</v>
          </cell>
          <cell r="K210">
            <v>0</v>
          </cell>
          <cell r="L210">
            <v>1</v>
          </cell>
          <cell r="M210">
            <v>1</v>
          </cell>
          <cell r="N210">
            <v>1</v>
          </cell>
          <cell r="O210">
            <v>-1</v>
          </cell>
          <cell r="P210">
            <v>7</v>
          </cell>
        </row>
        <row r="211">
          <cell r="A211" t="str">
            <v>X004A02758229000</v>
          </cell>
          <cell r="B211">
            <v>58229000</v>
          </cell>
          <cell r="C211" t="str">
            <v>X004A027</v>
          </cell>
          <cell r="D211">
            <v>0</v>
          </cell>
          <cell r="E211">
            <v>0</v>
          </cell>
          <cell r="F211">
            <v>0</v>
          </cell>
          <cell r="G211">
            <v>0</v>
          </cell>
          <cell r="H211">
            <v>0</v>
          </cell>
          <cell r="I211">
            <v>0</v>
          </cell>
          <cell r="J211">
            <v>0</v>
          </cell>
          <cell r="K211">
            <v>0</v>
          </cell>
          <cell r="L211">
            <v>3</v>
          </cell>
          <cell r="M211">
            <v>-3</v>
          </cell>
          <cell r="N211">
            <v>0</v>
          </cell>
          <cell r="O211">
            <v>0</v>
          </cell>
          <cell r="P211">
            <v>0</v>
          </cell>
        </row>
        <row r="212">
          <cell r="A212" t="str">
            <v>X004A02759121000</v>
          </cell>
          <cell r="B212">
            <v>59121000</v>
          </cell>
          <cell r="C212" t="str">
            <v>X004A027</v>
          </cell>
          <cell r="D212">
            <v>10</v>
          </cell>
          <cell r="E212">
            <v>10</v>
          </cell>
          <cell r="F212">
            <v>10</v>
          </cell>
          <cell r="G212">
            <v>10</v>
          </cell>
          <cell r="H212">
            <v>10</v>
          </cell>
          <cell r="I212">
            <v>10</v>
          </cell>
          <cell r="J212">
            <v>8</v>
          </cell>
          <cell r="K212">
            <v>9</v>
          </cell>
          <cell r="L212">
            <v>5</v>
          </cell>
          <cell r="M212">
            <v>19</v>
          </cell>
          <cell r="N212">
            <v>4</v>
          </cell>
          <cell r="O212">
            <v>-5</v>
          </cell>
          <cell r="P212">
            <v>100</v>
          </cell>
        </row>
        <row r="213">
          <cell r="A213" t="str">
            <v>X004A02854156000</v>
          </cell>
          <cell r="B213">
            <v>54156000</v>
          </cell>
          <cell r="C213" t="str">
            <v>X004A028</v>
          </cell>
          <cell r="D213">
            <v>-141</v>
          </cell>
          <cell r="E213">
            <v>122</v>
          </cell>
          <cell r="F213">
            <v>13</v>
          </cell>
          <cell r="G213">
            <v>39</v>
          </cell>
          <cell r="H213">
            <v>0</v>
          </cell>
          <cell r="I213">
            <v>0</v>
          </cell>
          <cell r="J213">
            <v>13</v>
          </cell>
          <cell r="K213">
            <v>40</v>
          </cell>
          <cell r="L213">
            <v>110</v>
          </cell>
          <cell r="M213">
            <v>0</v>
          </cell>
          <cell r="N213">
            <v>0</v>
          </cell>
          <cell r="O213">
            <v>121</v>
          </cell>
          <cell r="P213">
            <v>317</v>
          </cell>
        </row>
        <row r="214">
          <cell r="A214" t="str">
            <v>X004A02952141000</v>
          </cell>
          <cell r="B214">
            <v>52141000</v>
          </cell>
          <cell r="C214" t="str">
            <v>X004A029</v>
          </cell>
          <cell r="D214">
            <v>0</v>
          </cell>
          <cell r="E214">
            <v>16</v>
          </cell>
          <cell r="F214">
            <v>15</v>
          </cell>
          <cell r="G214">
            <v>7</v>
          </cell>
          <cell r="H214">
            <v>101</v>
          </cell>
          <cell r="I214">
            <v>2</v>
          </cell>
          <cell r="J214">
            <v>36</v>
          </cell>
          <cell r="K214">
            <v>66</v>
          </cell>
          <cell r="L214">
            <v>631</v>
          </cell>
          <cell r="M214">
            <v>234</v>
          </cell>
          <cell r="N214">
            <v>123</v>
          </cell>
          <cell r="O214">
            <v>2005</v>
          </cell>
          <cell r="P214">
            <v>3236</v>
          </cell>
        </row>
        <row r="215">
          <cell r="A215" t="str">
            <v>X004A02952171000</v>
          </cell>
          <cell r="B215">
            <v>52171000</v>
          </cell>
          <cell r="C215" t="str">
            <v>X004A029</v>
          </cell>
          <cell r="D215">
            <v>56</v>
          </cell>
          <cell r="E215">
            <v>33</v>
          </cell>
          <cell r="F215">
            <v>30</v>
          </cell>
          <cell r="G215">
            <v>16</v>
          </cell>
          <cell r="H215">
            <v>10</v>
          </cell>
          <cell r="I215">
            <v>11</v>
          </cell>
          <cell r="J215">
            <v>7</v>
          </cell>
          <cell r="K215">
            <v>27</v>
          </cell>
          <cell r="L215">
            <v>16</v>
          </cell>
          <cell r="M215">
            <v>10</v>
          </cell>
          <cell r="N215">
            <v>7</v>
          </cell>
          <cell r="O215">
            <v>49</v>
          </cell>
          <cell r="P215">
            <v>272</v>
          </cell>
        </row>
        <row r="216">
          <cell r="A216" t="str">
            <v>X004A02952181000</v>
          </cell>
          <cell r="B216">
            <v>52181000</v>
          </cell>
          <cell r="C216" t="str">
            <v>X004A029</v>
          </cell>
          <cell r="D216">
            <v>8</v>
          </cell>
          <cell r="E216">
            <v>1</v>
          </cell>
          <cell r="F216">
            <v>1</v>
          </cell>
          <cell r="G216">
            <v>8</v>
          </cell>
          <cell r="H216">
            <v>1</v>
          </cell>
          <cell r="I216">
            <v>1</v>
          </cell>
          <cell r="J216">
            <v>8</v>
          </cell>
          <cell r="K216">
            <v>1</v>
          </cell>
          <cell r="L216">
            <v>7</v>
          </cell>
          <cell r="M216">
            <v>1</v>
          </cell>
          <cell r="N216">
            <v>1</v>
          </cell>
          <cell r="O216">
            <v>1</v>
          </cell>
          <cell r="P216">
            <v>39</v>
          </cell>
        </row>
        <row r="217">
          <cell r="A217" t="str">
            <v>X004A02952183000</v>
          </cell>
          <cell r="B217">
            <v>52183000</v>
          </cell>
          <cell r="C217" t="str">
            <v>X004A029</v>
          </cell>
          <cell r="D217">
            <v>0</v>
          </cell>
          <cell r="E217">
            <v>0</v>
          </cell>
          <cell r="F217">
            <v>0</v>
          </cell>
          <cell r="G217">
            <v>0</v>
          </cell>
          <cell r="H217">
            <v>0</v>
          </cell>
          <cell r="I217">
            <v>0</v>
          </cell>
          <cell r="J217">
            <v>0</v>
          </cell>
          <cell r="K217">
            <v>0</v>
          </cell>
          <cell r="L217">
            <v>0</v>
          </cell>
          <cell r="M217">
            <v>0</v>
          </cell>
          <cell r="N217">
            <v>0</v>
          </cell>
          <cell r="O217">
            <v>2</v>
          </cell>
          <cell r="P217">
            <v>2</v>
          </cell>
        </row>
        <row r="218">
          <cell r="A218" t="str">
            <v>X004A02952241000</v>
          </cell>
          <cell r="B218">
            <v>52241000</v>
          </cell>
          <cell r="C218" t="str">
            <v>X004A029</v>
          </cell>
          <cell r="D218">
            <v>0</v>
          </cell>
          <cell r="E218">
            <v>0</v>
          </cell>
          <cell r="F218">
            <v>0</v>
          </cell>
          <cell r="G218">
            <v>0</v>
          </cell>
          <cell r="H218">
            <v>0</v>
          </cell>
          <cell r="I218">
            <v>0</v>
          </cell>
          <cell r="J218">
            <v>23</v>
          </cell>
          <cell r="K218">
            <v>38</v>
          </cell>
          <cell r="L218">
            <v>1</v>
          </cell>
          <cell r="M218">
            <v>0</v>
          </cell>
          <cell r="N218">
            <v>0</v>
          </cell>
          <cell r="O218">
            <v>-2</v>
          </cell>
          <cell r="P218">
            <v>60</v>
          </cell>
        </row>
        <row r="219">
          <cell r="A219" t="str">
            <v>X004A03253581000</v>
          </cell>
          <cell r="B219">
            <v>53581000</v>
          </cell>
          <cell r="C219" t="str">
            <v>X004A032</v>
          </cell>
          <cell r="D219">
            <v>0</v>
          </cell>
          <cell r="E219">
            <v>0</v>
          </cell>
          <cell r="F219">
            <v>0</v>
          </cell>
          <cell r="G219">
            <v>0</v>
          </cell>
          <cell r="H219">
            <v>0</v>
          </cell>
          <cell r="I219">
            <v>0</v>
          </cell>
          <cell r="J219">
            <v>0</v>
          </cell>
          <cell r="K219">
            <v>0</v>
          </cell>
          <cell r="L219">
            <v>0</v>
          </cell>
          <cell r="M219">
            <v>0</v>
          </cell>
          <cell r="N219">
            <v>0</v>
          </cell>
          <cell r="O219">
            <v>2897</v>
          </cell>
          <cell r="P219">
            <v>2897</v>
          </cell>
        </row>
        <row r="220">
          <cell r="A220" t="str">
            <v>X004A03344825000</v>
          </cell>
          <cell r="B220">
            <v>44825000</v>
          </cell>
          <cell r="C220" t="str">
            <v>X004A033</v>
          </cell>
          <cell r="D220">
            <v>0</v>
          </cell>
          <cell r="E220">
            <v>0</v>
          </cell>
          <cell r="F220">
            <v>-60</v>
          </cell>
          <cell r="G220">
            <v>-40</v>
          </cell>
          <cell r="H220">
            <v>-39</v>
          </cell>
          <cell r="I220">
            <v>-40</v>
          </cell>
          <cell r="J220">
            <v>-39</v>
          </cell>
          <cell r="K220">
            <v>-23</v>
          </cell>
          <cell r="L220">
            <v>-37</v>
          </cell>
          <cell r="M220">
            <v>-41</v>
          </cell>
          <cell r="N220">
            <v>319</v>
          </cell>
          <cell r="O220">
            <v>0</v>
          </cell>
          <cell r="P220">
            <v>0</v>
          </cell>
        </row>
        <row r="221">
          <cell r="A221" t="str">
            <v>X004A03351111000</v>
          </cell>
          <cell r="B221">
            <v>51111000</v>
          </cell>
          <cell r="C221" t="str">
            <v>X004A033</v>
          </cell>
          <cell r="D221">
            <v>0</v>
          </cell>
          <cell r="E221">
            <v>900</v>
          </cell>
          <cell r="F221">
            <v>437</v>
          </cell>
          <cell r="G221">
            <v>458</v>
          </cell>
          <cell r="H221">
            <v>458</v>
          </cell>
          <cell r="I221">
            <v>461</v>
          </cell>
          <cell r="J221">
            <v>450</v>
          </cell>
          <cell r="K221">
            <v>468</v>
          </cell>
          <cell r="L221">
            <v>463</v>
          </cell>
          <cell r="M221">
            <v>475</v>
          </cell>
          <cell r="N221">
            <v>462</v>
          </cell>
          <cell r="O221">
            <v>459</v>
          </cell>
          <cell r="P221">
            <v>5491</v>
          </cell>
        </row>
        <row r="222">
          <cell r="A222" t="str">
            <v>X004A03352241000</v>
          </cell>
          <cell r="B222">
            <v>52241000</v>
          </cell>
          <cell r="C222" t="str">
            <v>X004A033</v>
          </cell>
          <cell r="D222">
            <v>0</v>
          </cell>
          <cell r="E222">
            <v>396</v>
          </cell>
          <cell r="F222">
            <v>191</v>
          </cell>
          <cell r="G222">
            <v>195</v>
          </cell>
          <cell r="H222">
            <v>192</v>
          </cell>
          <cell r="I222">
            <v>170</v>
          </cell>
          <cell r="J222">
            <v>199</v>
          </cell>
          <cell r="K222">
            <v>224</v>
          </cell>
          <cell r="L222">
            <v>263</v>
          </cell>
          <cell r="M222">
            <v>217</v>
          </cell>
          <cell r="N222">
            <v>228</v>
          </cell>
          <cell r="O222">
            <v>289</v>
          </cell>
          <cell r="P222">
            <v>2564</v>
          </cell>
        </row>
        <row r="223">
          <cell r="A223" t="str">
            <v>X004A03353111000</v>
          </cell>
          <cell r="B223">
            <v>53111000</v>
          </cell>
          <cell r="C223" t="str">
            <v>X004A033</v>
          </cell>
          <cell r="D223">
            <v>0</v>
          </cell>
          <cell r="E223">
            <v>18</v>
          </cell>
          <cell r="F223">
            <v>9</v>
          </cell>
          <cell r="G223">
            <v>9</v>
          </cell>
          <cell r="H223">
            <v>7</v>
          </cell>
          <cell r="I223">
            <v>8</v>
          </cell>
          <cell r="J223">
            <v>8</v>
          </cell>
          <cell r="K223">
            <v>8</v>
          </cell>
          <cell r="L223">
            <v>8</v>
          </cell>
          <cell r="M223">
            <v>9</v>
          </cell>
          <cell r="N223">
            <v>10</v>
          </cell>
          <cell r="O223">
            <v>10</v>
          </cell>
          <cell r="P223">
            <v>104</v>
          </cell>
        </row>
        <row r="224">
          <cell r="A224" t="str">
            <v>X004A03358611000</v>
          </cell>
          <cell r="B224">
            <v>58611000</v>
          </cell>
          <cell r="C224" t="str">
            <v>X004A033</v>
          </cell>
          <cell r="D224">
            <v>0</v>
          </cell>
          <cell r="E224">
            <v>24</v>
          </cell>
          <cell r="F224">
            <v>12</v>
          </cell>
          <cell r="G224">
            <v>12</v>
          </cell>
          <cell r="H224">
            <v>12</v>
          </cell>
          <cell r="I224">
            <v>12</v>
          </cell>
          <cell r="J224">
            <v>12</v>
          </cell>
          <cell r="K224">
            <v>12</v>
          </cell>
          <cell r="L224">
            <v>12</v>
          </cell>
          <cell r="M224">
            <v>12</v>
          </cell>
          <cell r="N224">
            <v>12</v>
          </cell>
          <cell r="O224">
            <v>36</v>
          </cell>
          <cell r="P224">
            <v>168</v>
          </cell>
        </row>
        <row r="225">
          <cell r="A225" t="str">
            <v>X004A03511512000</v>
          </cell>
          <cell r="B225">
            <v>11512000</v>
          </cell>
          <cell r="C225" t="str">
            <v>X004A035</v>
          </cell>
          <cell r="D225">
            <v>0</v>
          </cell>
          <cell r="E225">
            <v>438</v>
          </cell>
          <cell r="F225">
            <v>85</v>
          </cell>
          <cell r="G225">
            <v>527</v>
          </cell>
          <cell r="H225">
            <v>518</v>
          </cell>
          <cell r="I225">
            <v>286</v>
          </cell>
          <cell r="J225">
            <v>631</v>
          </cell>
          <cell r="K225">
            <v>199</v>
          </cell>
          <cell r="L225">
            <v>2321</v>
          </cell>
          <cell r="M225">
            <v>257</v>
          </cell>
          <cell r="N225">
            <v>917</v>
          </cell>
          <cell r="O225">
            <v>3619</v>
          </cell>
          <cell r="P225">
            <v>9798</v>
          </cell>
        </row>
        <row r="226">
          <cell r="A226" t="str">
            <v>X004A03544611000</v>
          </cell>
          <cell r="B226">
            <v>44611000</v>
          </cell>
          <cell r="C226" t="str">
            <v>X004A035</v>
          </cell>
          <cell r="D226">
            <v>0</v>
          </cell>
          <cell r="E226">
            <v>0</v>
          </cell>
          <cell r="F226">
            <v>0</v>
          </cell>
          <cell r="G226">
            <v>27</v>
          </cell>
          <cell r="H226">
            <v>0</v>
          </cell>
          <cell r="I226">
            <v>-77</v>
          </cell>
          <cell r="J226">
            <v>-89</v>
          </cell>
          <cell r="K226">
            <v>0</v>
          </cell>
          <cell r="L226">
            <v>-690</v>
          </cell>
          <cell r="M226">
            <v>-9</v>
          </cell>
          <cell r="N226">
            <v>0</v>
          </cell>
          <cell r="O226">
            <v>813</v>
          </cell>
          <cell r="P226">
            <v>-25</v>
          </cell>
        </row>
        <row r="227">
          <cell r="A227" t="str">
            <v>X004A03544825000</v>
          </cell>
          <cell r="B227">
            <v>44825000</v>
          </cell>
          <cell r="C227" t="str">
            <v>X004A035</v>
          </cell>
          <cell r="D227">
            <v>0</v>
          </cell>
          <cell r="E227">
            <v>-2162</v>
          </cell>
          <cell r="F227">
            <v>-1297</v>
          </cell>
          <cell r="G227">
            <v>-987</v>
          </cell>
          <cell r="H227">
            <v>-875</v>
          </cell>
          <cell r="I227">
            <v>-979</v>
          </cell>
          <cell r="J227">
            <v>-1312</v>
          </cell>
          <cell r="K227">
            <v>-1009</v>
          </cell>
          <cell r="L227">
            <v>-688</v>
          </cell>
          <cell r="M227">
            <v>-1013</v>
          </cell>
          <cell r="N227">
            <v>-844</v>
          </cell>
          <cell r="O227">
            <v>-1011</v>
          </cell>
          <cell r="P227">
            <v>-12177</v>
          </cell>
        </row>
        <row r="228">
          <cell r="A228" t="str">
            <v>X004A03551111000</v>
          </cell>
          <cell r="B228">
            <v>51111000</v>
          </cell>
          <cell r="C228" t="str">
            <v>X004A035</v>
          </cell>
          <cell r="D228">
            <v>0</v>
          </cell>
          <cell r="E228">
            <v>5898</v>
          </cell>
          <cell r="F228">
            <v>3133</v>
          </cell>
          <cell r="G228">
            <v>3106</v>
          </cell>
          <cell r="H228">
            <v>3110</v>
          </cell>
          <cell r="I228">
            <v>3128</v>
          </cell>
          <cell r="J228">
            <v>2881</v>
          </cell>
          <cell r="K228">
            <v>2916</v>
          </cell>
          <cell r="L228">
            <v>2897</v>
          </cell>
          <cell r="M228">
            <v>2975</v>
          </cell>
          <cell r="N228">
            <v>2711</v>
          </cell>
          <cell r="O228">
            <v>2702</v>
          </cell>
          <cell r="P228">
            <v>35457</v>
          </cell>
        </row>
        <row r="229">
          <cell r="A229" t="str">
            <v>X004A03551171000</v>
          </cell>
          <cell r="B229">
            <v>51171000</v>
          </cell>
          <cell r="C229" t="str">
            <v>X004A035</v>
          </cell>
          <cell r="D229">
            <v>0</v>
          </cell>
          <cell r="E229">
            <v>264</v>
          </cell>
          <cell r="F229">
            <v>153</v>
          </cell>
          <cell r="G229">
            <v>143</v>
          </cell>
          <cell r="H229">
            <v>185</v>
          </cell>
          <cell r="I229">
            <v>155</v>
          </cell>
          <cell r="J229">
            <v>160</v>
          </cell>
          <cell r="K229">
            <v>151</v>
          </cell>
          <cell r="L229">
            <v>150</v>
          </cell>
          <cell r="M229">
            <v>154</v>
          </cell>
          <cell r="N229">
            <v>350</v>
          </cell>
          <cell r="O229">
            <v>203</v>
          </cell>
          <cell r="P229">
            <v>2068</v>
          </cell>
        </row>
        <row r="230">
          <cell r="A230" t="str">
            <v>X004A03552241000</v>
          </cell>
          <cell r="B230">
            <v>52241000</v>
          </cell>
          <cell r="C230" t="str">
            <v>X004A035</v>
          </cell>
          <cell r="D230">
            <v>0</v>
          </cell>
          <cell r="E230">
            <v>15304</v>
          </cell>
          <cell r="F230">
            <v>7632</v>
          </cell>
          <cell r="G230">
            <v>7975</v>
          </cell>
          <cell r="H230">
            <v>7242</v>
          </cell>
          <cell r="I230">
            <v>7939</v>
          </cell>
          <cell r="J230">
            <v>7490</v>
          </cell>
          <cell r="K230">
            <v>7675</v>
          </cell>
          <cell r="L230">
            <v>7740</v>
          </cell>
          <cell r="M230">
            <v>7978</v>
          </cell>
          <cell r="N230">
            <v>7723</v>
          </cell>
          <cell r="O230">
            <v>9697</v>
          </cell>
          <cell r="P230">
            <v>94395</v>
          </cell>
        </row>
        <row r="231">
          <cell r="A231" t="str">
            <v>X004A03553111000</v>
          </cell>
          <cell r="B231">
            <v>53111000</v>
          </cell>
          <cell r="C231" t="str">
            <v>X004A035</v>
          </cell>
          <cell r="D231">
            <v>0</v>
          </cell>
          <cell r="E231">
            <v>1237</v>
          </cell>
          <cell r="F231">
            <v>328</v>
          </cell>
          <cell r="G231">
            <v>774</v>
          </cell>
          <cell r="H231">
            <v>463</v>
          </cell>
          <cell r="I231">
            <v>613</v>
          </cell>
          <cell r="J231">
            <v>557</v>
          </cell>
          <cell r="K231">
            <v>445</v>
          </cell>
          <cell r="L231">
            <v>407</v>
          </cell>
          <cell r="M231">
            <v>243</v>
          </cell>
          <cell r="N231">
            <v>931</v>
          </cell>
          <cell r="O231">
            <v>349</v>
          </cell>
          <cell r="P231">
            <v>6347</v>
          </cell>
        </row>
        <row r="232">
          <cell r="A232" t="str">
            <v>X004A03626141000</v>
          </cell>
          <cell r="B232">
            <v>26141000</v>
          </cell>
          <cell r="C232" t="str">
            <v>X004A036</v>
          </cell>
          <cell r="D232">
            <v>0</v>
          </cell>
          <cell r="E232">
            <v>0</v>
          </cell>
          <cell r="F232">
            <v>0</v>
          </cell>
          <cell r="G232">
            <v>0</v>
          </cell>
          <cell r="H232">
            <v>0</v>
          </cell>
          <cell r="I232">
            <v>0</v>
          </cell>
          <cell r="J232">
            <v>0</v>
          </cell>
          <cell r="K232">
            <v>0</v>
          </cell>
          <cell r="L232">
            <v>0</v>
          </cell>
          <cell r="M232">
            <v>0</v>
          </cell>
          <cell r="N232">
            <v>0</v>
          </cell>
          <cell r="O232">
            <v>-45</v>
          </cell>
          <cell r="P232">
            <v>-45</v>
          </cell>
        </row>
        <row r="233">
          <cell r="A233" t="str">
            <v>X004A22711712300</v>
          </cell>
          <cell r="B233">
            <v>11712300</v>
          </cell>
          <cell r="C233" t="str">
            <v>X004A227</v>
          </cell>
          <cell r="D233">
            <v>-177</v>
          </cell>
          <cell r="E233">
            <v>168</v>
          </cell>
          <cell r="F233">
            <v>0</v>
          </cell>
          <cell r="G233">
            <v>9</v>
          </cell>
          <cell r="H233">
            <v>0</v>
          </cell>
          <cell r="I233">
            <v>-23</v>
          </cell>
          <cell r="J233">
            <v>-289</v>
          </cell>
          <cell r="K233">
            <v>-60</v>
          </cell>
          <cell r="L233">
            <v>5</v>
          </cell>
          <cell r="M233">
            <v>0</v>
          </cell>
          <cell r="N233">
            <v>0</v>
          </cell>
          <cell r="O233">
            <v>55</v>
          </cell>
          <cell r="P233">
            <v>-312</v>
          </cell>
        </row>
        <row r="234">
          <cell r="A234" t="str">
            <v>X004A22744817000</v>
          </cell>
          <cell r="B234">
            <v>44817000</v>
          </cell>
          <cell r="C234" t="str">
            <v>X004A227</v>
          </cell>
          <cell r="D234">
            <v>0</v>
          </cell>
          <cell r="E234">
            <v>0</v>
          </cell>
          <cell r="F234">
            <v>0</v>
          </cell>
          <cell r="G234">
            <v>0</v>
          </cell>
          <cell r="H234">
            <v>0</v>
          </cell>
          <cell r="I234">
            <v>0</v>
          </cell>
          <cell r="J234">
            <v>0</v>
          </cell>
          <cell r="K234">
            <v>0</v>
          </cell>
          <cell r="L234">
            <v>0</v>
          </cell>
          <cell r="M234">
            <v>0</v>
          </cell>
          <cell r="N234">
            <v>0</v>
          </cell>
          <cell r="O234">
            <v>-1</v>
          </cell>
          <cell r="P234">
            <v>-1</v>
          </cell>
        </row>
        <row r="235">
          <cell r="A235" t="str">
            <v>X004A22751111000</v>
          </cell>
          <cell r="B235">
            <v>51111000</v>
          </cell>
          <cell r="C235" t="str">
            <v>X004A227</v>
          </cell>
          <cell r="D235">
            <v>89</v>
          </cell>
          <cell r="E235">
            <v>93</v>
          </cell>
          <cell r="F235">
            <v>89</v>
          </cell>
          <cell r="G235">
            <v>84</v>
          </cell>
          <cell r="H235">
            <v>99</v>
          </cell>
          <cell r="I235">
            <v>107</v>
          </cell>
          <cell r="J235">
            <v>117</v>
          </cell>
          <cell r="K235">
            <v>79</v>
          </cell>
          <cell r="L235">
            <v>127</v>
          </cell>
          <cell r="M235">
            <v>113</v>
          </cell>
          <cell r="N235">
            <v>88</v>
          </cell>
          <cell r="O235">
            <v>75</v>
          </cell>
          <cell r="P235">
            <v>1160</v>
          </cell>
        </row>
        <row r="236">
          <cell r="A236" t="str">
            <v>X004A22751112000</v>
          </cell>
          <cell r="B236">
            <v>51112000</v>
          </cell>
          <cell r="C236" t="str">
            <v>X004A227</v>
          </cell>
          <cell r="D236">
            <v>8</v>
          </cell>
          <cell r="E236">
            <v>9</v>
          </cell>
          <cell r="F236">
            <v>8</v>
          </cell>
          <cell r="G236">
            <v>9</v>
          </cell>
          <cell r="H236">
            <v>13</v>
          </cell>
          <cell r="I236">
            <v>9</v>
          </cell>
          <cell r="J236">
            <v>9</v>
          </cell>
          <cell r="K236">
            <v>10</v>
          </cell>
          <cell r="L236">
            <v>8</v>
          </cell>
          <cell r="M236">
            <v>9</v>
          </cell>
          <cell r="N236">
            <v>5</v>
          </cell>
          <cell r="O236">
            <v>9</v>
          </cell>
          <cell r="P236">
            <v>106</v>
          </cell>
        </row>
        <row r="237">
          <cell r="A237" t="str">
            <v>X004A22751113000</v>
          </cell>
          <cell r="B237">
            <v>51113000</v>
          </cell>
          <cell r="C237" t="str">
            <v>X004A227</v>
          </cell>
          <cell r="D237">
            <v>17</v>
          </cell>
          <cell r="E237">
            <v>18</v>
          </cell>
          <cell r="F237">
            <v>17</v>
          </cell>
          <cell r="G237">
            <v>17</v>
          </cell>
          <cell r="H237">
            <v>18</v>
          </cell>
          <cell r="I237">
            <v>19</v>
          </cell>
          <cell r="J237">
            <v>19</v>
          </cell>
          <cell r="K237">
            <v>20</v>
          </cell>
          <cell r="L237">
            <v>19</v>
          </cell>
          <cell r="M237">
            <v>21</v>
          </cell>
          <cell r="N237">
            <v>9</v>
          </cell>
          <cell r="O237">
            <v>21</v>
          </cell>
          <cell r="P237">
            <v>215</v>
          </cell>
        </row>
        <row r="238">
          <cell r="A238" t="str">
            <v>X004A22751114000</v>
          </cell>
          <cell r="B238">
            <v>51114000</v>
          </cell>
          <cell r="C238" t="str">
            <v>X004A227</v>
          </cell>
          <cell r="D238">
            <v>0</v>
          </cell>
          <cell r="E238">
            <v>0</v>
          </cell>
          <cell r="F238">
            <v>0</v>
          </cell>
          <cell r="G238">
            <v>0</v>
          </cell>
          <cell r="H238">
            <v>3</v>
          </cell>
          <cell r="I238">
            <v>1</v>
          </cell>
          <cell r="J238">
            <v>0</v>
          </cell>
          <cell r="K238">
            <v>0</v>
          </cell>
          <cell r="L238">
            <v>0</v>
          </cell>
          <cell r="M238">
            <v>0</v>
          </cell>
          <cell r="N238">
            <v>0</v>
          </cell>
          <cell r="O238">
            <v>0</v>
          </cell>
          <cell r="P238">
            <v>4</v>
          </cell>
        </row>
        <row r="239">
          <cell r="A239" t="str">
            <v>X004A22751115000</v>
          </cell>
          <cell r="B239">
            <v>51115000</v>
          </cell>
          <cell r="C239" t="str">
            <v>X004A227</v>
          </cell>
          <cell r="D239">
            <v>3</v>
          </cell>
          <cell r="E239">
            <v>4</v>
          </cell>
          <cell r="F239">
            <v>5</v>
          </cell>
          <cell r="G239">
            <v>7</v>
          </cell>
          <cell r="H239">
            <v>19</v>
          </cell>
          <cell r="I239">
            <v>7</v>
          </cell>
          <cell r="J239">
            <v>3</v>
          </cell>
          <cell r="K239">
            <v>4</v>
          </cell>
          <cell r="L239">
            <v>3</v>
          </cell>
          <cell r="M239">
            <v>4</v>
          </cell>
          <cell r="N239">
            <v>4</v>
          </cell>
          <cell r="O239">
            <v>3</v>
          </cell>
          <cell r="P239">
            <v>66</v>
          </cell>
        </row>
        <row r="240">
          <cell r="A240" t="str">
            <v>X004A22751116000</v>
          </cell>
          <cell r="B240">
            <v>51116000</v>
          </cell>
          <cell r="C240" t="str">
            <v>X004A227</v>
          </cell>
          <cell r="D240">
            <v>6</v>
          </cell>
          <cell r="E240">
            <v>7</v>
          </cell>
          <cell r="F240">
            <v>9</v>
          </cell>
          <cell r="G240">
            <v>6</v>
          </cell>
          <cell r="H240">
            <v>25</v>
          </cell>
          <cell r="I240">
            <v>6</v>
          </cell>
          <cell r="J240">
            <v>5</v>
          </cell>
          <cell r="K240">
            <v>6</v>
          </cell>
          <cell r="L240">
            <v>5</v>
          </cell>
          <cell r="M240">
            <v>6</v>
          </cell>
          <cell r="N240">
            <v>5</v>
          </cell>
          <cell r="O240">
            <v>6</v>
          </cell>
          <cell r="P240">
            <v>92</v>
          </cell>
        </row>
        <row r="241">
          <cell r="A241" t="str">
            <v>X004A22751121000</v>
          </cell>
          <cell r="B241">
            <v>51121000</v>
          </cell>
          <cell r="C241" t="str">
            <v>X004A227</v>
          </cell>
          <cell r="D241">
            <v>0</v>
          </cell>
          <cell r="E241">
            <v>21</v>
          </cell>
          <cell r="F241">
            <v>0</v>
          </cell>
          <cell r="G241">
            <v>-21</v>
          </cell>
          <cell r="H241">
            <v>0</v>
          </cell>
          <cell r="I241">
            <v>0</v>
          </cell>
          <cell r="J241">
            <v>0</v>
          </cell>
          <cell r="K241">
            <v>24</v>
          </cell>
          <cell r="L241">
            <v>-24</v>
          </cell>
          <cell r="M241">
            <v>0</v>
          </cell>
          <cell r="N241">
            <v>0</v>
          </cell>
          <cell r="O241">
            <v>0</v>
          </cell>
          <cell r="P241">
            <v>0</v>
          </cell>
        </row>
        <row r="242">
          <cell r="A242" t="str">
            <v>X004A22751171000</v>
          </cell>
          <cell r="B242">
            <v>51171000</v>
          </cell>
          <cell r="C242" t="str">
            <v>X004A227</v>
          </cell>
          <cell r="D242">
            <v>0</v>
          </cell>
          <cell r="E242">
            <v>0</v>
          </cell>
          <cell r="F242">
            <v>0</v>
          </cell>
          <cell r="G242">
            <v>0</v>
          </cell>
          <cell r="H242">
            <v>0</v>
          </cell>
          <cell r="I242">
            <v>-10</v>
          </cell>
          <cell r="J242">
            <v>0</v>
          </cell>
          <cell r="K242">
            <v>0</v>
          </cell>
          <cell r="L242">
            <v>0</v>
          </cell>
          <cell r="M242">
            <v>0</v>
          </cell>
          <cell r="N242">
            <v>0</v>
          </cell>
          <cell r="O242">
            <v>0</v>
          </cell>
          <cell r="P242">
            <v>-10</v>
          </cell>
        </row>
        <row r="243">
          <cell r="A243" t="str">
            <v>X004A22752112000</v>
          </cell>
          <cell r="B243">
            <v>52112000</v>
          </cell>
          <cell r="C243" t="str">
            <v>X004A227</v>
          </cell>
          <cell r="D243">
            <v>0</v>
          </cell>
          <cell r="E243">
            <v>0</v>
          </cell>
          <cell r="F243">
            <v>0</v>
          </cell>
          <cell r="G243">
            <v>0</v>
          </cell>
          <cell r="H243">
            <v>0</v>
          </cell>
          <cell r="I243">
            <v>-2</v>
          </cell>
          <cell r="J243">
            <v>0</v>
          </cell>
          <cell r="K243">
            <v>0</v>
          </cell>
          <cell r="L243">
            <v>0</v>
          </cell>
          <cell r="M243">
            <v>87</v>
          </cell>
          <cell r="N243">
            <v>0</v>
          </cell>
          <cell r="O243">
            <v>104</v>
          </cell>
          <cell r="P243">
            <v>189</v>
          </cell>
        </row>
        <row r="244">
          <cell r="A244" t="str">
            <v>X004A22752113000</v>
          </cell>
          <cell r="B244">
            <v>52113000</v>
          </cell>
          <cell r="C244" t="str">
            <v>X004A227</v>
          </cell>
          <cell r="D244">
            <v>0</v>
          </cell>
          <cell r="E244">
            <v>0</v>
          </cell>
          <cell r="F244">
            <v>2</v>
          </cell>
          <cell r="G244">
            <v>0</v>
          </cell>
          <cell r="H244">
            <v>0</v>
          </cell>
          <cell r="I244">
            <v>-5</v>
          </cell>
          <cell r="J244">
            <v>2</v>
          </cell>
          <cell r="K244">
            <v>-2</v>
          </cell>
          <cell r="L244">
            <v>0</v>
          </cell>
          <cell r="M244">
            <v>-1</v>
          </cell>
          <cell r="N244">
            <v>5</v>
          </cell>
          <cell r="O244">
            <v>3</v>
          </cell>
          <cell r="P244">
            <v>4</v>
          </cell>
        </row>
        <row r="245">
          <cell r="A245" t="str">
            <v>X004A22752121000</v>
          </cell>
          <cell r="B245">
            <v>52121000</v>
          </cell>
          <cell r="C245" t="str">
            <v>X004A227</v>
          </cell>
          <cell r="D245">
            <v>1</v>
          </cell>
          <cell r="E245">
            <v>1</v>
          </cell>
          <cell r="F245">
            <v>2</v>
          </cell>
          <cell r="G245">
            <v>0</v>
          </cell>
          <cell r="H245">
            <v>-2</v>
          </cell>
          <cell r="I245">
            <v>2</v>
          </cell>
          <cell r="J245">
            <v>0</v>
          </cell>
          <cell r="K245">
            <v>0</v>
          </cell>
          <cell r="L245">
            <v>0</v>
          </cell>
          <cell r="M245">
            <v>-1</v>
          </cell>
          <cell r="N245">
            <v>3</v>
          </cell>
          <cell r="O245">
            <v>1</v>
          </cell>
          <cell r="P245">
            <v>7</v>
          </cell>
        </row>
        <row r="246">
          <cell r="A246" t="str">
            <v>X004A22752141000</v>
          </cell>
          <cell r="B246">
            <v>52141000</v>
          </cell>
          <cell r="C246" t="str">
            <v>X004A227</v>
          </cell>
          <cell r="D246">
            <v>0</v>
          </cell>
          <cell r="E246">
            <v>0</v>
          </cell>
          <cell r="F246">
            <v>0</v>
          </cell>
          <cell r="G246">
            <v>0</v>
          </cell>
          <cell r="H246">
            <v>0</v>
          </cell>
          <cell r="I246">
            <v>5</v>
          </cell>
          <cell r="J246">
            <v>2</v>
          </cell>
          <cell r="K246">
            <v>0</v>
          </cell>
          <cell r="L246">
            <v>1</v>
          </cell>
          <cell r="M246">
            <v>2</v>
          </cell>
          <cell r="N246">
            <v>1</v>
          </cell>
          <cell r="O246">
            <v>1</v>
          </cell>
          <cell r="P246">
            <v>12</v>
          </cell>
        </row>
        <row r="247">
          <cell r="A247" t="str">
            <v>X004A22752151000</v>
          </cell>
          <cell r="B247">
            <v>52151000</v>
          </cell>
          <cell r="C247" t="str">
            <v>X004A227</v>
          </cell>
          <cell r="D247">
            <v>0</v>
          </cell>
          <cell r="E247">
            <v>0</v>
          </cell>
          <cell r="F247">
            <v>0</v>
          </cell>
          <cell r="G247">
            <v>0</v>
          </cell>
          <cell r="H247">
            <v>0</v>
          </cell>
          <cell r="I247">
            <v>1</v>
          </cell>
          <cell r="J247">
            <v>0</v>
          </cell>
          <cell r="K247">
            <v>0</v>
          </cell>
          <cell r="L247">
            <v>0</v>
          </cell>
          <cell r="M247">
            <v>0</v>
          </cell>
          <cell r="N247">
            <v>0</v>
          </cell>
          <cell r="O247">
            <v>0</v>
          </cell>
          <cell r="P247">
            <v>1</v>
          </cell>
        </row>
        <row r="248">
          <cell r="A248" t="str">
            <v>X004A22752153000</v>
          </cell>
          <cell r="B248">
            <v>52153000</v>
          </cell>
          <cell r="C248" t="str">
            <v>X004A227</v>
          </cell>
          <cell r="D248">
            <v>0</v>
          </cell>
          <cell r="E248">
            <v>0</v>
          </cell>
          <cell r="F248">
            <v>-16</v>
          </cell>
          <cell r="G248">
            <v>0</v>
          </cell>
          <cell r="H248">
            <v>0</v>
          </cell>
          <cell r="I248">
            <v>113</v>
          </cell>
          <cell r="J248">
            <v>-28</v>
          </cell>
          <cell r="K248">
            <v>57</v>
          </cell>
          <cell r="L248">
            <v>71</v>
          </cell>
          <cell r="M248">
            <v>0</v>
          </cell>
          <cell r="N248">
            <v>0</v>
          </cell>
          <cell r="O248">
            <v>55</v>
          </cell>
          <cell r="P248">
            <v>252</v>
          </cell>
        </row>
        <row r="249">
          <cell r="A249" t="str">
            <v>X004A22752171000</v>
          </cell>
          <cell r="B249">
            <v>52171000</v>
          </cell>
          <cell r="C249" t="str">
            <v>X004A227</v>
          </cell>
          <cell r="D249">
            <v>0</v>
          </cell>
          <cell r="E249">
            <v>0</v>
          </cell>
          <cell r="F249">
            <v>0</v>
          </cell>
          <cell r="G249">
            <v>0</v>
          </cell>
          <cell r="H249">
            <v>0</v>
          </cell>
          <cell r="I249">
            <v>-2</v>
          </cell>
          <cell r="J249">
            <v>0</v>
          </cell>
          <cell r="K249">
            <v>0</v>
          </cell>
          <cell r="L249">
            <v>0</v>
          </cell>
          <cell r="M249">
            <v>1</v>
          </cell>
          <cell r="N249">
            <v>0</v>
          </cell>
          <cell r="O249">
            <v>0</v>
          </cell>
          <cell r="P249">
            <v>-1</v>
          </cell>
        </row>
        <row r="250">
          <cell r="A250" t="str">
            <v>X004A22752182000</v>
          </cell>
          <cell r="B250">
            <v>52182000</v>
          </cell>
          <cell r="C250" t="str">
            <v>X004A227</v>
          </cell>
          <cell r="D250">
            <v>7</v>
          </cell>
          <cell r="E250">
            <v>6</v>
          </cell>
          <cell r="F250">
            <v>3</v>
          </cell>
          <cell r="G250">
            <v>5</v>
          </cell>
          <cell r="H250">
            <v>4</v>
          </cell>
          <cell r="I250">
            <v>0</v>
          </cell>
          <cell r="J250">
            <v>8</v>
          </cell>
          <cell r="K250">
            <v>1</v>
          </cell>
          <cell r="L250">
            <v>2</v>
          </cell>
          <cell r="M250">
            <v>0</v>
          </cell>
          <cell r="N250">
            <v>1</v>
          </cell>
          <cell r="O250">
            <v>11</v>
          </cell>
          <cell r="P250">
            <v>48</v>
          </cell>
        </row>
        <row r="251">
          <cell r="A251" t="str">
            <v>X004A22752183000</v>
          </cell>
          <cell r="B251">
            <v>52183000</v>
          </cell>
          <cell r="C251" t="str">
            <v>X004A227</v>
          </cell>
          <cell r="D251">
            <v>5</v>
          </cell>
          <cell r="E251">
            <v>1</v>
          </cell>
          <cell r="F251">
            <v>0</v>
          </cell>
          <cell r="G251">
            <v>0</v>
          </cell>
          <cell r="H251">
            <v>0</v>
          </cell>
          <cell r="I251">
            <v>-2</v>
          </cell>
          <cell r="J251">
            <v>-4</v>
          </cell>
          <cell r="K251">
            <v>0</v>
          </cell>
          <cell r="L251">
            <v>0</v>
          </cell>
          <cell r="M251">
            <v>0</v>
          </cell>
          <cell r="N251">
            <v>1</v>
          </cell>
          <cell r="O251">
            <v>0</v>
          </cell>
          <cell r="P251">
            <v>1</v>
          </cell>
        </row>
        <row r="252">
          <cell r="A252" t="str">
            <v>X004A22752191000</v>
          </cell>
          <cell r="B252">
            <v>52191000</v>
          </cell>
          <cell r="C252" t="str">
            <v>X004A227</v>
          </cell>
          <cell r="D252">
            <v>5</v>
          </cell>
          <cell r="E252">
            <v>-15</v>
          </cell>
          <cell r="F252">
            <v>23</v>
          </cell>
          <cell r="G252">
            <v>0</v>
          </cell>
          <cell r="H252">
            <v>0</v>
          </cell>
          <cell r="I252">
            <v>-32</v>
          </cell>
          <cell r="J252">
            <v>-10</v>
          </cell>
          <cell r="K252">
            <v>30</v>
          </cell>
          <cell r="L252">
            <v>48</v>
          </cell>
          <cell r="M252">
            <v>34</v>
          </cell>
          <cell r="N252">
            <v>1</v>
          </cell>
          <cell r="O252">
            <v>-22</v>
          </cell>
          <cell r="P252">
            <v>62</v>
          </cell>
        </row>
        <row r="253">
          <cell r="A253" t="str">
            <v>X004A22752192000</v>
          </cell>
          <cell r="B253">
            <v>52192000</v>
          </cell>
          <cell r="C253" t="str">
            <v>X004A227</v>
          </cell>
          <cell r="D253">
            <v>-2</v>
          </cell>
          <cell r="E253">
            <v>4</v>
          </cell>
          <cell r="F253">
            <v>4</v>
          </cell>
          <cell r="G253">
            <v>-2</v>
          </cell>
          <cell r="H253">
            <v>0</v>
          </cell>
          <cell r="I253">
            <v>1</v>
          </cell>
          <cell r="J253">
            <v>1</v>
          </cell>
          <cell r="K253">
            <v>71</v>
          </cell>
          <cell r="L253">
            <v>-71</v>
          </cell>
          <cell r="M253">
            <v>24</v>
          </cell>
          <cell r="N253">
            <v>3</v>
          </cell>
          <cell r="O253">
            <v>14</v>
          </cell>
          <cell r="P253">
            <v>47</v>
          </cell>
        </row>
        <row r="254">
          <cell r="A254" t="str">
            <v>X004A22752195000</v>
          </cell>
          <cell r="B254">
            <v>52195000</v>
          </cell>
          <cell r="C254" t="str">
            <v>X004A227</v>
          </cell>
          <cell r="D254">
            <v>0</v>
          </cell>
          <cell r="E254">
            <v>0</v>
          </cell>
          <cell r="F254">
            <v>8</v>
          </cell>
          <cell r="G254">
            <v>2</v>
          </cell>
          <cell r="H254">
            <v>0</v>
          </cell>
          <cell r="I254">
            <v>2</v>
          </cell>
          <cell r="J254">
            <v>5</v>
          </cell>
          <cell r="K254">
            <v>3</v>
          </cell>
          <cell r="L254">
            <v>2</v>
          </cell>
          <cell r="M254">
            <v>0</v>
          </cell>
          <cell r="N254">
            <v>4</v>
          </cell>
          <cell r="O254">
            <v>7</v>
          </cell>
          <cell r="P254">
            <v>33</v>
          </cell>
        </row>
        <row r="255">
          <cell r="A255" t="str">
            <v>X004A22752196000</v>
          </cell>
          <cell r="B255">
            <v>52196000</v>
          </cell>
          <cell r="C255" t="str">
            <v>X004A227</v>
          </cell>
          <cell r="D255">
            <v>3</v>
          </cell>
          <cell r="E255">
            <v>2</v>
          </cell>
          <cell r="F255">
            <v>2</v>
          </cell>
          <cell r="G255">
            <v>1</v>
          </cell>
          <cell r="H255">
            <v>0</v>
          </cell>
          <cell r="I255">
            <v>0</v>
          </cell>
          <cell r="J255">
            <v>1</v>
          </cell>
          <cell r="K255">
            <v>1</v>
          </cell>
          <cell r="L255">
            <v>-1</v>
          </cell>
          <cell r="M255">
            <v>1</v>
          </cell>
          <cell r="N255">
            <v>1</v>
          </cell>
          <cell r="O255">
            <v>2</v>
          </cell>
          <cell r="P255">
            <v>13</v>
          </cell>
        </row>
        <row r="256">
          <cell r="A256" t="str">
            <v>X004A22752197000</v>
          </cell>
          <cell r="B256">
            <v>52197000</v>
          </cell>
          <cell r="C256" t="str">
            <v>X004A227</v>
          </cell>
          <cell r="D256">
            <v>0</v>
          </cell>
          <cell r="E256">
            <v>2</v>
          </cell>
          <cell r="F256">
            <v>0</v>
          </cell>
          <cell r="G256">
            <v>0</v>
          </cell>
          <cell r="H256">
            <v>1</v>
          </cell>
          <cell r="I256">
            <v>0</v>
          </cell>
          <cell r="J256">
            <v>0</v>
          </cell>
          <cell r="K256">
            <v>0</v>
          </cell>
          <cell r="L256">
            <v>1</v>
          </cell>
          <cell r="M256">
            <v>0</v>
          </cell>
          <cell r="N256">
            <v>1</v>
          </cell>
          <cell r="O256">
            <v>3</v>
          </cell>
          <cell r="P256">
            <v>8</v>
          </cell>
        </row>
        <row r="257">
          <cell r="A257" t="str">
            <v>X004A22752225000</v>
          </cell>
          <cell r="B257">
            <v>52225000</v>
          </cell>
          <cell r="C257" t="str">
            <v>X004A227</v>
          </cell>
          <cell r="D257">
            <v>0</v>
          </cell>
          <cell r="E257">
            <v>0</v>
          </cell>
          <cell r="F257">
            <v>0</v>
          </cell>
          <cell r="G257">
            <v>0</v>
          </cell>
          <cell r="H257">
            <v>0</v>
          </cell>
          <cell r="I257">
            <v>0</v>
          </cell>
          <cell r="J257">
            <v>0</v>
          </cell>
          <cell r="K257">
            <v>0</v>
          </cell>
          <cell r="L257">
            <v>0</v>
          </cell>
          <cell r="M257">
            <v>0</v>
          </cell>
          <cell r="N257">
            <v>1</v>
          </cell>
          <cell r="O257">
            <v>1</v>
          </cell>
          <cell r="P257">
            <v>2</v>
          </cell>
        </row>
        <row r="258">
          <cell r="A258" t="str">
            <v>X004A22752241000</v>
          </cell>
          <cell r="B258">
            <v>52241000</v>
          </cell>
          <cell r="C258" t="str">
            <v>X004A227</v>
          </cell>
          <cell r="D258">
            <v>64</v>
          </cell>
          <cell r="E258">
            <v>-64</v>
          </cell>
          <cell r="F258">
            <v>-2</v>
          </cell>
          <cell r="G258">
            <v>363</v>
          </cell>
          <cell r="H258">
            <v>16</v>
          </cell>
          <cell r="I258">
            <v>416</v>
          </cell>
          <cell r="J258">
            <v>51</v>
          </cell>
          <cell r="K258">
            <v>67</v>
          </cell>
          <cell r="L258">
            <v>610</v>
          </cell>
          <cell r="M258">
            <v>-54</v>
          </cell>
          <cell r="N258">
            <v>12</v>
          </cell>
          <cell r="O258">
            <v>2234</v>
          </cell>
          <cell r="P258">
            <v>3713</v>
          </cell>
        </row>
        <row r="259">
          <cell r="A259" t="str">
            <v>X004A22754151000</v>
          </cell>
          <cell r="B259">
            <v>54151000</v>
          </cell>
          <cell r="C259" t="str">
            <v>X004A227</v>
          </cell>
          <cell r="D259">
            <v>48</v>
          </cell>
          <cell r="E259">
            <v>0</v>
          </cell>
          <cell r="F259">
            <v>0</v>
          </cell>
          <cell r="G259">
            <v>125</v>
          </cell>
          <cell r="H259">
            <v>40</v>
          </cell>
          <cell r="I259">
            <v>45</v>
          </cell>
          <cell r="J259">
            <v>0</v>
          </cell>
          <cell r="K259">
            <v>0</v>
          </cell>
          <cell r="L259">
            <v>35</v>
          </cell>
          <cell r="M259">
            <v>16</v>
          </cell>
          <cell r="N259">
            <v>17</v>
          </cell>
          <cell r="O259">
            <v>53</v>
          </cell>
          <cell r="P259">
            <v>379</v>
          </cell>
        </row>
        <row r="260">
          <cell r="A260" t="str">
            <v>X004A22758113000</v>
          </cell>
          <cell r="B260">
            <v>58113000</v>
          </cell>
          <cell r="C260" t="str">
            <v>X004A227</v>
          </cell>
          <cell r="D260">
            <v>0</v>
          </cell>
          <cell r="E260">
            <v>5</v>
          </cell>
          <cell r="F260">
            <v>0</v>
          </cell>
          <cell r="G260">
            <v>0</v>
          </cell>
          <cell r="H260">
            <v>0</v>
          </cell>
          <cell r="I260">
            <v>-8</v>
          </cell>
          <cell r="J260">
            <v>0</v>
          </cell>
          <cell r="K260">
            <v>0</v>
          </cell>
          <cell r="L260">
            <v>4</v>
          </cell>
          <cell r="M260">
            <v>0</v>
          </cell>
          <cell r="N260">
            <v>0</v>
          </cell>
          <cell r="O260">
            <v>0</v>
          </cell>
          <cell r="P260">
            <v>1</v>
          </cell>
        </row>
        <row r="261">
          <cell r="A261" t="str">
            <v>X004A23552112000</v>
          </cell>
          <cell r="B261">
            <v>52112000</v>
          </cell>
          <cell r="C261" t="str">
            <v>X004A235</v>
          </cell>
          <cell r="D261">
            <v>0</v>
          </cell>
          <cell r="E261">
            <v>0</v>
          </cell>
          <cell r="F261">
            <v>0</v>
          </cell>
          <cell r="G261">
            <v>0</v>
          </cell>
          <cell r="H261">
            <v>0</v>
          </cell>
          <cell r="I261">
            <v>-137</v>
          </cell>
          <cell r="J261">
            <v>137</v>
          </cell>
          <cell r="K261">
            <v>-107</v>
          </cell>
          <cell r="L261">
            <v>14</v>
          </cell>
          <cell r="M261">
            <v>0</v>
          </cell>
          <cell r="N261">
            <v>180</v>
          </cell>
          <cell r="O261">
            <v>14</v>
          </cell>
          <cell r="P261">
            <v>101</v>
          </cell>
        </row>
        <row r="262">
          <cell r="A262" t="str">
            <v>X004A23552241000</v>
          </cell>
          <cell r="B262">
            <v>52241000</v>
          </cell>
          <cell r="C262" t="str">
            <v>X004A235</v>
          </cell>
          <cell r="D262">
            <v>0</v>
          </cell>
          <cell r="E262">
            <v>0</v>
          </cell>
          <cell r="F262">
            <v>0</v>
          </cell>
          <cell r="G262">
            <v>0</v>
          </cell>
          <cell r="H262">
            <v>0</v>
          </cell>
          <cell r="I262">
            <v>0</v>
          </cell>
          <cell r="J262">
            <v>17</v>
          </cell>
          <cell r="K262">
            <v>0</v>
          </cell>
          <cell r="L262">
            <v>0</v>
          </cell>
          <cell r="M262">
            <v>0</v>
          </cell>
          <cell r="N262">
            <v>0</v>
          </cell>
          <cell r="O262">
            <v>0</v>
          </cell>
          <cell r="P262">
            <v>17</v>
          </cell>
        </row>
        <row r="263">
          <cell r="A263" t="str">
            <v>X004A23554156000</v>
          </cell>
          <cell r="B263">
            <v>54156000</v>
          </cell>
          <cell r="C263" t="str">
            <v>X004A235</v>
          </cell>
          <cell r="D263">
            <v>0</v>
          </cell>
          <cell r="E263">
            <v>0</v>
          </cell>
          <cell r="F263">
            <v>0</v>
          </cell>
          <cell r="G263">
            <v>703</v>
          </cell>
          <cell r="H263">
            <v>-703</v>
          </cell>
          <cell r="I263">
            <v>0</v>
          </cell>
          <cell r="J263">
            <v>0</v>
          </cell>
          <cell r="K263">
            <v>0</v>
          </cell>
          <cell r="L263">
            <v>0</v>
          </cell>
          <cell r="M263">
            <v>0</v>
          </cell>
          <cell r="N263">
            <v>0</v>
          </cell>
          <cell r="O263">
            <v>0</v>
          </cell>
          <cell r="P263">
            <v>0</v>
          </cell>
        </row>
        <row r="264">
          <cell r="A264" t="str">
            <v>X004A23561526000</v>
          </cell>
          <cell r="B264">
            <v>61526000</v>
          </cell>
          <cell r="C264" t="str">
            <v>X004A235</v>
          </cell>
          <cell r="D264">
            <v>0</v>
          </cell>
          <cell r="E264">
            <v>-14660</v>
          </cell>
          <cell r="F264">
            <v>0</v>
          </cell>
          <cell r="G264">
            <v>0</v>
          </cell>
          <cell r="H264">
            <v>0</v>
          </cell>
          <cell r="I264">
            <v>0</v>
          </cell>
          <cell r="J264">
            <v>0</v>
          </cell>
          <cell r="K264">
            <v>0</v>
          </cell>
          <cell r="L264">
            <v>-4887</v>
          </cell>
          <cell r="M264">
            <v>0</v>
          </cell>
          <cell r="N264">
            <v>0</v>
          </cell>
          <cell r="O264">
            <v>0</v>
          </cell>
          <cell r="P264">
            <v>-19547</v>
          </cell>
        </row>
        <row r="265">
          <cell r="A265" t="str">
            <v>X004A27244811000</v>
          </cell>
          <cell r="B265">
            <v>44811000</v>
          </cell>
          <cell r="C265" t="str">
            <v>X004A272</v>
          </cell>
          <cell r="D265">
            <v>0</v>
          </cell>
          <cell r="E265">
            <v>0</v>
          </cell>
          <cell r="F265">
            <v>0</v>
          </cell>
          <cell r="G265">
            <v>0</v>
          </cell>
          <cell r="H265">
            <v>0</v>
          </cell>
          <cell r="I265">
            <v>0</v>
          </cell>
          <cell r="J265">
            <v>0</v>
          </cell>
          <cell r="K265">
            <v>-27328</v>
          </cell>
          <cell r="L265">
            <v>-30136</v>
          </cell>
          <cell r="M265">
            <v>-5607</v>
          </cell>
          <cell r="N265">
            <v>-3992</v>
          </cell>
          <cell r="O265">
            <v>-3800</v>
          </cell>
          <cell r="P265">
            <v>-70863</v>
          </cell>
        </row>
        <row r="266">
          <cell r="A266" t="str">
            <v>X004A27244849000</v>
          </cell>
          <cell r="B266">
            <v>44849000</v>
          </cell>
          <cell r="C266" t="str">
            <v>X004A272</v>
          </cell>
          <cell r="D266">
            <v>0</v>
          </cell>
          <cell r="E266">
            <v>0</v>
          </cell>
          <cell r="F266">
            <v>0</v>
          </cell>
          <cell r="G266">
            <v>0</v>
          </cell>
          <cell r="H266">
            <v>0</v>
          </cell>
          <cell r="I266">
            <v>0</v>
          </cell>
          <cell r="J266">
            <v>0</v>
          </cell>
          <cell r="K266">
            <v>-185</v>
          </cell>
          <cell r="L266">
            <v>-185</v>
          </cell>
          <cell r="M266">
            <v>-26</v>
          </cell>
          <cell r="N266">
            <v>0</v>
          </cell>
          <cell r="O266">
            <v>0</v>
          </cell>
          <cell r="P266">
            <v>-396</v>
          </cell>
        </row>
        <row r="267">
          <cell r="A267" t="str">
            <v>X004A27252241000</v>
          </cell>
          <cell r="B267">
            <v>52241000</v>
          </cell>
          <cell r="C267" t="str">
            <v>X004A272</v>
          </cell>
          <cell r="D267">
            <v>0</v>
          </cell>
          <cell r="E267">
            <v>0</v>
          </cell>
          <cell r="F267">
            <v>0</v>
          </cell>
          <cell r="G267">
            <v>0</v>
          </cell>
          <cell r="H267">
            <v>0</v>
          </cell>
          <cell r="I267">
            <v>0</v>
          </cell>
          <cell r="J267">
            <v>0</v>
          </cell>
          <cell r="K267">
            <v>7466</v>
          </cell>
          <cell r="L267">
            <v>8514</v>
          </cell>
          <cell r="M267">
            <v>932</v>
          </cell>
          <cell r="N267">
            <v>1090</v>
          </cell>
          <cell r="O267">
            <v>1127</v>
          </cell>
          <cell r="P267">
            <v>19129</v>
          </cell>
        </row>
        <row r="268">
          <cell r="A268" t="str">
            <v>X004A27258613000</v>
          </cell>
          <cell r="B268">
            <v>58613000</v>
          </cell>
          <cell r="C268" t="str">
            <v>X004A272</v>
          </cell>
          <cell r="D268">
            <v>0</v>
          </cell>
          <cell r="E268">
            <v>0</v>
          </cell>
          <cell r="F268">
            <v>0</v>
          </cell>
          <cell r="G268">
            <v>0</v>
          </cell>
          <cell r="H268">
            <v>0</v>
          </cell>
          <cell r="I268">
            <v>0</v>
          </cell>
          <cell r="J268">
            <v>0</v>
          </cell>
          <cell r="K268">
            <v>0</v>
          </cell>
          <cell r="L268">
            <v>0</v>
          </cell>
          <cell r="M268">
            <v>-780</v>
          </cell>
          <cell r="N268">
            <v>-67</v>
          </cell>
          <cell r="O268">
            <v>250</v>
          </cell>
          <cell r="P268">
            <v>-597</v>
          </cell>
        </row>
        <row r="269">
          <cell r="A269" t="str">
            <v>X004A27262515000</v>
          </cell>
          <cell r="B269">
            <v>62515000</v>
          </cell>
          <cell r="C269" t="str">
            <v>X004A272</v>
          </cell>
          <cell r="D269">
            <v>0</v>
          </cell>
          <cell r="E269">
            <v>0</v>
          </cell>
          <cell r="F269">
            <v>0</v>
          </cell>
          <cell r="G269">
            <v>0</v>
          </cell>
          <cell r="H269">
            <v>0</v>
          </cell>
          <cell r="I269">
            <v>0</v>
          </cell>
          <cell r="J269">
            <v>0</v>
          </cell>
          <cell r="K269">
            <v>347</v>
          </cell>
          <cell r="L269">
            <v>380</v>
          </cell>
          <cell r="M269">
            <v>34</v>
          </cell>
          <cell r="N269">
            <v>30</v>
          </cell>
          <cell r="O269">
            <v>0</v>
          </cell>
          <cell r="P269">
            <v>791</v>
          </cell>
        </row>
        <row r="270">
          <cell r="A270" t="str">
            <v>X004A27358229000</v>
          </cell>
          <cell r="B270">
            <v>58229000</v>
          </cell>
          <cell r="C270" t="str">
            <v>X004A273</v>
          </cell>
          <cell r="D270">
            <v>0</v>
          </cell>
          <cell r="E270">
            <v>0</v>
          </cell>
          <cell r="F270">
            <v>0</v>
          </cell>
          <cell r="G270">
            <v>0</v>
          </cell>
          <cell r="H270">
            <v>0</v>
          </cell>
          <cell r="I270">
            <v>0</v>
          </cell>
          <cell r="J270">
            <v>0</v>
          </cell>
          <cell r="K270">
            <v>-114</v>
          </cell>
          <cell r="L270">
            <v>-881</v>
          </cell>
          <cell r="M270">
            <v>881</v>
          </cell>
          <cell r="N270">
            <v>0</v>
          </cell>
          <cell r="O270">
            <v>0</v>
          </cell>
          <cell r="P270">
            <v>-114</v>
          </cell>
        </row>
        <row r="271">
          <cell r="A271" t="str">
            <v>X004A27552112000</v>
          </cell>
          <cell r="B271">
            <v>52112000</v>
          </cell>
          <cell r="C271" t="str">
            <v>X004A275</v>
          </cell>
          <cell r="D271">
            <v>0</v>
          </cell>
          <cell r="E271">
            <v>0</v>
          </cell>
          <cell r="F271">
            <v>0</v>
          </cell>
          <cell r="G271">
            <v>0</v>
          </cell>
          <cell r="H271">
            <v>0</v>
          </cell>
          <cell r="I271">
            <v>0</v>
          </cell>
          <cell r="J271">
            <v>0</v>
          </cell>
          <cell r="K271">
            <v>291</v>
          </cell>
          <cell r="L271">
            <v>326</v>
          </cell>
          <cell r="M271">
            <v>34</v>
          </cell>
          <cell r="N271">
            <v>34</v>
          </cell>
          <cell r="O271">
            <v>34</v>
          </cell>
          <cell r="P271">
            <v>719</v>
          </cell>
        </row>
        <row r="272">
          <cell r="A272" t="str">
            <v>X004A27558611000</v>
          </cell>
          <cell r="B272">
            <v>58611000</v>
          </cell>
          <cell r="C272" t="str">
            <v>X004A275</v>
          </cell>
          <cell r="D272">
            <v>0</v>
          </cell>
          <cell r="E272">
            <v>0</v>
          </cell>
          <cell r="F272">
            <v>0</v>
          </cell>
          <cell r="G272">
            <v>0</v>
          </cell>
          <cell r="H272">
            <v>0</v>
          </cell>
          <cell r="I272">
            <v>0</v>
          </cell>
          <cell r="J272">
            <v>0</v>
          </cell>
          <cell r="K272">
            <v>0</v>
          </cell>
          <cell r="L272">
            <v>0</v>
          </cell>
          <cell r="M272">
            <v>0</v>
          </cell>
          <cell r="N272">
            <v>0</v>
          </cell>
          <cell r="O272">
            <v>30</v>
          </cell>
          <cell r="P272">
            <v>30</v>
          </cell>
        </row>
        <row r="273">
          <cell r="A273" t="str">
            <v>X004A27558613000</v>
          </cell>
          <cell r="B273">
            <v>58613000</v>
          </cell>
          <cell r="C273" t="str">
            <v>X004A275</v>
          </cell>
          <cell r="D273">
            <v>0</v>
          </cell>
          <cell r="E273">
            <v>0</v>
          </cell>
          <cell r="F273">
            <v>0</v>
          </cell>
          <cell r="G273">
            <v>0</v>
          </cell>
          <cell r="H273">
            <v>0</v>
          </cell>
          <cell r="I273">
            <v>0</v>
          </cell>
          <cell r="J273">
            <v>0</v>
          </cell>
          <cell r="K273">
            <v>30</v>
          </cell>
          <cell r="L273">
            <v>31</v>
          </cell>
          <cell r="M273">
            <v>0</v>
          </cell>
          <cell r="N273">
            <v>0</v>
          </cell>
          <cell r="O273">
            <v>0</v>
          </cell>
          <cell r="P273">
            <v>61</v>
          </cell>
        </row>
        <row r="274">
          <cell r="A274" t="str">
            <v>X004B03754112000</v>
          </cell>
          <cell r="B274">
            <v>54112000</v>
          </cell>
          <cell r="C274" t="str">
            <v>X004B037</v>
          </cell>
          <cell r="D274">
            <v>0</v>
          </cell>
          <cell r="E274">
            <v>0</v>
          </cell>
          <cell r="F274">
            <v>0</v>
          </cell>
          <cell r="G274">
            <v>0</v>
          </cell>
          <cell r="H274">
            <v>0</v>
          </cell>
          <cell r="I274">
            <v>0</v>
          </cell>
          <cell r="J274">
            <v>0</v>
          </cell>
          <cell r="K274">
            <v>903750</v>
          </cell>
          <cell r="L274">
            <v>0</v>
          </cell>
          <cell r="M274">
            <v>301250</v>
          </cell>
          <cell r="N274">
            <v>0</v>
          </cell>
          <cell r="O274">
            <v>0</v>
          </cell>
          <cell r="P274">
            <v>1205000</v>
          </cell>
        </row>
        <row r="275">
          <cell r="A275" t="str">
            <v>X004B03923893000</v>
          </cell>
          <cell r="B275">
            <v>23893000</v>
          </cell>
          <cell r="C275" t="str">
            <v>X004B039</v>
          </cell>
          <cell r="D275">
            <v>0</v>
          </cell>
          <cell r="E275">
            <v>0</v>
          </cell>
          <cell r="F275">
            <v>0</v>
          </cell>
          <cell r="G275">
            <v>0</v>
          </cell>
          <cell r="H275">
            <v>-3</v>
          </cell>
          <cell r="I275">
            <v>0</v>
          </cell>
          <cell r="J275">
            <v>0</v>
          </cell>
          <cell r="K275">
            <v>0</v>
          </cell>
          <cell r="L275">
            <v>0</v>
          </cell>
          <cell r="M275">
            <v>0</v>
          </cell>
          <cell r="N275">
            <v>0</v>
          </cell>
          <cell r="O275">
            <v>-5</v>
          </cell>
          <cell r="P275">
            <v>-8</v>
          </cell>
        </row>
        <row r="276">
          <cell r="A276" t="str">
            <v>X004B03958229000</v>
          </cell>
          <cell r="B276">
            <v>58229000</v>
          </cell>
          <cell r="C276" t="str">
            <v>X004B039</v>
          </cell>
          <cell r="D276">
            <v>0</v>
          </cell>
          <cell r="E276">
            <v>0</v>
          </cell>
          <cell r="F276">
            <v>0</v>
          </cell>
          <cell r="G276">
            <v>0</v>
          </cell>
          <cell r="H276">
            <v>92</v>
          </cell>
          <cell r="I276">
            <v>0</v>
          </cell>
          <cell r="J276">
            <v>0</v>
          </cell>
          <cell r="K276">
            <v>0</v>
          </cell>
          <cell r="L276">
            <v>0</v>
          </cell>
          <cell r="M276">
            <v>0</v>
          </cell>
          <cell r="N276">
            <v>0</v>
          </cell>
          <cell r="O276">
            <v>0</v>
          </cell>
          <cell r="P276">
            <v>92</v>
          </cell>
        </row>
        <row r="277">
          <cell r="A277" t="str">
            <v>X004B04451111000</v>
          </cell>
          <cell r="B277">
            <v>51111000</v>
          </cell>
          <cell r="C277" t="str">
            <v>X004B044</v>
          </cell>
          <cell r="D277">
            <v>1</v>
          </cell>
          <cell r="E277">
            <v>1</v>
          </cell>
          <cell r="F277">
            <v>1</v>
          </cell>
          <cell r="G277">
            <v>1</v>
          </cell>
          <cell r="H277">
            <v>-3</v>
          </cell>
          <cell r="I277">
            <v>1</v>
          </cell>
          <cell r="J277">
            <v>1</v>
          </cell>
          <cell r="K277">
            <v>1</v>
          </cell>
          <cell r="L277">
            <v>1</v>
          </cell>
          <cell r="M277">
            <v>1</v>
          </cell>
          <cell r="N277">
            <v>1</v>
          </cell>
          <cell r="O277">
            <v>-4</v>
          </cell>
          <cell r="P277">
            <v>3</v>
          </cell>
        </row>
        <row r="278">
          <cell r="A278" t="str">
            <v>X004B04454112000</v>
          </cell>
          <cell r="B278">
            <v>54112000</v>
          </cell>
          <cell r="C278" t="str">
            <v>X004B044</v>
          </cell>
          <cell r="D278">
            <v>0</v>
          </cell>
          <cell r="E278">
            <v>0</v>
          </cell>
          <cell r="F278">
            <v>0</v>
          </cell>
          <cell r="G278">
            <v>0</v>
          </cell>
          <cell r="H278">
            <v>0</v>
          </cell>
          <cell r="I278">
            <v>176000</v>
          </cell>
          <cell r="J278">
            <v>0</v>
          </cell>
          <cell r="K278">
            <v>0</v>
          </cell>
          <cell r="L278">
            <v>176000</v>
          </cell>
          <cell r="M278">
            <v>0</v>
          </cell>
          <cell r="N278">
            <v>0</v>
          </cell>
          <cell r="O278">
            <v>0</v>
          </cell>
          <cell r="P278">
            <v>352000</v>
          </cell>
        </row>
        <row r="279">
          <cell r="A279" t="str">
            <v>X004B04454152000</v>
          </cell>
          <cell r="B279">
            <v>54152000</v>
          </cell>
          <cell r="C279" t="str">
            <v>X004B044</v>
          </cell>
          <cell r="D279">
            <v>217614</v>
          </cell>
          <cell r="E279">
            <v>326421</v>
          </cell>
          <cell r="F279">
            <v>217614</v>
          </cell>
          <cell r="G279">
            <v>217614</v>
          </cell>
          <cell r="H279">
            <v>217614</v>
          </cell>
          <cell r="I279">
            <v>217614</v>
          </cell>
          <cell r="J279">
            <v>217614</v>
          </cell>
          <cell r="K279">
            <v>326421</v>
          </cell>
          <cell r="L279">
            <v>217614</v>
          </cell>
          <cell r="M279">
            <v>332421</v>
          </cell>
          <cell r="N279">
            <v>108807</v>
          </cell>
          <cell r="O279">
            <v>217632</v>
          </cell>
          <cell r="P279">
            <v>2835000</v>
          </cell>
        </row>
        <row r="280">
          <cell r="A280" t="str">
            <v>X004B04551111000</v>
          </cell>
          <cell r="B280">
            <v>51111000</v>
          </cell>
          <cell r="C280" t="str">
            <v>X004B045</v>
          </cell>
          <cell r="D280">
            <v>8</v>
          </cell>
          <cell r="E280">
            <v>8</v>
          </cell>
          <cell r="F280">
            <v>8</v>
          </cell>
          <cell r="G280">
            <v>8</v>
          </cell>
          <cell r="H280">
            <v>8</v>
          </cell>
          <cell r="I280">
            <v>8</v>
          </cell>
          <cell r="J280">
            <v>9</v>
          </cell>
          <cell r="K280">
            <v>8</v>
          </cell>
          <cell r="L280">
            <v>8</v>
          </cell>
          <cell r="M280">
            <v>-8</v>
          </cell>
          <cell r="N280">
            <v>4</v>
          </cell>
          <cell r="O280">
            <v>4</v>
          </cell>
          <cell r="P280">
            <v>73</v>
          </cell>
        </row>
        <row r="281">
          <cell r="A281" t="str">
            <v>X004B04551112000</v>
          </cell>
          <cell r="B281">
            <v>51112000</v>
          </cell>
          <cell r="C281" t="str">
            <v>X004B045</v>
          </cell>
          <cell r="D281">
            <v>1</v>
          </cell>
          <cell r="E281">
            <v>1</v>
          </cell>
          <cell r="F281">
            <v>1</v>
          </cell>
          <cell r="G281">
            <v>1</v>
          </cell>
          <cell r="H281">
            <v>1</v>
          </cell>
          <cell r="I281">
            <v>2</v>
          </cell>
          <cell r="J281">
            <v>1</v>
          </cell>
          <cell r="K281">
            <v>1</v>
          </cell>
          <cell r="L281">
            <v>0</v>
          </cell>
          <cell r="M281">
            <v>-1</v>
          </cell>
          <cell r="N281">
            <v>0</v>
          </cell>
          <cell r="O281">
            <v>0</v>
          </cell>
          <cell r="P281">
            <v>8</v>
          </cell>
        </row>
        <row r="282">
          <cell r="A282" t="str">
            <v>X004B04551113000</v>
          </cell>
          <cell r="B282">
            <v>51113000</v>
          </cell>
          <cell r="C282" t="str">
            <v>X004B045</v>
          </cell>
          <cell r="D282">
            <v>2</v>
          </cell>
          <cell r="E282">
            <v>2</v>
          </cell>
          <cell r="F282">
            <v>2</v>
          </cell>
          <cell r="G282">
            <v>2</v>
          </cell>
          <cell r="H282">
            <v>2</v>
          </cell>
          <cell r="I282">
            <v>2</v>
          </cell>
          <cell r="J282">
            <v>2</v>
          </cell>
          <cell r="K282">
            <v>2</v>
          </cell>
          <cell r="L282">
            <v>0</v>
          </cell>
          <cell r="M282">
            <v>-2</v>
          </cell>
          <cell r="N282">
            <v>1</v>
          </cell>
          <cell r="O282">
            <v>1</v>
          </cell>
          <cell r="P282">
            <v>16</v>
          </cell>
        </row>
        <row r="283">
          <cell r="A283" t="str">
            <v>X004B04551114000</v>
          </cell>
          <cell r="B283">
            <v>51114000</v>
          </cell>
          <cell r="C283" t="str">
            <v>X004B045</v>
          </cell>
          <cell r="D283">
            <v>0</v>
          </cell>
          <cell r="E283">
            <v>0</v>
          </cell>
          <cell r="F283">
            <v>0</v>
          </cell>
          <cell r="G283">
            <v>0</v>
          </cell>
          <cell r="H283">
            <v>0</v>
          </cell>
          <cell r="I283">
            <v>0</v>
          </cell>
          <cell r="J283">
            <v>0</v>
          </cell>
          <cell r="K283">
            <v>0</v>
          </cell>
          <cell r="L283">
            <v>-1</v>
          </cell>
          <cell r="M283">
            <v>0</v>
          </cell>
          <cell r="N283">
            <v>0</v>
          </cell>
          <cell r="O283">
            <v>0</v>
          </cell>
          <cell r="P283">
            <v>-1</v>
          </cell>
        </row>
        <row r="284">
          <cell r="A284" t="str">
            <v>X004B04551115000</v>
          </cell>
          <cell r="B284">
            <v>51115000</v>
          </cell>
          <cell r="C284" t="str">
            <v>X004B045</v>
          </cell>
          <cell r="D284">
            <v>0</v>
          </cell>
          <cell r="E284">
            <v>0</v>
          </cell>
          <cell r="F284">
            <v>0</v>
          </cell>
          <cell r="G284">
            <v>0</v>
          </cell>
          <cell r="H284">
            <v>4</v>
          </cell>
          <cell r="I284">
            <v>3</v>
          </cell>
          <cell r="J284">
            <v>1</v>
          </cell>
          <cell r="K284">
            <v>0</v>
          </cell>
          <cell r="L284">
            <v>-8</v>
          </cell>
          <cell r="M284">
            <v>0</v>
          </cell>
          <cell r="N284">
            <v>0</v>
          </cell>
          <cell r="O284">
            <v>0</v>
          </cell>
          <cell r="P284">
            <v>0</v>
          </cell>
        </row>
        <row r="285">
          <cell r="A285" t="str">
            <v>X004B04551116000</v>
          </cell>
          <cell r="B285">
            <v>51116000</v>
          </cell>
          <cell r="C285" t="str">
            <v>X004B045</v>
          </cell>
          <cell r="D285">
            <v>0</v>
          </cell>
          <cell r="E285">
            <v>0</v>
          </cell>
          <cell r="F285">
            <v>0</v>
          </cell>
          <cell r="G285">
            <v>0</v>
          </cell>
          <cell r="H285">
            <v>0</v>
          </cell>
          <cell r="I285">
            <v>2</v>
          </cell>
          <cell r="J285">
            <v>2</v>
          </cell>
          <cell r="K285">
            <v>0</v>
          </cell>
          <cell r="L285">
            <v>0</v>
          </cell>
          <cell r="M285">
            <v>0</v>
          </cell>
          <cell r="N285">
            <v>0</v>
          </cell>
          <cell r="O285">
            <v>0</v>
          </cell>
          <cell r="P285">
            <v>4</v>
          </cell>
        </row>
        <row r="286">
          <cell r="A286" t="str">
            <v>X004B04552121000</v>
          </cell>
          <cell r="B286">
            <v>52121000</v>
          </cell>
          <cell r="C286" t="str">
            <v>X004B045</v>
          </cell>
          <cell r="D286">
            <v>0</v>
          </cell>
          <cell r="E286">
            <v>0</v>
          </cell>
          <cell r="F286">
            <v>0</v>
          </cell>
          <cell r="G286">
            <v>0</v>
          </cell>
          <cell r="H286">
            <v>0</v>
          </cell>
          <cell r="I286">
            <v>0</v>
          </cell>
          <cell r="J286">
            <v>0</v>
          </cell>
          <cell r="K286">
            <v>0</v>
          </cell>
          <cell r="L286">
            <v>30</v>
          </cell>
          <cell r="M286">
            <v>0</v>
          </cell>
          <cell r="N286">
            <v>0</v>
          </cell>
          <cell r="O286">
            <v>0</v>
          </cell>
          <cell r="P286">
            <v>30</v>
          </cell>
        </row>
        <row r="287">
          <cell r="A287" t="str">
            <v>X004B04552141000</v>
          </cell>
          <cell r="B287">
            <v>52141000</v>
          </cell>
          <cell r="C287" t="str">
            <v>X004B045</v>
          </cell>
          <cell r="D287">
            <v>0</v>
          </cell>
          <cell r="E287">
            <v>-12</v>
          </cell>
          <cell r="F287">
            <v>12</v>
          </cell>
          <cell r="G287">
            <v>0</v>
          </cell>
          <cell r="H287">
            <v>0</v>
          </cell>
          <cell r="I287">
            <v>0</v>
          </cell>
          <cell r="J287">
            <v>0</v>
          </cell>
          <cell r="K287">
            <v>0</v>
          </cell>
          <cell r="L287">
            <v>0</v>
          </cell>
          <cell r="M287">
            <v>0</v>
          </cell>
          <cell r="N287">
            <v>0</v>
          </cell>
          <cell r="O287">
            <v>0</v>
          </cell>
          <cell r="P287">
            <v>0</v>
          </cell>
        </row>
        <row r="288">
          <cell r="A288" t="str">
            <v>X004B04552241000</v>
          </cell>
          <cell r="B288">
            <v>52241000</v>
          </cell>
          <cell r="C288" t="str">
            <v>X004B045</v>
          </cell>
          <cell r="D288">
            <v>0</v>
          </cell>
          <cell r="E288">
            <v>12</v>
          </cell>
          <cell r="F288">
            <v>-12</v>
          </cell>
          <cell r="G288">
            <v>0</v>
          </cell>
          <cell r="H288">
            <v>0</v>
          </cell>
          <cell r="I288">
            <v>54</v>
          </cell>
          <cell r="J288">
            <v>0</v>
          </cell>
          <cell r="K288">
            <v>0</v>
          </cell>
          <cell r="L288">
            <v>0</v>
          </cell>
          <cell r="M288">
            <v>0</v>
          </cell>
          <cell r="N288">
            <v>887</v>
          </cell>
          <cell r="O288">
            <v>0</v>
          </cell>
          <cell r="P288">
            <v>941</v>
          </cell>
        </row>
        <row r="289">
          <cell r="A289" t="str">
            <v>X004B04554151000</v>
          </cell>
          <cell r="B289">
            <v>54151000</v>
          </cell>
          <cell r="C289" t="str">
            <v>X004B045</v>
          </cell>
          <cell r="D289">
            <v>0</v>
          </cell>
          <cell r="E289">
            <v>4434</v>
          </cell>
          <cell r="F289">
            <v>0</v>
          </cell>
          <cell r="G289">
            <v>0</v>
          </cell>
          <cell r="H289">
            <v>0</v>
          </cell>
          <cell r="I289">
            <v>0</v>
          </cell>
          <cell r="J289">
            <v>0</v>
          </cell>
          <cell r="K289">
            <v>0</v>
          </cell>
          <cell r="L289">
            <v>0</v>
          </cell>
          <cell r="M289">
            <v>0</v>
          </cell>
          <cell r="N289">
            <v>0</v>
          </cell>
          <cell r="O289">
            <v>0</v>
          </cell>
          <cell r="P289">
            <v>4434</v>
          </cell>
        </row>
        <row r="290">
          <cell r="A290" t="str">
            <v>X004C04853111000</v>
          </cell>
          <cell r="B290">
            <v>53111000</v>
          </cell>
          <cell r="C290" t="str">
            <v>X004C048</v>
          </cell>
          <cell r="D290">
            <v>0</v>
          </cell>
          <cell r="E290">
            <v>0</v>
          </cell>
          <cell r="F290">
            <v>0</v>
          </cell>
          <cell r="G290">
            <v>0</v>
          </cell>
          <cell r="H290">
            <v>0</v>
          </cell>
          <cell r="I290">
            <v>0</v>
          </cell>
          <cell r="J290">
            <v>0</v>
          </cell>
          <cell r="K290">
            <v>0</v>
          </cell>
          <cell r="L290">
            <v>0</v>
          </cell>
          <cell r="M290">
            <v>0</v>
          </cell>
          <cell r="N290">
            <v>0</v>
          </cell>
          <cell r="O290">
            <v>3438</v>
          </cell>
          <cell r="P290">
            <v>3438</v>
          </cell>
        </row>
        <row r="291">
          <cell r="A291" t="str">
            <v>X004C04811412000</v>
          </cell>
          <cell r="B291">
            <v>11412000</v>
          </cell>
          <cell r="C291" t="str">
            <v>X004C048</v>
          </cell>
          <cell r="D291">
            <v>0</v>
          </cell>
          <cell r="E291">
            <v>0</v>
          </cell>
          <cell r="F291">
            <v>0</v>
          </cell>
          <cell r="G291">
            <v>0</v>
          </cell>
          <cell r="H291">
            <v>0</v>
          </cell>
          <cell r="I291">
            <v>0</v>
          </cell>
          <cell r="J291">
            <v>0</v>
          </cell>
          <cell r="K291">
            <v>0</v>
          </cell>
          <cell r="L291">
            <v>0</v>
          </cell>
          <cell r="M291">
            <v>0</v>
          </cell>
          <cell r="N291">
            <v>0</v>
          </cell>
          <cell r="O291">
            <v>-8542</v>
          </cell>
          <cell r="P291">
            <v>-8542</v>
          </cell>
        </row>
        <row r="292">
          <cell r="A292" t="str">
            <v>X004C04811512000</v>
          </cell>
          <cell r="B292">
            <v>11512000</v>
          </cell>
          <cell r="C292" t="str">
            <v>X004C048</v>
          </cell>
          <cell r="D292">
            <v>0</v>
          </cell>
          <cell r="E292">
            <v>0</v>
          </cell>
          <cell r="F292">
            <v>0</v>
          </cell>
          <cell r="G292">
            <v>0</v>
          </cell>
          <cell r="H292">
            <v>0</v>
          </cell>
          <cell r="I292">
            <v>0</v>
          </cell>
          <cell r="J292">
            <v>0</v>
          </cell>
          <cell r="K292">
            <v>0</v>
          </cell>
          <cell r="L292">
            <v>0</v>
          </cell>
          <cell r="M292">
            <v>0</v>
          </cell>
          <cell r="N292">
            <v>0</v>
          </cell>
          <cell r="O292">
            <v>-3987</v>
          </cell>
          <cell r="P292">
            <v>-3987</v>
          </cell>
        </row>
        <row r="293">
          <cell r="A293" t="str">
            <v>X004C04811712300</v>
          </cell>
          <cell r="B293">
            <v>11712300</v>
          </cell>
          <cell r="C293" t="str">
            <v>X004C048</v>
          </cell>
          <cell r="D293">
            <v>-60</v>
          </cell>
          <cell r="E293">
            <v>578</v>
          </cell>
          <cell r="F293">
            <v>0</v>
          </cell>
          <cell r="G293">
            <v>-478</v>
          </cell>
          <cell r="H293">
            <v>-270</v>
          </cell>
          <cell r="I293">
            <v>0</v>
          </cell>
          <cell r="J293">
            <v>230</v>
          </cell>
          <cell r="K293">
            <v>0</v>
          </cell>
          <cell r="L293">
            <v>0</v>
          </cell>
          <cell r="M293">
            <v>0</v>
          </cell>
          <cell r="N293">
            <v>0</v>
          </cell>
          <cell r="O293">
            <v>0</v>
          </cell>
          <cell r="P293">
            <v>0</v>
          </cell>
        </row>
        <row r="294">
          <cell r="A294" t="str">
            <v>X004C04844714000</v>
          </cell>
          <cell r="B294">
            <v>44714000</v>
          </cell>
          <cell r="C294" t="str">
            <v>X004C048</v>
          </cell>
          <cell r="D294">
            <v>-97</v>
          </cell>
          <cell r="E294">
            <v>0</v>
          </cell>
          <cell r="F294">
            <v>0</v>
          </cell>
          <cell r="G294">
            <v>-6</v>
          </cell>
          <cell r="H294">
            <v>-66</v>
          </cell>
          <cell r="I294">
            <v>-82</v>
          </cell>
          <cell r="J294">
            <v>0</v>
          </cell>
          <cell r="K294">
            <v>-115</v>
          </cell>
          <cell r="L294">
            <v>-82</v>
          </cell>
          <cell r="M294">
            <v>0</v>
          </cell>
          <cell r="N294">
            <v>-2</v>
          </cell>
          <cell r="O294">
            <v>-82</v>
          </cell>
          <cell r="P294">
            <v>-532</v>
          </cell>
        </row>
        <row r="295">
          <cell r="A295" t="str">
            <v>X004C04844811000</v>
          </cell>
          <cell r="B295">
            <v>44811000</v>
          </cell>
          <cell r="C295" t="str">
            <v>X004C048</v>
          </cell>
          <cell r="D295">
            <v>0</v>
          </cell>
          <cell r="E295">
            <v>0</v>
          </cell>
          <cell r="F295">
            <v>-92</v>
          </cell>
          <cell r="G295">
            <v>192</v>
          </cell>
          <cell r="H295">
            <v>0</v>
          </cell>
          <cell r="I295">
            <v>-137</v>
          </cell>
          <cell r="J295">
            <v>50</v>
          </cell>
          <cell r="K295">
            <v>0</v>
          </cell>
          <cell r="L295">
            <v>-50</v>
          </cell>
          <cell r="M295">
            <v>0</v>
          </cell>
          <cell r="N295">
            <v>0</v>
          </cell>
          <cell r="O295">
            <v>75</v>
          </cell>
          <cell r="P295">
            <v>38</v>
          </cell>
        </row>
        <row r="296">
          <cell r="A296" t="str">
            <v>X004C04844817000</v>
          </cell>
          <cell r="B296">
            <v>44817000</v>
          </cell>
          <cell r="C296" t="str">
            <v>X004C048</v>
          </cell>
          <cell r="D296">
            <v>755</v>
          </cell>
          <cell r="E296">
            <v>3</v>
          </cell>
          <cell r="F296">
            <v>-35</v>
          </cell>
          <cell r="G296">
            <v>-752</v>
          </cell>
          <cell r="H296">
            <v>-40</v>
          </cell>
          <cell r="I296">
            <v>-1</v>
          </cell>
          <cell r="J296">
            <v>-29</v>
          </cell>
          <cell r="K296">
            <v>6</v>
          </cell>
          <cell r="L296">
            <v>21</v>
          </cell>
          <cell r="M296">
            <v>-47</v>
          </cell>
          <cell r="N296">
            <v>-8</v>
          </cell>
          <cell r="O296">
            <v>-31</v>
          </cell>
          <cell r="P296">
            <v>-158</v>
          </cell>
        </row>
        <row r="297">
          <cell r="A297" t="str">
            <v>X004C04844825000</v>
          </cell>
          <cell r="B297">
            <v>44825000</v>
          </cell>
          <cell r="C297" t="str">
            <v>X004C048</v>
          </cell>
          <cell r="D297">
            <v>-358</v>
          </cell>
          <cell r="E297">
            <v>-702</v>
          </cell>
          <cell r="F297">
            <v>-209</v>
          </cell>
          <cell r="G297">
            <v>166</v>
          </cell>
          <cell r="H297">
            <v>-240</v>
          </cell>
          <cell r="I297">
            <v>-953</v>
          </cell>
          <cell r="J297">
            <v>-39</v>
          </cell>
          <cell r="K297">
            <v>-234</v>
          </cell>
          <cell r="L297">
            <v>-483</v>
          </cell>
          <cell r="M297">
            <v>-5370</v>
          </cell>
          <cell r="N297">
            <v>-154</v>
          </cell>
          <cell r="O297">
            <v>-7650</v>
          </cell>
          <cell r="P297">
            <v>-16226</v>
          </cell>
        </row>
        <row r="298">
          <cell r="A298" t="str">
            <v>X004C04844849000</v>
          </cell>
          <cell r="B298">
            <v>44849000</v>
          </cell>
          <cell r="C298" t="str">
            <v>X004C048</v>
          </cell>
          <cell r="D298">
            <v>-52</v>
          </cell>
          <cell r="E298">
            <v>8</v>
          </cell>
          <cell r="F298">
            <v>-3032</v>
          </cell>
          <cell r="G298">
            <v>80</v>
          </cell>
          <cell r="H298">
            <v>3083</v>
          </cell>
          <cell r="I298">
            <v>-6187</v>
          </cell>
          <cell r="J298">
            <v>-42</v>
          </cell>
          <cell r="K298">
            <v>1985</v>
          </cell>
          <cell r="L298">
            <v>-2739</v>
          </cell>
          <cell r="M298">
            <v>4249</v>
          </cell>
          <cell r="N298">
            <v>-6</v>
          </cell>
          <cell r="O298">
            <v>2653</v>
          </cell>
          <cell r="P298">
            <v>0</v>
          </cell>
        </row>
        <row r="299">
          <cell r="A299" t="str">
            <v>X004C04851111000</v>
          </cell>
          <cell r="B299">
            <v>51111000</v>
          </cell>
          <cell r="C299" t="str">
            <v>X004C048</v>
          </cell>
          <cell r="D299">
            <v>4238</v>
          </cell>
          <cell r="E299">
            <v>6301</v>
          </cell>
          <cell r="F299">
            <v>5118</v>
          </cell>
          <cell r="G299">
            <v>5316</v>
          </cell>
          <cell r="H299">
            <v>5123</v>
          </cell>
          <cell r="I299">
            <v>5733</v>
          </cell>
          <cell r="J299">
            <v>5969</v>
          </cell>
          <cell r="K299">
            <v>5875</v>
          </cell>
          <cell r="L299">
            <v>5541</v>
          </cell>
          <cell r="M299">
            <v>5520</v>
          </cell>
          <cell r="N299">
            <v>5836</v>
          </cell>
          <cell r="O299">
            <v>4874</v>
          </cell>
          <cell r="P299">
            <v>65444</v>
          </cell>
        </row>
        <row r="300">
          <cell r="A300" t="str">
            <v>X004C04851112000</v>
          </cell>
          <cell r="B300">
            <v>51112000</v>
          </cell>
          <cell r="C300" t="str">
            <v>X004C048</v>
          </cell>
          <cell r="D300">
            <v>408</v>
          </cell>
          <cell r="E300">
            <v>547</v>
          </cell>
          <cell r="F300">
            <v>511</v>
          </cell>
          <cell r="G300">
            <v>472</v>
          </cell>
          <cell r="H300">
            <v>576</v>
          </cell>
          <cell r="I300">
            <v>537</v>
          </cell>
          <cell r="J300">
            <v>553</v>
          </cell>
          <cell r="K300">
            <v>549</v>
          </cell>
          <cell r="L300">
            <v>501</v>
          </cell>
          <cell r="M300">
            <v>509</v>
          </cell>
          <cell r="N300">
            <v>547</v>
          </cell>
          <cell r="O300">
            <v>506</v>
          </cell>
          <cell r="P300">
            <v>6216</v>
          </cell>
        </row>
        <row r="301">
          <cell r="A301" t="str">
            <v>X004C04851113000</v>
          </cell>
          <cell r="B301">
            <v>51113000</v>
          </cell>
          <cell r="C301" t="str">
            <v>X004C048</v>
          </cell>
          <cell r="D301">
            <v>875</v>
          </cell>
          <cell r="E301">
            <v>1235</v>
          </cell>
          <cell r="F301">
            <v>1070</v>
          </cell>
          <cell r="G301">
            <v>1052</v>
          </cell>
          <cell r="H301">
            <v>984</v>
          </cell>
          <cell r="I301">
            <v>1176</v>
          </cell>
          <cell r="J301">
            <v>1188</v>
          </cell>
          <cell r="K301">
            <v>1184</v>
          </cell>
          <cell r="L301">
            <v>1110</v>
          </cell>
          <cell r="M301">
            <v>1119</v>
          </cell>
          <cell r="N301">
            <v>1121</v>
          </cell>
          <cell r="O301">
            <v>1117</v>
          </cell>
          <cell r="P301">
            <v>13231</v>
          </cell>
        </row>
        <row r="302">
          <cell r="A302" t="str">
            <v>X004C04851114000</v>
          </cell>
          <cell r="B302">
            <v>51114000</v>
          </cell>
          <cell r="C302" t="str">
            <v>X004C048</v>
          </cell>
          <cell r="D302">
            <v>8</v>
          </cell>
          <cell r="E302">
            <v>14</v>
          </cell>
          <cell r="F302">
            <v>13</v>
          </cell>
          <cell r="G302">
            <v>12</v>
          </cell>
          <cell r="H302">
            <v>26</v>
          </cell>
          <cell r="I302">
            <v>16</v>
          </cell>
          <cell r="J302">
            <v>17</v>
          </cell>
          <cell r="K302">
            <v>14</v>
          </cell>
          <cell r="L302">
            <v>14</v>
          </cell>
          <cell r="M302">
            <v>13</v>
          </cell>
          <cell r="N302">
            <v>14</v>
          </cell>
          <cell r="O302">
            <v>12</v>
          </cell>
          <cell r="P302">
            <v>173</v>
          </cell>
        </row>
        <row r="303">
          <cell r="A303" t="str">
            <v>X004C04851115000</v>
          </cell>
          <cell r="B303">
            <v>51115000</v>
          </cell>
          <cell r="C303" t="str">
            <v>X004C048</v>
          </cell>
          <cell r="D303">
            <v>33</v>
          </cell>
          <cell r="E303">
            <v>75</v>
          </cell>
          <cell r="F303">
            <v>54</v>
          </cell>
          <cell r="G303">
            <v>19</v>
          </cell>
          <cell r="H303">
            <v>115</v>
          </cell>
          <cell r="I303">
            <v>97</v>
          </cell>
          <cell r="J303">
            <v>67</v>
          </cell>
          <cell r="K303">
            <v>69</v>
          </cell>
          <cell r="L303">
            <v>69</v>
          </cell>
          <cell r="M303">
            <v>48</v>
          </cell>
          <cell r="N303">
            <v>96</v>
          </cell>
          <cell r="O303">
            <v>60</v>
          </cell>
          <cell r="P303">
            <v>802</v>
          </cell>
        </row>
        <row r="304">
          <cell r="A304" t="str">
            <v>X004C04851116000</v>
          </cell>
          <cell r="B304">
            <v>51116000</v>
          </cell>
          <cell r="C304" t="str">
            <v>X004C048</v>
          </cell>
          <cell r="D304">
            <v>-11</v>
          </cell>
          <cell r="E304">
            <v>-4</v>
          </cell>
          <cell r="F304">
            <v>208</v>
          </cell>
          <cell r="G304">
            <v>16</v>
          </cell>
          <cell r="H304">
            <v>756</v>
          </cell>
          <cell r="I304">
            <v>95</v>
          </cell>
          <cell r="J304">
            <v>2</v>
          </cell>
          <cell r="K304">
            <v>10</v>
          </cell>
          <cell r="L304">
            <v>12</v>
          </cell>
          <cell r="M304">
            <v>2</v>
          </cell>
          <cell r="N304">
            <v>-68</v>
          </cell>
          <cell r="O304">
            <v>213</v>
          </cell>
          <cell r="P304">
            <v>1231</v>
          </cell>
        </row>
        <row r="305">
          <cell r="A305" t="str">
            <v>X004C04851121000</v>
          </cell>
          <cell r="B305">
            <v>51121000</v>
          </cell>
          <cell r="C305" t="str">
            <v>X004C048</v>
          </cell>
          <cell r="D305">
            <v>17</v>
          </cell>
          <cell r="E305">
            <v>336</v>
          </cell>
          <cell r="F305">
            <v>-223</v>
          </cell>
          <cell r="G305">
            <v>12</v>
          </cell>
          <cell r="H305">
            <v>0</v>
          </cell>
          <cell r="I305">
            <v>0</v>
          </cell>
          <cell r="J305">
            <v>18</v>
          </cell>
          <cell r="K305">
            <v>145</v>
          </cell>
          <cell r="L305">
            <v>23</v>
          </cell>
          <cell r="M305">
            <v>86</v>
          </cell>
          <cell r="N305">
            <v>-12</v>
          </cell>
          <cell r="O305">
            <v>53</v>
          </cell>
          <cell r="P305">
            <v>455</v>
          </cell>
        </row>
        <row r="306">
          <cell r="A306" t="str">
            <v>X004C04851171000</v>
          </cell>
          <cell r="B306">
            <v>51171000</v>
          </cell>
          <cell r="C306" t="str">
            <v>X004C048</v>
          </cell>
          <cell r="D306">
            <v>267</v>
          </cell>
          <cell r="E306">
            <v>527</v>
          </cell>
          <cell r="F306">
            <v>455</v>
          </cell>
          <cell r="G306">
            <v>727</v>
          </cell>
          <cell r="H306">
            <v>635</v>
          </cell>
          <cell r="I306">
            <v>937</v>
          </cell>
          <cell r="J306">
            <v>692</v>
          </cell>
          <cell r="K306">
            <v>745</v>
          </cell>
          <cell r="L306">
            <v>808</v>
          </cell>
          <cell r="M306">
            <v>760</v>
          </cell>
          <cell r="N306">
            <v>892</v>
          </cell>
          <cell r="O306">
            <v>1000</v>
          </cell>
          <cell r="P306">
            <v>8445</v>
          </cell>
        </row>
        <row r="307">
          <cell r="A307" t="str">
            <v>X004C04852111000</v>
          </cell>
          <cell r="B307">
            <v>52111000</v>
          </cell>
          <cell r="C307" t="str">
            <v>X004C048</v>
          </cell>
          <cell r="D307">
            <v>-10</v>
          </cell>
          <cell r="E307">
            <v>19</v>
          </cell>
          <cell r="F307">
            <v>0</v>
          </cell>
          <cell r="G307">
            <v>0</v>
          </cell>
          <cell r="H307">
            <v>-10</v>
          </cell>
          <cell r="I307">
            <v>42</v>
          </cell>
          <cell r="J307">
            <v>28</v>
          </cell>
          <cell r="K307">
            <v>10</v>
          </cell>
          <cell r="L307">
            <v>-3</v>
          </cell>
          <cell r="M307">
            <v>23</v>
          </cell>
          <cell r="N307">
            <v>5</v>
          </cell>
          <cell r="O307">
            <v>20</v>
          </cell>
          <cell r="P307">
            <v>124</v>
          </cell>
        </row>
        <row r="308">
          <cell r="A308" t="str">
            <v>X004C04852112000</v>
          </cell>
          <cell r="B308">
            <v>52112000</v>
          </cell>
          <cell r="C308" t="str">
            <v>X004C048</v>
          </cell>
          <cell r="D308">
            <v>-105</v>
          </cell>
          <cell r="E308">
            <v>1056</v>
          </cell>
          <cell r="F308">
            <v>770</v>
          </cell>
          <cell r="G308">
            <v>395</v>
          </cell>
          <cell r="H308">
            <v>1224</v>
          </cell>
          <cell r="I308">
            <v>1684</v>
          </cell>
          <cell r="J308">
            <v>2580</v>
          </cell>
          <cell r="K308">
            <v>3755</v>
          </cell>
          <cell r="L308">
            <v>1262</v>
          </cell>
          <cell r="M308">
            <v>559</v>
          </cell>
          <cell r="N308">
            <v>321</v>
          </cell>
          <cell r="O308">
            <v>2114</v>
          </cell>
          <cell r="P308">
            <v>15615</v>
          </cell>
        </row>
        <row r="309">
          <cell r="A309" t="str">
            <v>X004C04852113000</v>
          </cell>
          <cell r="B309">
            <v>52113000</v>
          </cell>
          <cell r="C309" t="str">
            <v>X004C048</v>
          </cell>
          <cell r="D309">
            <v>-60</v>
          </cell>
          <cell r="E309">
            <v>95</v>
          </cell>
          <cell r="F309">
            <v>61</v>
          </cell>
          <cell r="G309">
            <v>166</v>
          </cell>
          <cell r="H309">
            <v>8</v>
          </cell>
          <cell r="I309">
            <v>64</v>
          </cell>
          <cell r="J309">
            <v>86</v>
          </cell>
          <cell r="K309">
            <v>-7</v>
          </cell>
          <cell r="L309">
            <v>52</v>
          </cell>
          <cell r="M309">
            <v>90</v>
          </cell>
          <cell r="N309">
            <v>115</v>
          </cell>
          <cell r="O309">
            <v>114</v>
          </cell>
          <cell r="P309">
            <v>784</v>
          </cell>
        </row>
        <row r="310">
          <cell r="A310" t="str">
            <v>X004C04852114000</v>
          </cell>
          <cell r="B310">
            <v>52114000</v>
          </cell>
          <cell r="C310" t="str">
            <v>X004C048</v>
          </cell>
          <cell r="D310">
            <v>-523</v>
          </cell>
          <cell r="E310">
            <v>647</v>
          </cell>
          <cell r="F310">
            <v>302</v>
          </cell>
          <cell r="G310">
            <v>259</v>
          </cell>
          <cell r="H310">
            <v>31</v>
          </cell>
          <cell r="I310">
            <v>-531</v>
          </cell>
          <cell r="J310">
            <v>102</v>
          </cell>
          <cell r="K310">
            <v>97</v>
          </cell>
          <cell r="L310">
            <v>171</v>
          </cell>
          <cell r="M310">
            <v>397</v>
          </cell>
          <cell r="N310">
            <v>679</v>
          </cell>
          <cell r="O310">
            <v>955</v>
          </cell>
          <cell r="P310">
            <v>2586</v>
          </cell>
        </row>
        <row r="311">
          <cell r="A311" t="str">
            <v>X004C04852121000</v>
          </cell>
          <cell r="B311">
            <v>52121000</v>
          </cell>
          <cell r="C311" t="str">
            <v>X004C048</v>
          </cell>
          <cell r="D311">
            <v>-42</v>
          </cell>
          <cell r="E311">
            <v>114</v>
          </cell>
          <cell r="F311">
            <v>95</v>
          </cell>
          <cell r="G311">
            <v>-17</v>
          </cell>
          <cell r="H311">
            <v>163</v>
          </cell>
          <cell r="I311">
            <v>-132</v>
          </cell>
          <cell r="J311">
            <v>153</v>
          </cell>
          <cell r="K311">
            <v>265</v>
          </cell>
          <cell r="L311">
            <v>-85</v>
          </cell>
          <cell r="M311">
            <v>209</v>
          </cell>
          <cell r="N311">
            <v>-114</v>
          </cell>
          <cell r="O311">
            <v>343</v>
          </cell>
          <cell r="P311">
            <v>952</v>
          </cell>
        </row>
        <row r="312">
          <cell r="A312" t="str">
            <v>X004C04852141000</v>
          </cell>
          <cell r="B312">
            <v>52141000</v>
          </cell>
          <cell r="C312" t="str">
            <v>X004C048</v>
          </cell>
          <cell r="D312">
            <v>10</v>
          </cell>
          <cell r="E312">
            <v>5</v>
          </cell>
          <cell r="F312">
            <v>20</v>
          </cell>
          <cell r="G312">
            <v>8</v>
          </cell>
          <cell r="H312">
            <v>5</v>
          </cell>
          <cell r="I312">
            <v>0</v>
          </cell>
          <cell r="J312">
            <v>6</v>
          </cell>
          <cell r="K312">
            <v>4</v>
          </cell>
          <cell r="L312">
            <v>-1</v>
          </cell>
          <cell r="M312">
            <v>18</v>
          </cell>
          <cell r="N312">
            <v>118</v>
          </cell>
          <cell r="O312">
            <v>72</v>
          </cell>
          <cell r="P312">
            <v>265</v>
          </cell>
        </row>
        <row r="313">
          <cell r="A313" t="str">
            <v>X004C04852151000</v>
          </cell>
          <cell r="B313">
            <v>52151000</v>
          </cell>
          <cell r="C313" t="str">
            <v>X004C048</v>
          </cell>
          <cell r="D313">
            <v>0</v>
          </cell>
          <cell r="E313">
            <v>273</v>
          </cell>
          <cell r="F313">
            <v>513</v>
          </cell>
          <cell r="G313">
            <v>216</v>
          </cell>
          <cell r="H313">
            <v>379</v>
          </cell>
          <cell r="I313">
            <v>300</v>
          </cell>
          <cell r="J313">
            <v>280</v>
          </cell>
          <cell r="K313">
            <v>468</v>
          </cell>
          <cell r="L313">
            <v>-137</v>
          </cell>
          <cell r="M313">
            <v>861</v>
          </cell>
          <cell r="N313">
            <v>318</v>
          </cell>
          <cell r="O313">
            <v>421</v>
          </cell>
          <cell r="P313">
            <v>3892</v>
          </cell>
        </row>
        <row r="314">
          <cell r="A314" t="str">
            <v>X004C04852152000</v>
          </cell>
          <cell r="B314">
            <v>52152000</v>
          </cell>
          <cell r="C314" t="str">
            <v>X004C048</v>
          </cell>
          <cell r="D314">
            <v>3</v>
          </cell>
          <cell r="E314">
            <v>5</v>
          </cell>
          <cell r="F314">
            <v>-4</v>
          </cell>
          <cell r="G314">
            <v>1</v>
          </cell>
          <cell r="H314">
            <v>3</v>
          </cell>
          <cell r="I314">
            <v>-4</v>
          </cell>
          <cell r="J314">
            <v>5</v>
          </cell>
          <cell r="K314">
            <v>4</v>
          </cell>
          <cell r="L314">
            <v>0</v>
          </cell>
          <cell r="M314">
            <v>10</v>
          </cell>
          <cell r="N314">
            <v>-2</v>
          </cell>
          <cell r="O314">
            <v>1</v>
          </cell>
          <cell r="P314">
            <v>22</v>
          </cell>
        </row>
        <row r="315">
          <cell r="A315" t="str">
            <v>X004C04852153000</v>
          </cell>
          <cell r="B315">
            <v>52153000</v>
          </cell>
          <cell r="C315" t="str">
            <v>X004C048</v>
          </cell>
          <cell r="D315">
            <v>0</v>
          </cell>
          <cell r="E315">
            <v>-25</v>
          </cell>
          <cell r="F315">
            <v>15</v>
          </cell>
          <cell r="G315">
            <v>7</v>
          </cell>
          <cell r="H315">
            <v>6</v>
          </cell>
          <cell r="I315">
            <v>8</v>
          </cell>
          <cell r="J315">
            <v>16</v>
          </cell>
          <cell r="K315">
            <v>7</v>
          </cell>
          <cell r="L315">
            <v>10</v>
          </cell>
          <cell r="M315">
            <v>3</v>
          </cell>
          <cell r="N315">
            <v>10</v>
          </cell>
          <cell r="O315">
            <v>19</v>
          </cell>
          <cell r="P315">
            <v>76</v>
          </cell>
        </row>
        <row r="316">
          <cell r="A316" t="str">
            <v>X004C04852171000</v>
          </cell>
          <cell r="B316">
            <v>52171000</v>
          </cell>
          <cell r="C316" t="str">
            <v>X004C048</v>
          </cell>
          <cell r="D316">
            <v>26</v>
          </cell>
          <cell r="E316">
            <v>3</v>
          </cell>
          <cell r="F316">
            <v>7</v>
          </cell>
          <cell r="G316">
            <v>20</v>
          </cell>
          <cell r="H316">
            <v>356</v>
          </cell>
          <cell r="I316">
            <v>242</v>
          </cell>
          <cell r="J316">
            <v>58</v>
          </cell>
          <cell r="K316">
            <v>42</v>
          </cell>
          <cell r="L316">
            <v>47</v>
          </cell>
          <cell r="M316">
            <v>334</v>
          </cell>
          <cell r="N316">
            <v>63</v>
          </cell>
          <cell r="O316">
            <v>294</v>
          </cell>
          <cell r="P316">
            <v>1492</v>
          </cell>
        </row>
        <row r="317">
          <cell r="A317" t="str">
            <v>X004C04852181000</v>
          </cell>
          <cell r="B317">
            <v>52181000</v>
          </cell>
          <cell r="C317" t="str">
            <v>X004C048</v>
          </cell>
          <cell r="D317">
            <v>-380</v>
          </cell>
          <cell r="E317">
            <v>1071</v>
          </cell>
          <cell r="F317">
            <v>278</v>
          </cell>
          <cell r="G317">
            <v>326</v>
          </cell>
          <cell r="H317">
            <v>144</v>
          </cell>
          <cell r="I317">
            <v>605</v>
          </cell>
          <cell r="J317">
            <v>379</v>
          </cell>
          <cell r="K317">
            <v>409</v>
          </cell>
          <cell r="L317">
            <v>342</v>
          </cell>
          <cell r="M317">
            <v>361</v>
          </cell>
          <cell r="N317">
            <v>370</v>
          </cell>
          <cell r="O317">
            <v>184</v>
          </cell>
          <cell r="P317">
            <v>4089</v>
          </cell>
        </row>
        <row r="318">
          <cell r="A318" t="str">
            <v>X004C04852182000</v>
          </cell>
          <cell r="B318">
            <v>52182000</v>
          </cell>
          <cell r="C318" t="str">
            <v>X004C048</v>
          </cell>
          <cell r="D318">
            <v>244</v>
          </cell>
          <cell r="E318">
            <v>243</v>
          </cell>
          <cell r="F318">
            <v>13</v>
          </cell>
          <cell r="G318">
            <v>262</v>
          </cell>
          <cell r="H318">
            <v>80</v>
          </cell>
          <cell r="I318">
            <v>394</v>
          </cell>
          <cell r="J318">
            <v>96</v>
          </cell>
          <cell r="K318">
            <v>133</v>
          </cell>
          <cell r="L318">
            <v>71</v>
          </cell>
          <cell r="M318">
            <v>342</v>
          </cell>
          <cell r="N318">
            <v>99</v>
          </cell>
          <cell r="O318">
            <v>261</v>
          </cell>
          <cell r="P318">
            <v>2238</v>
          </cell>
        </row>
        <row r="319">
          <cell r="A319" t="str">
            <v>X004C04852183000</v>
          </cell>
          <cell r="B319">
            <v>52183000</v>
          </cell>
          <cell r="C319" t="str">
            <v>X004C048</v>
          </cell>
          <cell r="D319">
            <v>-461</v>
          </cell>
          <cell r="E319">
            <v>495</v>
          </cell>
          <cell r="F319">
            <v>327</v>
          </cell>
          <cell r="G319">
            <v>209</v>
          </cell>
          <cell r="H319">
            <v>-7</v>
          </cell>
          <cell r="I319">
            <v>148</v>
          </cell>
          <cell r="J319">
            <v>495</v>
          </cell>
          <cell r="K319">
            <v>24</v>
          </cell>
          <cell r="L319">
            <v>-49</v>
          </cell>
          <cell r="M319">
            <v>140</v>
          </cell>
          <cell r="N319">
            <v>111</v>
          </cell>
          <cell r="O319">
            <v>235</v>
          </cell>
          <cell r="P319">
            <v>1667</v>
          </cell>
        </row>
        <row r="320">
          <cell r="A320" t="str">
            <v>X004C04852191000</v>
          </cell>
          <cell r="B320">
            <v>52191000</v>
          </cell>
          <cell r="C320" t="str">
            <v>X004C048</v>
          </cell>
          <cell r="D320">
            <v>-2</v>
          </cell>
          <cell r="E320">
            <v>33</v>
          </cell>
          <cell r="F320">
            <v>7</v>
          </cell>
          <cell r="G320">
            <v>29</v>
          </cell>
          <cell r="H320">
            <v>14</v>
          </cell>
          <cell r="I320">
            <v>10</v>
          </cell>
          <cell r="J320">
            <v>-5</v>
          </cell>
          <cell r="K320">
            <v>54</v>
          </cell>
          <cell r="L320">
            <v>-13</v>
          </cell>
          <cell r="M320">
            <v>33</v>
          </cell>
          <cell r="N320">
            <v>44</v>
          </cell>
          <cell r="O320">
            <v>137</v>
          </cell>
          <cell r="P320">
            <v>341</v>
          </cell>
        </row>
        <row r="321">
          <cell r="A321" t="str">
            <v>X004C04852192000</v>
          </cell>
          <cell r="B321">
            <v>52192000</v>
          </cell>
          <cell r="C321" t="str">
            <v>X004C048</v>
          </cell>
          <cell r="D321">
            <v>32</v>
          </cell>
          <cell r="E321">
            <v>76</v>
          </cell>
          <cell r="F321">
            <v>50</v>
          </cell>
          <cell r="G321">
            <v>-27</v>
          </cell>
          <cell r="H321">
            <v>15</v>
          </cell>
          <cell r="I321">
            <v>3</v>
          </cell>
          <cell r="J321">
            <v>18</v>
          </cell>
          <cell r="K321">
            <v>16</v>
          </cell>
          <cell r="L321">
            <v>3</v>
          </cell>
          <cell r="M321">
            <v>-65</v>
          </cell>
          <cell r="N321">
            <v>-97</v>
          </cell>
          <cell r="O321">
            <v>44</v>
          </cell>
          <cell r="P321">
            <v>68</v>
          </cell>
        </row>
        <row r="322">
          <cell r="A322" t="str">
            <v>X004C04852193000</v>
          </cell>
          <cell r="B322">
            <v>52193000</v>
          </cell>
          <cell r="C322" t="str">
            <v>X004C048</v>
          </cell>
          <cell r="D322">
            <v>0</v>
          </cell>
          <cell r="E322">
            <v>1</v>
          </cell>
          <cell r="F322">
            <v>3</v>
          </cell>
          <cell r="G322">
            <v>0</v>
          </cell>
          <cell r="H322">
            <v>3</v>
          </cell>
          <cell r="I322">
            <v>0</v>
          </cell>
          <cell r="J322">
            <v>0</v>
          </cell>
          <cell r="K322">
            <v>1</v>
          </cell>
          <cell r="L322">
            <v>1</v>
          </cell>
          <cell r="M322">
            <v>0</v>
          </cell>
          <cell r="N322">
            <v>0</v>
          </cell>
          <cell r="O322">
            <v>1</v>
          </cell>
          <cell r="P322">
            <v>10</v>
          </cell>
        </row>
        <row r="323">
          <cell r="A323" t="str">
            <v>X004C04852194000</v>
          </cell>
          <cell r="B323">
            <v>52194000</v>
          </cell>
          <cell r="C323" t="str">
            <v>X004C048</v>
          </cell>
          <cell r="D323">
            <v>0</v>
          </cell>
          <cell r="E323">
            <v>0</v>
          </cell>
          <cell r="F323">
            <v>0</v>
          </cell>
          <cell r="G323">
            <v>0</v>
          </cell>
          <cell r="H323">
            <v>0</v>
          </cell>
          <cell r="I323">
            <v>3</v>
          </cell>
          <cell r="J323">
            <v>38</v>
          </cell>
          <cell r="K323">
            <v>2</v>
          </cell>
          <cell r="L323">
            <v>2</v>
          </cell>
          <cell r="M323">
            <v>1</v>
          </cell>
          <cell r="N323">
            <v>125</v>
          </cell>
          <cell r="O323">
            <v>4</v>
          </cell>
          <cell r="P323">
            <v>175</v>
          </cell>
        </row>
        <row r="324">
          <cell r="A324" t="str">
            <v>X004C04852195000</v>
          </cell>
          <cell r="B324">
            <v>52195000</v>
          </cell>
          <cell r="C324" t="str">
            <v>X004C048</v>
          </cell>
          <cell r="D324">
            <v>0</v>
          </cell>
          <cell r="E324">
            <v>4</v>
          </cell>
          <cell r="F324">
            <v>14</v>
          </cell>
          <cell r="G324">
            <v>39</v>
          </cell>
          <cell r="H324">
            <v>22</v>
          </cell>
          <cell r="I324">
            <v>32</v>
          </cell>
          <cell r="J324">
            <v>51</v>
          </cell>
          <cell r="K324">
            <v>55</v>
          </cell>
          <cell r="L324">
            <v>58</v>
          </cell>
          <cell r="M324">
            <v>110</v>
          </cell>
          <cell r="N324">
            <v>56</v>
          </cell>
          <cell r="O324">
            <v>93</v>
          </cell>
          <cell r="P324">
            <v>534</v>
          </cell>
        </row>
        <row r="325">
          <cell r="A325" t="str">
            <v>X004C04852196000</v>
          </cell>
          <cell r="B325">
            <v>52196000</v>
          </cell>
          <cell r="C325" t="str">
            <v>X004C048</v>
          </cell>
          <cell r="D325">
            <v>6</v>
          </cell>
          <cell r="E325">
            <v>17</v>
          </cell>
          <cell r="F325">
            <v>20</v>
          </cell>
          <cell r="G325">
            <v>-17</v>
          </cell>
          <cell r="H325">
            <v>13</v>
          </cell>
          <cell r="I325">
            <v>21</v>
          </cell>
          <cell r="J325">
            <v>12</v>
          </cell>
          <cell r="K325">
            <v>7</v>
          </cell>
          <cell r="L325">
            <v>10</v>
          </cell>
          <cell r="M325">
            <v>5</v>
          </cell>
          <cell r="N325">
            <v>17</v>
          </cell>
          <cell r="O325">
            <v>16</v>
          </cell>
          <cell r="P325">
            <v>127</v>
          </cell>
        </row>
        <row r="326">
          <cell r="A326" t="str">
            <v>X004C04852197000</v>
          </cell>
          <cell r="B326">
            <v>52197000</v>
          </cell>
          <cell r="C326" t="str">
            <v>X004C048</v>
          </cell>
          <cell r="D326">
            <v>7</v>
          </cell>
          <cell r="E326">
            <v>-3652</v>
          </cell>
          <cell r="F326">
            <v>3707</v>
          </cell>
          <cell r="G326">
            <v>-32</v>
          </cell>
          <cell r="H326">
            <v>19</v>
          </cell>
          <cell r="I326">
            <v>39</v>
          </cell>
          <cell r="J326">
            <v>13</v>
          </cell>
          <cell r="K326">
            <v>60</v>
          </cell>
          <cell r="L326">
            <v>30</v>
          </cell>
          <cell r="M326">
            <v>22</v>
          </cell>
          <cell r="N326">
            <v>57</v>
          </cell>
          <cell r="O326">
            <v>53</v>
          </cell>
          <cell r="P326">
            <v>323</v>
          </cell>
        </row>
        <row r="327">
          <cell r="A327" t="str">
            <v>X004C04852221000</v>
          </cell>
          <cell r="B327">
            <v>52221000</v>
          </cell>
          <cell r="C327" t="str">
            <v>X004C048</v>
          </cell>
          <cell r="D327">
            <v>-14</v>
          </cell>
          <cell r="E327">
            <v>80</v>
          </cell>
          <cell r="F327">
            <v>53</v>
          </cell>
          <cell r="G327">
            <v>81</v>
          </cell>
          <cell r="H327">
            <v>45</v>
          </cell>
          <cell r="I327">
            <v>73</v>
          </cell>
          <cell r="J327">
            <v>52</v>
          </cell>
          <cell r="K327">
            <v>52</v>
          </cell>
          <cell r="L327">
            <v>48</v>
          </cell>
          <cell r="M327">
            <v>47</v>
          </cell>
          <cell r="N327">
            <v>-63</v>
          </cell>
          <cell r="O327">
            <v>142</v>
          </cell>
          <cell r="P327">
            <v>596</v>
          </cell>
        </row>
        <row r="328">
          <cell r="A328" t="str">
            <v>X004C04852222000</v>
          </cell>
          <cell r="B328">
            <v>52222000</v>
          </cell>
          <cell r="C328" t="str">
            <v>X004C048</v>
          </cell>
          <cell r="D328">
            <v>-2</v>
          </cell>
          <cell r="E328">
            <v>4</v>
          </cell>
          <cell r="F328">
            <v>4</v>
          </cell>
          <cell r="G328">
            <v>2</v>
          </cell>
          <cell r="H328">
            <v>-4</v>
          </cell>
          <cell r="I328">
            <v>8</v>
          </cell>
          <cell r="J328">
            <v>5</v>
          </cell>
          <cell r="K328">
            <v>3</v>
          </cell>
          <cell r="L328">
            <v>3</v>
          </cell>
          <cell r="M328">
            <v>-23</v>
          </cell>
          <cell r="N328">
            <v>0</v>
          </cell>
          <cell r="O328">
            <v>9</v>
          </cell>
          <cell r="P328">
            <v>9</v>
          </cell>
        </row>
        <row r="329">
          <cell r="A329" t="str">
            <v>X004C04852223000</v>
          </cell>
          <cell r="B329">
            <v>52223000</v>
          </cell>
          <cell r="C329" t="str">
            <v>X004C048</v>
          </cell>
          <cell r="D329">
            <v>0</v>
          </cell>
          <cell r="E329">
            <v>9</v>
          </cell>
          <cell r="F329">
            <v>7</v>
          </cell>
          <cell r="G329">
            <v>11</v>
          </cell>
          <cell r="H329">
            <v>0</v>
          </cell>
          <cell r="I329">
            <v>1</v>
          </cell>
          <cell r="J329">
            <v>1</v>
          </cell>
          <cell r="K329">
            <v>1</v>
          </cell>
          <cell r="L329">
            <v>5</v>
          </cell>
          <cell r="M329">
            <v>8</v>
          </cell>
          <cell r="N329">
            <v>1</v>
          </cell>
          <cell r="O329">
            <v>4</v>
          </cell>
          <cell r="P329">
            <v>48</v>
          </cell>
        </row>
        <row r="330">
          <cell r="A330" t="str">
            <v>X004C04852225000</v>
          </cell>
          <cell r="B330">
            <v>52225000</v>
          </cell>
          <cell r="C330" t="str">
            <v>X004C048</v>
          </cell>
          <cell r="D330">
            <v>16</v>
          </cell>
          <cell r="E330">
            <v>-16</v>
          </cell>
          <cell r="F330">
            <v>16</v>
          </cell>
          <cell r="G330">
            <v>11</v>
          </cell>
          <cell r="H330">
            <v>-13</v>
          </cell>
          <cell r="I330">
            <v>14</v>
          </cell>
          <cell r="J330">
            <v>-32</v>
          </cell>
          <cell r="K330">
            <v>15</v>
          </cell>
          <cell r="L330">
            <v>16</v>
          </cell>
          <cell r="M330">
            <v>12</v>
          </cell>
          <cell r="N330">
            <v>14</v>
          </cell>
          <cell r="O330">
            <v>-40</v>
          </cell>
          <cell r="P330">
            <v>13</v>
          </cell>
        </row>
        <row r="331">
          <cell r="A331" t="str">
            <v>X004C04852231000</v>
          </cell>
          <cell r="B331">
            <v>52231000</v>
          </cell>
          <cell r="C331" t="str">
            <v>X004C048</v>
          </cell>
          <cell r="D331">
            <v>12</v>
          </cell>
          <cell r="E331">
            <v>0</v>
          </cell>
          <cell r="F331">
            <v>0</v>
          </cell>
          <cell r="G331">
            <v>-12</v>
          </cell>
          <cell r="H331">
            <v>2</v>
          </cell>
          <cell r="I331">
            <v>-2</v>
          </cell>
          <cell r="J331">
            <v>2</v>
          </cell>
          <cell r="K331">
            <v>0</v>
          </cell>
          <cell r="L331">
            <v>0</v>
          </cell>
          <cell r="M331">
            <v>1</v>
          </cell>
          <cell r="N331">
            <v>6</v>
          </cell>
          <cell r="O331">
            <v>11</v>
          </cell>
          <cell r="P331">
            <v>20</v>
          </cell>
        </row>
        <row r="332">
          <cell r="A332" t="str">
            <v>X004C04852241000</v>
          </cell>
          <cell r="B332">
            <v>52241000</v>
          </cell>
          <cell r="C332" t="str">
            <v>X004C048</v>
          </cell>
          <cell r="D332">
            <v>151</v>
          </cell>
          <cell r="E332">
            <v>276</v>
          </cell>
          <cell r="F332">
            <v>356</v>
          </cell>
          <cell r="G332">
            <v>-78</v>
          </cell>
          <cell r="H332">
            <v>336</v>
          </cell>
          <cell r="I332">
            <v>-4</v>
          </cell>
          <cell r="J332">
            <v>848</v>
          </cell>
          <cell r="K332">
            <v>22</v>
          </cell>
          <cell r="L332">
            <v>72</v>
          </cell>
          <cell r="M332">
            <v>338</v>
          </cell>
          <cell r="N332">
            <v>821</v>
          </cell>
          <cell r="O332">
            <v>694</v>
          </cell>
          <cell r="P332">
            <v>3832</v>
          </cell>
        </row>
        <row r="333">
          <cell r="A333" t="str">
            <v>X004C04853111000</v>
          </cell>
          <cell r="B333">
            <v>53111000</v>
          </cell>
          <cell r="C333" t="str">
            <v>X004C048</v>
          </cell>
          <cell r="D333">
            <v>218</v>
          </cell>
          <cell r="E333">
            <v>191</v>
          </cell>
          <cell r="F333">
            <v>238</v>
          </cell>
          <cell r="G333">
            <v>200</v>
          </cell>
          <cell r="H333">
            <v>237</v>
          </cell>
          <cell r="I333">
            <v>207</v>
          </cell>
          <cell r="J333">
            <v>250</v>
          </cell>
          <cell r="K333">
            <v>166</v>
          </cell>
          <cell r="L333">
            <v>207</v>
          </cell>
          <cell r="M333">
            <v>232</v>
          </cell>
          <cell r="N333">
            <v>184</v>
          </cell>
          <cell r="O333">
            <v>392</v>
          </cell>
          <cell r="P333">
            <v>2722</v>
          </cell>
        </row>
        <row r="334">
          <cell r="A334" t="str">
            <v>X004C04853161000</v>
          </cell>
          <cell r="B334">
            <v>53161000</v>
          </cell>
          <cell r="C334" t="str">
            <v>X004C048</v>
          </cell>
          <cell r="D334">
            <v>6</v>
          </cell>
          <cell r="E334">
            <v>6</v>
          </cell>
          <cell r="F334">
            <v>6</v>
          </cell>
          <cell r="G334">
            <v>6</v>
          </cell>
          <cell r="H334">
            <v>6</v>
          </cell>
          <cell r="I334">
            <v>6</v>
          </cell>
          <cell r="J334">
            <v>6</v>
          </cell>
          <cell r="K334">
            <v>6</v>
          </cell>
          <cell r="L334">
            <v>6</v>
          </cell>
          <cell r="M334">
            <v>6</v>
          </cell>
          <cell r="N334">
            <v>6</v>
          </cell>
          <cell r="O334">
            <v>-3</v>
          </cell>
          <cell r="P334">
            <v>63</v>
          </cell>
        </row>
        <row r="335">
          <cell r="A335" t="str">
            <v>X004C04853562000</v>
          </cell>
          <cell r="B335">
            <v>53562000</v>
          </cell>
          <cell r="C335" t="str">
            <v>X004C048</v>
          </cell>
          <cell r="D335">
            <v>0</v>
          </cell>
          <cell r="E335">
            <v>0</v>
          </cell>
          <cell r="F335">
            <v>31</v>
          </cell>
          <cell r="G335">
            <v>0</v>
          </cell>
          <cell r="H335">
            <v>-36</v>
          </cell>
          <cell r="I335">
            <v>-1</v>
          </cell>
          <cell r="J335">
            <v>-1</v>
          </cell>
          <cell r="K335">
            <v>0</v>
          </cell>
          <cell r="L335">
            <v>0</v>
          </cell>
          <cell r="M335">
            <v>0</v>
          </cell>
          <cell r="N335">
            <v>3</v>
          </cell>
          <cell r="O335">
            <v>0</v>
          </cell>
          <cell r="P335">
            <v>-4</v>
          </cell>
        </row>
        <row r="336">
          <cell r="A336" t="str">
            <v>X004C04854111000</v>
          </cell>
          <cell r="B336">
            <v>54111000</v>
          </cell>
          <cell r="C336" t="str">
            <v>X004C048</v>
          </cell>
          <cell r="D336">
            <v>0</v>
          </cell>
          <cell r="E336">
            <v>0</v>
          </cell>
          <cell r="F336">
            <v>0</v>
          </cell>
          <cell r="G336">
            <v>-120</v>
          </cell>
          <cell r="H336">
            <v>0</v>
          </cell>
          <cell r="I336">
            <v>120</v>
          </cell>
          <cell r="J336">
            <v>0</v>
          </cell>
          <cell r="K336">
            <v>0</v>
          </cell>
          <cell r="L336">
            <v>0</v>
          </cell>
          <cell r="M336">
            <v>0</v>
          </cell>
          <cell r="N336">
            <v>0</v>
          </cell>
          <cell r="O336">
            <v>0</v>
          </cell>
          <cell r="P336">
            <v>0</v>
          </cell>
        </row>
        <row r="337">
          <cell r="A337" t="str">
            <v>X004C04854151000</v>
          </cell>
          <cell r="B337">
            <v>54151000</v>
          </cell>
          <cell r="C337" t="str">
            <v>X004C048</v>
          </cell>
          <cell r="D337">
            <v>-305</v>
          </cell>
          <cell r="E337">
            <v>63</v>
          </cell>
          <cell r="F337">
            <v>1078</v>
          </cell>
          <cell r="G337">
            <v>1445</v>
          </cell>
          <cell r="H337">
            <v>238</v>
          </cell>
          <cell r="I337">
            <v>850</v>
          </cell>
          <cell r="J337">
            <v>-1382</v>
          </cell>
          <cell r="K337">
            <v>-163</v>
          </cell>
          <cell r="L337">
            <v>707</v>
          </cell>
          <cell r="M337">
            <v>122</v>
          </cell>
          <cell r="N337">
            <v>1038</v>
          </cell>
          <cell r="O337">
            <v>1174</v>
          </cell>
          <cell r="P337">
            <v>4865</v>
          </cell>
        </row>
        <row r="338">
          <cell r="A338" t="str">
            <v>X004C04858112000</v>
          </cell>
          <cell r="B338">
            <v>58112000</v>
          </cell>
          <cell r="C338" t="str">
            <v>X004C048</v>
          </cell>
          <cell r="D338">
            <v>1184</v>
          </cell>
          <cell r="E338">
            <v>1139</v>
          </cell>
          <cell r="F338">
            <v>385</v>
          </cell>
          <cell r="G338">
            <v>2020</v>
          </cell>
          <cell r="H338">
            <v>938</v>
          </cell>
          <cell r="I338">
            <v>951</v>
          </cell>
          <cell r="J338">
            <v>857</v>
          </cell>
          <cell r="K338">
            <v>2924</v>
          </cell>
          <cell r="L338">
            <v>-1084</v>
          </cell>
          <cell r="M338">
            <v>1333</v>
          </cell>
          <cell r="N338">
            <v>804</v>
          </cell>
          <cell r="O338">
            <v>-2087</v>
          </cell>
          <cell r="P338">
            <v>9364</v>
          </cell>
        </row>
        <row r="339">
          <cell r="A339" t="str">
            <v>X004C04858113000</v>
          </cell>
          <cell r="B339">
            <v>58113000</v>
          </cell>
          <cell r="C339" t="str">
            <v>X004C048</v>
          </cell>
          <cell r="D339">
            <v>-3</v>
          </cell>
          <cell r="E339">
            <v>16</v>
          </cell>
          <cell r="F339">
            <v>9</v>
          </cell>
          <cell r="G339">
            <v>-2</v>
          </cell>
          <cell r="H339">
            <v>13</v>
          </cell>
          <cell r="I339">
            <v>12</v>
          </cell>
          <cell r="J339">
            <v>1</v>
          </cell>
          <cell r="K339">
            <v>10</v>
          </cell>
          <cell r="L339">
            <v>12</v>
          </cell>
          <cell r="M339">
            <v>9</v>
          </cell>
          <cell r="N339">
            <v>9</v>
          </cell>
          <cell r="O339">
            <v>9</v>
          </cell>
          <cell r="P339">
            <v>95</v>
          </cell>
        </row>
        <row r="340">
          <cell r="A340" t="str">
            <v>X004C04858131000</v>
          </cell>
          <cell r="B340">
            <v>58131000</v>
          </cell>
          <cell r="C340" t="str">
            <v>X004C048</v>
          </cell>
          <cell r="D340">
            <v>-57</v>
          </cell>
          <cell r="E340">
            <v>175</v>
          </cell>
          <cell r="F340">
            <v>58</v>
          </cell>
          <cell r="G340">
            <v>59</v>
          </cell>
          <cell r="H340">
            <v>0</v>
          </cell>
          <cell r="I340">
            <v>117</v>
          </cell>
          <cell r="J340">
            <v>61</v>
          </cell>
          <cell r="K340">
            <v>59</v>
          </cell>
          <cell r="L340">
            <v>59</v>
          </cell>
          <cell r="M340">
            <v>59</v>
          </cell>
          <cell r="N340">
            <v>59</v>
          </cell>
          <cell r="O340">
            <v>59</v>
          </cell>
          <cell r="P340">
            <v>708</v>
          </cell>
        </row>
        <row r="341">
          <cell r="A341" t="str">
            <v>X004C04858211000</v>
          </cell>
          <cell r="B341">
            <v>58211000</v>
          </cell>
          <cell r="C341" t="str">
            <v>X004C048</v>
          </cell>
          <cell r="D341">
            <v>0</v>
          </cell>
          <cell r="E341">
            <v>0</v>
          </cell>
          <cell r="F341">
            <v>0</v>
          </cell>
          <cell r="G341">
            <v>0</v>
          </cell>
          <cell r="H341">
            <v>0</v>
          </cell>
          <cell r="I341">
            <v>28</v>
          </cell>
          <cell r="J341">
            <v>-28</v>
          </cell>
          <cell r="K341">
            <v>0</v>
          </cell>
          <cell r="L341">
            <v>0</v>
          </cell>
          <cell r="M341">
            <v>0</v>
          </cell>
          <cell r="N341">
            <v>0</v>
          </cell>
          <cell r="O341">
            <v>0</v>
          </cell>
          <cell r="P341">
            <v>0</v>
          </cell>
        </row>
        <row r="342">
          <cell r="A342" t="str">
            <v>X004C04859121000</v>
          </cell>
          <cell r="B342">
            <v>59121000</v>
          </cell>
          <cell r="C342" t="str">
            <v>X004C048</v>
          </cell>
          <cell r="D342">
            <v>4422</v>
          </cell>
          <cell r="E342">
            <v>28</v>
          </cell>
          <cell r="F342">
            <v>-3040</v>
          </cell>
          <cell r="G342">
            <v>-2</v>
          </cell>
          <cell r="H342">
            <v>630</v>
          </cell>
          <cell r="I342">
            <v>396</v>
          </cell>
          <cell r="J342">
            <v>117</v>
          </cell>
          <cell r="K342">
            <v>-258</v>
          </cell>
          <cell r="L342">
            <v>312</v>
          </cell>
          <cell r="M342">
            <v>420</v>
          </cell>
          <cell r="N342">
            <v>368</v>
          </cell>
          <cell r="O342">
            <v>0</v>
          </cell>
          <cell r="P342">
            <v>3393</v>
          </cell>
        </row>
        <row r="343">
          <cell r="A343" t="str">
            <v>X004C04862113000</v>
          </cell>
          <cell r="B343">
            <v>62113000</v>
          </cell>
          <cell r="C343" t="str">
            <v>X004C048</v>
          </cell>
          <cell r="D343">
            <v>-142</v>
          </cell>
          <cell r="E343">
            <v>-4</v>
          </cell>
          <cell r="F343">
            <v>56</v>
          </cell>
          <cell r="G343">
            <v>-52</v>
          </cell>
          <cell r="H343">
            <v>34</v>
          </cell>
          <cell r="I343">
            <v>-2</v>
          </cell>
          <cell r="J343">
            <v>0</v>
          </cell>
          <cell r="K343">
            <v>53</v>
          </cell>
          <cell r="L343">
            <v>-961</v>
          </cell>
          <cell r="M343">
            <v>1035</v>
          </cell>
          <cell r="N343">
            <v>19</v>
          </cell>
          <cell r="O343">
            <v>-14</v>
          </cell>
          <cell r="P343">
            <v>22</v>
          </cell>
        </row>
        <row r="344">
          <cell r="A344" t="str">
            <v>X004C05411212000</v>
          </cell>
          <cell r="B344">
            <v>11212000</v>
          </cell>
          <cell r="C344" t="str">
            <v>X004C054</v>
          </cell>
          <cell r="D344">
            <v>0</v>
          </cell>
          <cell r="E344">
            <v>0</v>
          </cell>
          <cell r="F344">
            <v>0</v>
          </cell>
          <cell r="G344">
            <v>0</v>
          </cell>
          <cell r="H344">
            <v>0</v>
          </cell>
          <cell r="I344">
            <v>0</v>
          </cell>
          <cell r="J344">
            <v>0</v>
          </cell>
          <cell r="K344">
            <v>0</v>
          </cell>
          <cell r="L344">
            <v>0</v>
          </cell>
          <cell r="M344">
            <v>0</v>
          </cell>
          <cell r="N344">
            <v>0</v>
          </cell>
          <cell r="O344">
            <v>12528</v>
          </cell>
          <cell r="P344">
            <v>12528</v>
          </cell>
        </row>
        <row r="345">
          <cell r="A345" t="str">
            <v>X004C05411512000</v>
          </cell>
          <cell r="B345">
            <v>11512000</v>
          </cell>
          <cell r="C345" t="str">
            <v>X004C054</v>
          </cell>
          <cell r="D345">
            <v>0</v>
          </cell>
          <cell r="E345">
            <v>0</v>
          </cell>
          <cell r="F345">
            <v>0</v>
          </cell>
          <cell r="G345">
            <v>0</v>
          </cell>
          <cell r="H345">
            <v>0</v>
          </cell>
          <cell r="I345">
            <v>0</v>
          </cell>
          <cell r="J345">
            <v>40</v>
          </cell>
          <cell r="K345">
            <v>0</v>
          </cell>
          <cell r="L345">
            <v>0</v>
          </cell>
          <cell r="M345">
            <v>0</v>
          </cell>
          <cell r="N345">
            <v>0</v>
          </cell>
          <cell r="O345">
            <v>0</v>
          </cell>
          <cell r="P345">
            <v>40</v>
          </cell>
        </row>
        <row r="346">
          <cell r="A346" t="str">
            <v>X004C05411712300</v>
          </cell>
          <cell r="B346">
            <v>11712300</v>
          </cell>
          <cell r="C346" t="str">
            <v>X004C054</v>
          </cell>
          <cell r="D346">
            <v>0</v>
          </cell>
          <cell r="E346">
            <v>0</v>
          </cell>
          <cell r="F346">
            <v>0</v>
          </cell>
          <cell r="G346">
            <v>0</v>
          </cell>
          <cell r="H346">
            <v>0</v>
          </cell>
          <cell r="I346">
            <v>713</v>
          </cell>
          <cell r="J346">
            <v>-11</v>
          </cell>
          <cell r="K346">
            <v>0</v>
          </cell>
          <cell r="L346">
            <v>0</v>
          </cell>
          <cell r="M346">
            <v>0</v>
          </cell>
          <cell r="N346">
            <v>0</v>
          </cell>
          <cell r="O346">
            <v>0</v>
          </cell>
          <cell r="P346">
            <v>702</v>
          </cell>
        </row>
        <row r="347">
          <cell r="A347" t="str">
            <v>X004C05591429000</v>
          </cell>
          <cell r="B347">
            <v>91429000</v>
          </cell>
          <cell r="C347" t="str">
            <v>X004C055</v>
          </cell>
          <cell r="D347">
            <v>0</v>
          </cell>
          <cell r="E347">
            <v>0</v>
          </cell>
          <cell r="F347">
            <v>0</v>
          </cell>
          <cell r="G347">
            <v>0</v>
          </cell>
          <cell r="H347">
            <v>0</v>
          </cell>
          <cell r="I347">
            <v>0</v>
          </cell>
          <cell r="J347">
            <v>0</v>
          </cell>
          <cell r="K347">
            <v>0</v>
          </cell>
          <cell r="L347">
            <v>0</v>
          </cell>
          <cell r="M347">
            <v>0</v>
          </cell>
          <cell r="N347">
            <v>0</v>
          </cell>
          <cell r="O347">
            <v>445</v>
          </cell>
          <cell r="P347">
            <v>445</v>
          </cell>
        </row>
        <row r="348">
          <cell r="A348" t="str">
            <v>X004C05644817000</v>
          </cell>
          <cell r="B348">
            <v>44817000</v>
          </cell>
          <cell r="C348" t="str">
            <v>X004C056</v>
          </cell>
          <cell r="D348">
            <v>271</v>
          </cell>
          <cell r="E348">
            <v>-441</v>
          </cell>
          <cell r="F348">
            <v>-121</v>
          </cell>
          <cell r="G348">
            <v>-142</v>
          </cell>
          <cell r="H348">
            <v>-157</v>
          </cell>
          <cell r="I348">
            <v>-126</v>
          </cell>
          <cell r="J348">
            <v>-136</v>
          </cell>
          <cell r="K348">
            <v>-137</v>
          </cell>
          <cell r="L348">
            <v>4</v>
          </cell>
          <cell r="M348">
            <v>-252</v>
          </cell>
          <cell r="N348">
            <v>0</v>
          </cell>
          <cell r="O348">
            <v>-160</v>
          </cell>
          <cell r="P348">
            <v>-1397</v>
          </cell>
        </row>
        <row r="349">
          <cell r="A349" t="str">
            <v>X004C05651111000</v>
          </cell>
          <cell r="B349">
            <v>51111000</v>
          </cell>
          <cell r="C349" t="str">
            <v>X004C056</v>
          </cell>
          <cell r="D349">
            <v>179</v>
          </cell>
          <cell r="E349">
            <v>239</v>
          </cell>
          <cell r="F349">
            <v>161</v>
          </cell>
          <cell r="G349">
            <v>264</v>
          </cell>
          <cell r="H349">
            <v>252</v>
          </cell>
          <cell r="I349">
            <v>200</v>
          </cell>
          <cell r="J349">
            <v>237</v>
          </cell>
          <cell r="K349">
            <v>201</v>
          </cell>
          <cell r="L349">
            <v>214</v>
          </cell>
          <cell r="M349">
            <v>228</v>
          </cell>
          <cell r="N349">
            <v>255</v>
          </cell>
          <cell r="O349">
            <v>218</v>
          </cell>
          <cell r="P349">
            <v>2648</v>
          </cell>
        </row>
        <row r="350">
          <cell r="A350" t="str">
            <v>X004C05651112000</v>
          </cell>
          <cell r="B350">
            <v>51112000</v>
          </cell>
          <cell r="C350" t="str">
            <v>X004C056</v>
          </cell>
          <cell r="D350">
            <v>18</v>
          </cell>
          <cell r="E350">
            <v>23</v>
          </cell>
          <cell r="F350">
            <v>19</v>
          </cell>
          <cell r="G350">
            <v>27</v>
          </cell>
          <cell r="H350">
            <v>31</v>
          </cell>
          <cell r="I350">
            <v>22</v>
          </cell>
          <cell r="J350">
            <v>25</v>
          </cell>
          <cell r="K350">
            <v>22</v>
          </cell>
          <cell r="L350">
            <v>22</v>
          </cell>
          <cell r="M350">
            <v>25</v>
          </cell>
          <cell r="N350">
            <v>27</v>
          </cell>
          <cell r="O350">
            <v>22</v>
          </cell>
          <cell r="P350">
            <v>283</v>
          </cell>
        </row>
        <row r="351">
          <cell r="A351" t="str">
            <v>X004C05651113000</v>
          </cell>
          <cell r="B351">
            <v>51113000</v>
          </cell>
          <cell r="C351" t="str">
            <v>X004C056</v>
          </cell>
          <cell r="D351">
            <v>40</v>
          </cell>
          <cell r="E351">
            <v>44</v>
          </cell>
          <cell r="F351">
            <v>42</v>
          </cell>
          <cell r="G351">
            <v>67</v>
          </cell>
          <cell r="H351">
            <v>57</v>
          </cell>
          <cell r="I351">
            <v>45</v>
          </cell>
          <cell r="J351">
            <v>59</v>
          </cell>
          <cell r="K351">
            <v>52</v>
          </cell>
          <cell r="L351">
            <v>52</v>
          </cell>
          <cell r="M351">
            <v>58</v>
          </cell>
          <cell r="N351">
            <v>60</v>
          </cell>
          <cell r="O351">
            <v>56</v>
          </cell>
          <cell r="P351">
            <v>632</v>
          </cell>
        </row>
        <row r="352">
          <cell r="A352" t="str">
            <v>X004C05651114000</v>
          </cell>
          <cell r="B352">
            <v>51114000</v>
          </cell>
          <cell r="C352" t="str">
            <v>X004C056</v>
          </cell>
          <cell r="D352">
            <v>3</v>
          </cell>
          <cell r="E352">
            <v>4</v>
          </cell>
          <cell r="F352">
            <v>1</v>
          </cell>
          <cell r="G352">
            <v>1</v>
          </cell>
          <cell r="H352">
            <v>1</v>
          </cell>
          <cell r="I352">
            <v>1</v>
          </cell>
          <cell r="J352">
            <v>1</v>
          </cell>
          <cell r="K352">
            <v>1</v>
          </cell>
          <cell r="L352">
            <v>1</v>
          </cell>
          <cell r="M352">
            <v>1</v>
          </cell>
          <cell r="N352">
            <v>1</v>
          </cell>
          <cell r="O352">
            <v>1</v>
          </cell>
          <cell r="P352">
            <v>17</v>
          </cell>
        </row>
        <row r="353">
          <cell r="A353" t="str">
            <v>X004C05651115000</v>
          </cell>
          <cell r="B353">
            <v>51115000</v>
          </cell>
          <cell r="C353" t="str">
            <v>X004C056</v>
          </cell>
          <cell r="D353">
            <v>0</v>
          </cell>
          <cell r="E353">
            <v>0</v>
          </cell>
          <cell r="F353">
            <v>0</v>
          </cell>
          <cell r="G353">
            <v>0</v>
          </cell>
          <cell r="H353">
            <v>1</v>
          </cell>
          <cell r="I353">
            <v>-1</v>
          </cell>
          <cell r="J353">
            <v>0</v>
          </cell>
          <cell r="K353">
            <v>0</v>
          </cell>
          <cell r="L353">
            <v>1</v>
          </cell>
          <cell r="M353">
            <v>0</v>
          </cell>
          <cell r="N353">
            <v>2</v>
          </cell>
          <cell r="O353">
            <v>1</v>
          </cell>
          <cell r="P353">
            <v>4</v>
          </cell>
        </row>
        <row r="354">
          <cell r="A354" t="str">
            <v>X004C05651116000</v>
          </cell>
          <cell r="B354">
            <v>51116000</v>
          </cell>
          <cell r="C354" t="str">
            <v>X004C056</v>
          </cell>
          <cell r="D354">
            <v>0</v>
          </cell>
          <cell r="E354">
            <v>0</v>
          </cell>
          <cell r="F354">
            <v>7</v>
          </cell>
          <cell r="G354">
            <v>0</v>
          </cell>
          <cell r="H354">
            <v>49</v>
          </cell>
          <cell r="I354">
            <v>4</v>
          </cell>
          <cell r="J354">
            <v>7</v>
          </cell>
          <cell r="K354">
            <v>0</v>
          </cell>
          <cell r="L354">
            <v>1</v>
          </cell>
          <cell r="M354">
            <v>0</v>
          </cell>
          <cell r="N354">
            <v>0</v>
          </cell>
          <cell r="O354">
            <v>0</v>
          </cell>
          <cell r="P354">
            <v>68</v>
          </cell>
        </row>
        <row r="355">
          <cell r="A355" t="str">
            <v>X004C05653562000</v>
          </cell>
          <cell r="B355">
            <v>53562000</v>
          </cell>
          <cell r="C355" t="str">
            <v>X004C056</v>
          </cell>
          <cell r="D355">
            <v>0</v>
          </cell>
          <cell r="E355">
            <v>0</v>
          </cell>
          <cell r="F355">
            <v>13</v>
          </cell>
          <cell r="G355">
            <v>0</v>
          </cell>
          <cell r="H355">
            <v>-13</v>
          </cell>
          <cell r="I355">
            <v>4</v>
          </cell>
          <cell r="J355">
            <v>0</v>
          </cell>
          <cell r="K355">
            <v>0</v>
          </cell>
          <cell r="L355">
            <v>0</v>
          </cell>
          <cell r="M355">
            <v>0</v>
          </cell>
          <cell r="N355">
            <v>0</v>
          </cell>
          <cell r="O355">
            <v>0</v>
          </cell>
          <cell r="P355">
            <v>4</v>
          </cell>
        </row>
        <row r="356">
          <cell r="A356" t="str">
            <v>X004C05654151000</v>
          </cell>
          <cell r="B356">
            <v>54151000</v>
          </cell>
          <cell r="C356" t="str">
            <v>X004C056</v>
          </cell>
          <cell r="D356">
            <v>-31</v>
          </cell>
          <cell r="E356">
            <v>0</v>
          </cell>
          <cell r="F356">
            <v>0</v>
          </cell>
          <cell r="G356">
            <v>0</v>
          </cell>
          <cell r="H356">
            <v>0</v>
          </cell>
          <cell r="I356">
            <v>0</v>
          </cell>
          <cell r="J356">
            <v>0</v>
          </cell>
          <cell r="K356">
            <v>0</v>
          </cell>
          <cell r="L356">
            <v>0</v>
          </cell>
          <cell r="M356">
            <v>0</v>
          </cell>
          <cell r="N356">
            <v>0</v>
          </cell>
          <cell r="O356">
            <v>0</v>
          </cell>
          <cell r="P356">
            <v>-31</v>
          </cell>
        </row>
        <row r="357">
          <cell r="A357" t="str">
            <v>X004C05723713000</v>
          </cell>
          <cell r="B357">
            <v>23713000</v>
          </cell>
          <cell r="C357" t="str">
            <v>X004C057</v>
          </cell>
          <cell r="D357">
            <v>0</v>
          </cell>
          <cell r="E357">
            <v>0</v>
          </cell>
          <cell r="F357">
            <v>0</v>
          </cell>
          <cell r="G357">
            <v>0</v>
          </cell>
          <cell r="H357">
            <v>0</v>
          </cell>
          <cell r="I357">
            <v>0</v>
          </cell>
          <cell r="J357">
            <v>0</v>
          </cell>
          <cell r="K357">
            <v>0</v>
          </cell>
          <cell r="L357">
            <v>0</v>
          </cell>
          <cell r="M357">
            <v>0</v>
          </cell>
          <cell r="N357">
            <v>0</v>
          </cell>
          <cell r="O357">
            <v>-445</v>
          </cell>
          <cell r="P357">
            <v>-445</v>
          </cell>
        </row>
        <row r="358">
          <cell r="A358" t="str">
            <v>X004C05758211000</v>
          </cell>
          <cell r="B358">
            <v>58211000</v>
          </cell>
          <cell r="C358" t="str">
            <v>X004C057</v>
          </cell>
          <cell r="D358">
            <v>0</v>
          </cell>
          <cell r="E358">
            <v>0</v>
          </cell>
          <cell r="F358">
            <v>0</v>
          </cell>
          <cell r="G358">
            <v>0</v>
          </cell>
          <cell r="H358">
            <v>0</v>
          </cell>
          <cell r="I358">
            <v>0</v>
          </cell>
          <cell r="J358">
            <v>0</v>
          </cell>
          <cell r="K358">
            <v>0</v>
          </cell>
          <cell r="L358">
            <v>0</v>
          </cell>
          <cell r="M358">
            <v>0</v>
          </cell>
          <cell r="N358">
            <v>0</v>
          </cell>
          <cell r="O358">
            <v>-455</v>
          </cell>
          <cell r="P358">
            <v>-455</v>
          </cell>
        </row>
        <row r="359">
          <cell r="A359" t="str">
            <v>X004C06052241000</v>
          </cell>
          <cell r="B359">
            <v>52241000</v>
          </cell>
          <cell r="C359" t="str">
            <v>X004C060</v>
          </cell>
          <cell r="D359">
            <v>-124</v>
          </cell>
          <cell r="E359">
            <v>249</v>
          </cell>
          <cell r="F359">
            <v>0</v>
          </cell>
          <cell r="G359">
            <v>-124</v>
          </cell>
          <cell r="H359">
            <v>0</v>
          </cell>
          <cell r="I359">
            <v>0</v>
          </cell>
          <cell r="J359">
            <v>0</v>
          </cell>
          <cell r="K359">
            <v>0</v>
          </cell>
          <cell r="L359">
            <v>0</v>
          </cell>
          <cell r="M359">
            <v>0</v>
          </cell>
          <cell r="N359">
            <v>0</v>
          </cell>
          <cell r="O359">
            <v>0</v>
          </cell>
          <cell r="P359">
            <v>1</v>
          </cell>
        </row>
        <row r="360">
          <cell r="A360" t="str">
            <v>X004C06054151000</v>
          </cell>
          <cell r="B360">
            <v>54151000</v>
          </cell>
          <cell r="C360" t="str">
            <v>X004C060</v>
          </cell>
          <cell r="D360">
            <v>0</v>
          </cell>
          <cell r="E360">
            <v>0</v>
          </cell>
          <cell r="F360">
            <v>0</v>
          </cell>
          <cell r="G360">
            <v>0</v>
          </cell>
          <cell r="H360">
            <v>0</v>
          </cell>
          <cell r="I360">
            <v>36</v>
          </cell>
          <cell r="J360">
            <v>84</v>
          </cell>
          <cell r="K360">
            <v>186</v>
          </cell>
          <cell r="L360">
            <v>0</v>
          </cell>
          <cell r="M360">
            <v>0</v>
          </cell>
          <cell r="N360">
            <v>82</v>
          </cell>
          <cell r="O360">
            <v>117</v>
          </cell>
          <cell r="P360">
            <v>505</v>
          </cell>
        </row>
        <row r="361">
          <cell r="A361" t="str">
            <v>X004C06223893000</v>
          </cell>
          <cell r="B361">
            <v>23893000</v>
          </cell>
          <cell r="C361" t="str">
            <v>X004C062</v>
          </cell>
          <cell r="D361">
            <v>0</v>
          </cell>
          <cell r="E361">
            <v>0</v>
          </cell>
          <cell r="F361">
            <v>0</v>
          </cell>
          <cell r="G361">
            <v>0</v>
          </cell>
          <cell r="H361">
            <v>0</v>
          </cell>
          <cell r="I361">
            <v>0</v>
          </cell>
          <cell r="J361">
            <v>0</v>
          </cell>
          <cell r="K361">
            <v>0</v>
          </cell>
          <cell r="L361">
            <v>0</v>
          </cell>
          <cell r="M361">
            <v>0</v>
          </cell>
          <cell r="N361">
            <v>0</v>
          </cell>
          <cell r="O361">
            <v>-3020</v>
          </cell>
          <cell r="P361">
            <v>-3020</v>
          </cell>
        </row>
        <row r="362">
          <cell r="A362" t="str">
            <v>X004C06258229000</v>
          </cell>
          <cell r="B362">
            <v>58229000</v>
          </cell>
          <cell r="C362" t="str">
            <v>X004C062</v>
          </cell>
          <cell r="D362">
            <v>0</v>
          </cell>
          <cell r="E362">
            <v>0</v>
          </cell>
          <cell r="F362">
            <v>0</v>
          </cell>
          <cell r="G362">
            <v>0</v>
          </cell>
          <cell r="H362">
            <v>0</v>
          </cell>
          <cell r="I362">
            <v>0</v>
          </cell>
          <cell r="J362">
            <v>0</v>
          </cell>
          <cell r="K362">
            <v>0</v>
          </cell>
          <cell r="L362">
            <v>0</v>
          </cell>
          <cell r="M362">
            <v>0</v>
          </cell>
          <cell r="N362">
            <v>0</v>
          </cell>
          <cell r="O362">
            <v>-6625</v>
          </cell>
          <cell r="P362">
            <v>-6625</v>
          </cell>
        </row>
        <row r="363">
          <cell r="A363" t="str">
            <v>X004C06952241000</v>
          </cell>
          <cell r="B363">
            <v>52241000</v>
          </cell>
          <cell r="C363" t="str">
            <v>X004C069</v>
          </cell>
          <cell r="D363">
            <v>0</v>
          </cell>
          <cell r="E363">
            <v>0</v>
          </cell>
          <cell r="F363">
            <v>0</v>
          </cell>
          <cell r="G363">
            <v>0</v>
          </cell>
          <cell r="H363">
            <v>8</v>
          </cell>
          <cell r="I363">
            <v>0</v>
          </cell>
          <cell r="J363">
            <v>12</v>
          </cell>
          <cell r="K363">
            <v>0</v>
          </cell>
          <cell r="L363">
            <v>5</v>
          </cell>
          <cell r="M363">
            <v>0</v>
          </cell>
          <cell r="N363">
            <v>30</v>
          </cell>
          <cell r="O363">
            <v>34</v>
          </cell>
          <cell r="P363">
            <v>89</v>
          </cell>
        </row>
        <row r="364">
          <cell r="A364" t="str">
            <v>X004C07052112000</v>
          </cell>
          <cell r="B364">
            <v>52112000</v>
          </cell>
          <cell r="C364" t="str">
            <v>X004C070</v>
          </cell>
          <cell r="D364">
            <v>0</v>
          </cell>
          <cell r="E364">
            <v>0</v>
          </cell>
          <cell r="F364">
            <v>0</v>
          </cell>
          <cell r="G364">
            <v>0</v>
          </cell>
          <cell r="H364">
            <v>0</v>
          </cell>
          <cell r="I364">
            <v>-4</v>
          </cell>
          <cell r="J364">
            <v>0</v>
          </cell>
          <cell r="K364">
            <v>0</v>
          </cell>
          <cell r="L364">
            <v>10</v>
          </cell>
          <cell r="M364">
            <v>0</v>
          </cell>
          <cell r="N364">
            <v>0</v>
          </cell>
          <cell r="O364">
            <v>0</v>
          </cell>
          <cell r="P364">
            <v>6</v>
          </cell>
        </row>
        <row r="365">
          <cell r="A365" t="str">
            <v>X004C07152112000</v>
          </cell>
          <cell r="B365">
            <v>52112000</v>
          </cell>
          <cell r="C365" t="str">
            <v>X004C071</v>
          </cell>
          <cell r="D365">
            <v>0</v>
          </cell>
          <cell r="E365">
            <v>19</v>
          </cell>
          <cell r="F365">
            <v>0</v>
          </cell>
          <cell r="G365">
            <v>55</v>
          </cell>
          <cell r="H365">
            <v>0</v>
          </cell>
          <cell r="I365">
            <v>0</v>
          </cell>
          <cell r="J365">
            <v>0</v>
          </cell>
          <cell r="K365">
            <v>64</v>
          </cell>
          <cell r="L365">
            <v>0</v>
          </cell>
          <cell r="M365">
            <v>0</v>
          </cell>
          <cell r="N365">
            <v>0</v>
          </cell>
          <cell r="O365">
            <v>0</v>
          </cell>
          <cell r="P365">
            <v>138</v>
          </cell>
        </row>
        <row r="366">
          <cell r="A366" t="str">
            <v>X004C07152241000</v>
          </cell>
          <cell r="B366">
            <v>52241000</v>
          </cell>
          <cell r="C366" t="str">
            <v>X004C071</v>
          </cell>
          <cell r="D366">
            <v>0</v>
          </cell>
          <cell r="E366">
            <v>35</v>
          </cell>
          <cell r="F366">
            <v>22</v>
          </cell>
          <cell r="G366">
            <v>43</v>
          </cell>
          <cell r="H366">
            <v>74</v>
          </cell>
          <cell r="I366">
            <v>0</v>
          </cell>
          <cell r="J366">
            <v>23</v>
          </cell>
          <cell r="K366">
            <v>93</v>
          </cell>
          <cell r="L366">
            <v>0</v>
          </cell>
          <cell r="M366">
            <v>11</v>
          </cell>
          <cell r="N366">
            <v>48</v>
          </cell>
          <cell r="O366">
            <v>67</v>
          </cell>
          <cell r="P366">
            <v>416</v>
          </cell>
        </row>
        <row r="367">
          <cell r="A367" t="str">
            <v>X004C07251171000</v>
          </cell>
          <cell r="B367">
            <v>51171000</v>
          </cell>
          <cell r="C367" t="str">
            <v>X004C072</v>
          </cell>
          <cell r="D367">
            <v>6</v>
          </cell>
          <cell r="E367">
            <v>6</v>
          </cell>
          <cell r="F367">
            <v>26</v>
          </cell>
          <cell r="G367">
            <v>29</v>
          </cell>
          <cell r="H367">
            <v>6</v>
          </cell>
          <cell r="I367">
            <v>0</v>
          </cell>
          <cell r="J367">
            <v>18</v>
          </cell>
          <cell r="K367">
            <v>14</v>
          </cell>
          <cell r="L367">
            <v>-105</v>
          </cell>
          <cell r="M367">
            <v>0</v>
          </cell>
          <cell r="N367">
            <v>0</v>
          </cell>
          <cell r="O367">
            <v>0</v>
          </cell>
          <cell r="P367">
            <v>0</v>
          </cell>
        </row>
        <row r="368">
          <cell r="A368" t="str">
            <v>X004C07252241000</v>
          </cell>
          <cell r="B368">
            <v>52241000</v>
          </cell>
          <cell r="C368" t="str">
            <v>X004C072</v>
          </cell>
          <cell r="D368">
            <v>0</v>
          </cell>
          <cell r="E368">
            <v>0</v>
          </cell>
          <cell r="F368">
            <v>0</v>
          </cell>
          <cell r="G368">
            <v>0</v>
          </cell>
          <cell r="H368">
            <v>0</v>
          </cell>
          <cell r="I368">
            <v>0</v>
          </cell>
          <cell r="J368">
            <v>0</v>
          </cell>
          <cell r="K368">
            <v>0</v>
          </cell>
          <cell r="L368">
            <v>105</v>
          </cell>
          <cell r="M368">
            <v>27</v>
          </cell>
          <cell r="N368">
            <v>19</v>
          </cell>
          <cell r="O368">
            <v>24</v>
          </cell>
          <cell r="P368">
            <v>175</v>
          </cell>
        </row>
        <row r="369">
          <cell r="A369" t="str">
            <v>X004C07254151000</v>
          </cell>
          <cell r="B369">
            <v>54151000</v>
          </cell>
          <cell r="C369" t="str">
            <v>X004C072</v>
          </cell>
          <cell r="D369">
            <v>0</v>
          </cell>
          <cell r="E369">
            <v>0</v>
          </cell>
          <cell r="F369">
            <v>0</v>
          </cell>
          <cell r="G369">
            <v>0</v>
          </cell>
          <cell r="H369">
            <v>0</v>
          </cell>
          <cell r="I369">
            <v>0</v>
          </cell>
          <cell r="J369">
            <v>0</v>
          </cell>
          <cell r="K369">
            <v>0</v>
          </cell>
          <cell r="L369">
            <v>0</v>
          </cell>
          <cell r="M369">
            <v>0</v>
          </cell>
          <cell r="N369">
            <v>0</v>
          </cell>
          <cell r="O369">
            <v>100</v>
          </cell>
          <cell r="P369">
            <v>100</v>
          </cell>
        </row>
        <row r="370">
          <cell r="A370" t="str">
            <v>X004C07254156000</v>
          </cell>
          <cell r="B370">
            <v>54156000</v>
          </cell>
          <cell r="C370" t="str">
            <v>X004C072</v>
          </cell>
          <cell r="D370">
            <v>0</v>
          </cell>
          <cell r="E370">
            <v>2725</v>
          </cell>
          <cell r="F370">
            <v>0</v>
          </cell>
          <cell r="G370">
            <v>0</v>
          </cell>
          <cell r="H370">
            <v>2725</v>
          </cell>
          <cell r="I370">
            <v>0</v>
          </cell>
          <cell r="J370">
            <v>0</v>
          </cell>
          <cell r="K370">
            <v>2725</v>
          </cell>
          <cell r="L370">
            <v>8335</v>
          </cell>
          <cell r="M370">
            <v>0</v>
          </cell>
          <cell r="N370">
            <v>0</v>
          </cell>
          <cell r="O370">
            <v>11060</v>
          </cell>
          <cell r="P370">
            <v>27570</v>
          </cell>
        </row>
        <row r="371">
          <cell r="A371" t="str">
            <v>X004C07344825000</v>
          </cell>
          <cell r="B371">
            <v>44825000</v>
          </cell>
          <cell r="C371" t="str">
            <v>X004C073</v>
          </cell>
          <cell r="D371">
            <v>0</v>
          </cell>
          <cell r="E371">
            <v>-9</v>
          </cell>
          <cell r="F371">
            <v>0</v>
          </cell>
          <cell r="G371">
            <v>-7</v>
          </cell>
          <cell r="H371">
            <v>0</v>
          </cell>
          <cell r="I371">
            <v>0</v>
          </cell>
          <cell r="J371">
            <v>-5</v>
          </cell>
          <cell r="K371">
            <v>0</v>
          </cell>
          <cell r="L371">
            <v>0</v>
          </cell>
          <cell r="M371">
            <v>-9</v>
          </cell>
          <cell r="N371">
            <v>0</v>
          </cell>
          <cell r="O371">
            <v>0</v>
          </cell>
          <cell r="P371">
            <v>-30</v>
          </cell>
        </row>
        <row r="372">
          <cell r="A372" t="str">
            <v>X004C07352141000</v>
          </cell>
          <cell r="B372">
            <v>52141000</v>
          </cell>
          <cell r="C372" t="str">
            <v>X004C073</v>
          </cell>
          <cell r="D372">
            <v>0</v>
          </cell>
          <cell r="E372">
            <v>0</v>
          </cell>
          <cell r="F372">
            <v>0</v>
          </cell>
          <cell r="G372">
            <v>0</v>
          </cell>
          <cell r="H372">
            <v>0</v>
          </cell>
          <cell r="I372">
            <v>0</v>
          </cell>
          <cell r="J372">
            <v>0</v>
          </cell>
          <cell r="K372">
            <v>0</v>
          </cell>
          <cell r="L372">
            <v>0</v>
          </cell>
          <cell r="M372">
            <v>0</v>
          </cell>
          <cell r="N372">
            <v>30</v>
          </cell>
          <cell r="O372">
            <v>0</v>
          </cell>
          <cell r="P372">
            <v>30</v>
          </cell>
        </row>
        <row r="373">
          <cell r="A373" t="str">
            <v>X004C07352171000</v>
          </cell>
          <cell r="B373">
            <v>52171000</v>
          </cell>
          <cell r="C373" t="str">
            <v>X004C073</v>
          </cell>
          <cell r="D373">
            <v>0</v>
          </cell>
          <cell r="E373">
            <v>0</v>
          </cell>
          <cell r="F373">
            <v>0</v>
          </cell>
          <cell r="G373">
            <v>0</v>
          </cell>
          <cell r="H373">
            <v>0</v>
          </cell>
          <cell r="I373">
            <v>0</v>
          </cell>
          <cell r="J373">
            <v>1</v>
          </cell>
          <cell r="K373">
            <v>0</v>
          </cell>
          <cell r="L373">
            <v>0</v>
          </cell>
          <cell r="M373">
            <v>1</v>
          </cell>
          <cell r="N373">
            <v>0</v>
          </cell>
          <cell r="O373">
            <v>0</v>
          </cell>
          <cell r="P373">
            <v>2</v>
          </cell>
        </row>
        <row r="374">
          <cell r="A374" t="str">
            <v>X004C07352241000</v>
          </cell>
          <cell r="B374">
            <v>52241000</v>
          </cell>
          <cell r="C374" t="str">
            <v>X004C073</v>
          </cell>
          <cell r="D374">
            <v>5</v>
          </cell>
          <cell r="E374">
            <v>-5</v>
          </cell>
          <cell r="F374">
            <v>0</v>
          </cell>
          <cell r="G374">
            <v>0</v>
          </cell>
          <cell r="H374">
            <v>0</v>
          </cell>
          <cell r="I374">
            <v>0</v>
          </cell>
          <cell r="J374">
            <v>0</v>
          </cell>
          <cell r="K374">
            <v>2</v>
          </cell>
          <cell r="L374">
            <v>-2</v>
          </cell>
          <cell r="M374">
            <v>0</v>
          </cell>
          <cell r="N374">
            <v>0</v>
          </cell>
          <cell r="O374">
            <v>0</v>
          </cell>
          <cell r="P374">
            <v>0</v>
          </cell>
        </row>
        <row r="375">
          <cell r="A375" t="str">
            <v>X004C07354151000</v>
          </cell>
          <cell r="B375">
            <v>54151000</v>
          </cell>
          <cell r="C375" t="str">
            <v>X004C073</v>
          </cell>
          <cell r="D375">
            <v>0</v>
          </cell>
          <cell r="E375">
            <v>0</v>
          </cell>
          <cell r="F375">
            <v>0</v>
          </cell>
          <cell r="G375">
            <v>0</v>
          </cell>
          <cell r="H375">
            <v>23</v>
          </cell>
          <cell r="I375">
            <v>0</v>
          </cell>
          <cell r="J375">
            <v>0</v>
          </cell>
          <cell r="K375">
            <v>17</v>
          </cell>
          <cell r="L375">
            <v>0</v>
          </cell>
          <cell r="M375">
            <v>15</v>
          </cell>
          <cell r="N375">
            <v>0</v>
          </cell>
          <cell r="O375">
            <v>17</v>
          </cell>
          <cell r="P375">
            <v>72</v>
          </cell>
        </row>
        <row r="376">
          <cell r="A376" t="str">
            <v>X004C07354156000</v>
          </cell>
          <cell r="B376">
            <v>54156000</v>
          </cell>
          <cell r="C376" t="str">
            <v>X004C073</v>
          </cell>
          <cell r="D376">
            <v>665</v>
          </cell>
          <cell r="E376">
            <v>-665</v>
          </cell>
          <cell r="F376">
            <v>0</v>
          </cell>
          <cell r="G376">
            <v>0</v>
          </cell>
          <cell r="H376">
            <v>0</v>
          </cell>
          <cell r="I376">
            <v>0</v>
          </cell>
          <cell r="J376">
            <v>0</v>
          </cell>
          <cell r="K376">
            <v>0</v>
          </cell>
          <cell r="L376">
            <v>0</v>
          </cell>
          <cell r="M376">
            <v>0</v>
          </cell>
          <cell r="N376">
            <v>0</v>
          </cell>
          <cell r="O376">
            <v>0</v>
          </cell>
          <cell r="P376">
            <v>0</v>
          </cell>
        </row>
        <row r="377">
          <cell r="A377" t="str">
            <v>X004C07644825000</v>
          </cell>
          <cell r="B377">
            <v>44825000</v>
          </cell>
          <cell r="C377" t="str">
            <v>X004C076</v>
          </cell>
          <cell r="D377">
            <v>0</v>
          </cell>
          <cell r="E377">
            <v>0</v>
          </cell>
          <cell r="F377">
            <v>0</v>
          </cell>
          <cell r="G377">
            <v>0</v>
          </cell>
          <cell r="H377">
            <v>0</v>
          </cell>
          <cell r="I377">
            <v>0</v>
          </cell>
          <cell r="J377">
            <v>0</v>
          </cell>
          <cell r="K377">
            <v>0</v>
          </cell>
          <cell r="L377">
            <v>0</v>
          </cell>
          <cell r="M377">
            <v>-3</v>
          </cell>
          <cell r="N377">
            <v>0</v>
          </cell>
          <cell r="O377">
            <v>0</v>
          </cell>
          <cell r="P377">
            <v>-3</v>
          </cell>
        </row>
        <row r="378">
          <cell r="A378" t="str">
            <v>X004C07651111000</v>
          </cell>
          <cell r="B378">
            <v>51111000</v>
          </cell>
          <cell r="C378" t="str">
            <v>X004C076</v>
          </cell>
          <cell r="D378">
            <v>0</v>
          </cell>
          <cell r="E378">
            <v>0</v>
          </cell>
          <cell r="F378">
            <v>0</v>
          </cell>
          <cell r="G378">
            <v>1</v>
          </cell>
          <cell r="H378">
            <v>-1</v>
          </cell>
          <cell r="I378">
            <v>-1</v>
          </cell>
          <cell r="J378">
            <v>1</v>
          </cell>
          <cell r="K378">
            <v>1</v>
          </cell>
          <cell r="L378">
            <v>0</v>
          </cell>
          <cell r="M378">
            <v>-18</v>
          </cell>
          <cell r="N378">
            <v>17</v>
          </cell>
          <cell r="O378">
            <v>0</v>
          </cell>
          <cell r="P378">
            <v>0</v>
          </cell>
        </row>
        <row r="379">
          <cell r="A379" t="str">
            <v>X004C07651112000</v>
          </cell>
          <cell r="B379">
            <v>51112000</v>
          </cell>
          <cell r="C379" t="str">
            <v>X004C076</v>
          </cell>
          <cell r="D379">
            <v>0</v>
          </cell>
          <cell r="E379">
            <v>0</v>
          </cell>
          <cell r="F379">
            <v>0</v>
          </cell>
          <cell r="G379">
            <v>1</v>
          </cell>
          <cell r="H379">
            <v>0</v>
          </cell>
          <cell r="I379">
            <v>0</v>
          </cell>
          <cell r="J379">
            <v>0</v>
          </cell>
          <cell r="K379">
            <v>0</v>
          </cell>
          <cell r="L379">
            <v>0</v>
          </cell>
          <cell r="M379">
            <v>1</v>
          </cell>
          <cell r="N379">
            <v>0</v>
          </cell>
          <cell r="O379">
            <v>0</v>
          </cell>
          <cell r="P379">
            <v>2</v>
          </cell>
        </row>
        <row r="380">
          <cell r="A380" t="str">
            <v>X004C07651116000</v>
          </cell>
          <cell r="B380">
            <v>51116000</v>
          </cell>
          <cell r="C380" t="str">
            <v>X004C076</v>
          </cell>
          <cell r="D380">
            <v>0</v>
          </cell>
          <cell r="E380">
            <v>3</v>
          </cell>
          <cell r="F380">
            <v>0</v>
          </cell>
          <cell r="G380">
            <v>6</v>
          </cell>
          <cell r="H380">
            <v>-9</v>
          </cell>
          <cell r="I380">
            <v>-9</v>
          </cell>
          <cell r="J380">
            <v>9</v>
          </cell>
          <cell r="K380">
            <v>4</v>
          </cell>
          <cell r="L380">
            <v>0</v>
          </cell>
          <cell r="M380">
            <v>5</v>
          </cell>
          <cell r="N380">
            <v>-9</v>
          </cell>
          <cell r="O380">
            <v>0</v>
          </cell>
          <cell r="P380">
            <v>0</v>
          </cell>
        </row>
        <row r="381">
          <cell r="A381" t="str">
            <v>X004C07652111000</v>
          </cell>
          <cell r="B381">
            <v>52111000</v>
          </cell>
          <cell r="C381" t="str">
            <v>X004C076</v>
          </cell>
          <cell r="D381">
            <v>0</v>
          </cell>
          <cell r="E381">
            <v>0</v>
          </cell>
          <cell r="F381">
            <v>0</v>
          </cell>
          <cell r="G381">
            <v>0</v>
          </cell>
          <cell r="H381">
            <v>13</v>
          </cell>
          <cell r="I381">
            <v>11</v>
          </cell>
          <cell r="J381">
            <v>-7</v>
          </cell>
          <cell r="K381">
            <v>0</v>
          </cell>
          <cell r="L381">
            <v>0</v>
          </cell>
          <cell r="M381">
            <v>0</v>
          </cell>
          <cell r="N381">
            <v>-5</v>
          </cell>
          <cell r="O381">
            <v>3</v>
          </cell>
          <cell r="P381">
            <v>15</v>
          </cell>
        </row>
        <row r="382">
          <cell r="A382" t="str">
            <v>X004C07652112000</v>
          </cell>
          <cell r="B382">
            <v>52112000</v>
          </cell>
          <cell r="C382" t="str">
            <v>X004C076</v>
          </cell>
          <cell r="D382">
            <v>0</v>
          </cell>
          <cell r="E382">
            <v>2</v>
          </cell>
          <cell r="F382">
            <v>2</v>
          </cell>
          <cell r="G382">
            <v>0</v>
          </cell>
          <cell r="H382">
            <v>0</v>
          </cell>
          <cell r="I382">
            <v>0</v>
          </cell>
          <cell r="J382">
            <v>0</v>
          </cell>
          <cell r="K382">
            <v>0</v>
          </cell>
          <cell r="L382">
            <v>0</v>
          </cell>
          <cell r="M382">
            <v>0</v>
          </cell>
          <cell r="N382">
            <v>0</v>
          </cell>
          <cell r="O382">
            <v>58</v>
          </cell>
          <cell r="P382">
            <v>62</v>
          </cell>
        </row>
        <row r="383">
          <cell r="A383" t="str">
            <v>X004C07652114000</v>
          </cell>
          <cell r="B383">
            <v>52114000</v>
          </cell>
          <cell r="C383" t="str">
            <v>X004C076</v>
          </cell>
          <cell r="D383">
            <v>0</v>
          </cell>
          <cell r="E383">
            <v>0</v>
          </cell>
          <cell r="F383">
            <v>0</v>
          </cell>
          <cell r="G383">
            <v>39</v>
          </cell>
          <cell r="H383">
            <v>-98</v>
          </cell>
          <cell r="I383">
            <v>0</v>
          </cell>
          <cell r="J383">
            <v>0</v>
          </cell>
          <cell r="K383">
            <v>0</v>
          </cell>
          <cell r="L383">
            <v>0</v>
          </cell>
          <cell r="M383">
            <v>0</v>
          </cell>
          <cell r="N383">
            <v>0</v>
          </cell>
          <cell r="O383">
            <v>0</v>
          </cell>
          <cell r="P383">
            <v>-59</v>
          </cell>
        </row>
        <row r="384">
          <cell r="A384" t="str">
            <v>X004C07652121000</v>
          </cell>
          <cell r="B384">
            <v>52121000</v>
          </cell>
          <cell r="C384" t="str">
            <v>X004C076</v>
          </cell>
          <cell r="D384">
            <v>0</v>
          </cell>
          <cell r="E384">
            <v>0</v>
          </cell>
          <cell r="F384">
            <v>0</v>
          </cell>
          <cell r="G384">
            <v>0</v>
          </cell>
          <cell r="H384">
            <v>0</v>
          </cell>
          <cell r="I384">
            <v>0</v>
          </cell>
          <cell r="J384">
            <v>0</v>
          </cell>
          <cell r="K384">
            <v>0</v>
          </cell>
          <cell r="L384">
            <v>0</v>
          </cell>
          <cell r="M384">
            <v>3</v>
          </cell>
          <cell r="N384">
            <v>1</v>
          </cell>
          <cell r="O384">
            <v>0</v>
          </cell>
          <cell r="P384">
            <v>4</v>
          </cell>
        </row>
        <row r="385">
          <cell r="A385" t="str">
            <v>X004C07652171000</v>
          </cell>
          <cell r="B385">
            <v>52171000</v>
          </cell>
          <cell r="C385" t="str">
            <v>X004C076</v>
          </cell>
          <cell r="D385">
            <v>186</v>
          </cell>
          <cell r="E385">
            <v>-268</v>
          </cell>
          <cell r="F385">
            <v>0</v>
          </cell>
          <cell r="G385">
            <v>0</v>
          </cell>
          <cell r="H385">
            <v>0</v>
          </cell>
          <cell r="I385">
            <v>0</v>
          </cell>
          <cell r="J385">
            <v>0</v>
          </cell>
          <cell r="K385">
            <v>0</v>
          </cell>
          <cell r="L385">
            <v>0</v>
          </cell>
          <cell r="M385">
            <v>0</v>
          </cell>
          <cell r="N385">
            <v>0</v>
          </cell>
          <cell r="O385">
            <v>-1</v>
          </cell>
          <cell r="P385">
            <v>-83</v>
          </cell>
        </row>
        <row r="386">
          <cell r="A386" t="str">
            <v>X004C07652181000</v>
          </cell>
          <cell r="B386">
            <v>52181000</v>
          </cell>
          <cell r="C386" t="str">
            <v>X004C076</v>
          </cell>
          <cell r="D386">
            <v>82</v>
          </cell>
          <cell r="E386">
            <v>10</v>
          </cell>
          <cell r="F386">
            <v>0</v>
          </cell>
          <cell r="G386">
            <v>12</v>
          </cell>
          <cell r="H386">
            <v>10</v>
          </cell>
          <cell r="I386">
            <v>0</v>
          </cell>
          <cell r="J386">
            <v>22</v>
          </cell>
          <cell r="K386">
            <v>0</v>
          </cell>
          <cell r="L386">
            <v>0</v>
          </cell>
          <cell r="M386">
            <v>4</v>
          </cell>
          <cell r="N386">
            <v>0</v>
          </cell>
          <cell r="O386">
            <v>16</v>
          </cell>
          <cell r="P386">
            <v>156</v>
          </cell>
        </row>
        <row r="387">
          <cell r="A387" t="str">
            <v>X004C07652241000</v>
          </cell>
          <cell r="B387">
            <v>52241000</v>
          </cell>
          <cell r="C387" t="str">
            <v>X004C076</v>
          </cell>
          <cell r="D387">
            <v>5</v>
          </cell>
          <cell r="E387">
            <v>450</v>
          </cell>
          <cell r="F387">
            <v>256</v>
          </cell>
          <cell r="G387">
            <v>213</v>
          </cell>
          <cell r="H387">
            <v>337</v>
          </cell>
          <cell r="I387">
            <v>233</v>
          </cell>
          <cell r="J387">
            <v>283</v>
          </cell>
          <cell r="K387">
            <v>233</v>
          </cell>
          <cell r="L387">
            <v>262</v>
          </cell>
          <cell r="M387">
            <v>151</v>
          </cell>
          <cell r="N387">
            <v>33</v>
          </cell>
          <cell r="O387">
            <v>402</v>
          </cell>
          <cell r="P387">
            <v>2858</v>
          </cell>
        </row>
        <row r="388">
          <cell r="A388" t="str">
            <v>X004C07744825000</v>
          </cell>
          <cell r="B388">
            <v>44825000</v>
          </cell>
          <cell r="C388" t="str">
            <v>X004C077</v>
          </cell>
          <cell r="D388">
            <v>0</v>
          </cell>
          <cell r="E388">
            <v>0</v>
          </cell>
          <cell r="F388">
            <v>0</v>
          </cell>
          <cell r="G388">
            <v>0</v>
          </cell>
          <cell r="H388">
            <v>0</v>
          </cell>
          <cell r="I388">
            <v>0</v>
          </cell>
          <cell r="J388">
            <v>0</v>
          </cell>
          <cell r="K388">
            <v>0</v>
          </cell>
          <cell r="L388">
            <v>-14</v>
          </cell>
          <cell r="M388">
            <v>0</v>
          </cell>
          <cell r="N388">
            <v>0</v>
          </cell>
          <cell r="O388">
            <v>0</v>
          </cell>
          <cell r="P388">
            <v>-14</v>
          </cell>
        </row>
        <row r="389">
          <cell r="A389" t="str">
            <v>X004C07751111000</v>
          </cell>
          <cell r="B389">
            <v>51111000</v>
          </cell>
          <cell r="C389" t="str">
            <v>X004C077</v>
          </cell>
          <cell r="D389">
            <v>0</v>
          </cell>
          <cell r="E389">
            <v>0</v>
          </cell>
          <cell r="F389">
            <v>0</v>
          </cell>
          <cell r="G389">
            <v>0</v>
          </cell>
          <cell r="H389">
            <v>0</v>
          </cell>
          <cell r="I389">
            <v>0</v>
          </cell>
          <cell r="J389">
            <v>0</v>
          </cell>
          <cell r="K389">
            <v>0</v>
          </cell>
          <cell r="L389">
            <v>0</v>
          </cell>
          <cell r="M389">
            <v>18</v>
          </cell>
          <cell r="N389">
            <v>0</v>
          </cell>
          <cell r="O389">
            <v>0</v>
          </cell>
          <cell r="P389">
            <v>18</v>
          </cell>
        </row>
        <row r="390">
          <cell r="A390" t="str">
            <v>X004C07751116000</v>
          </cell>
          <cell r="B390">
            <v>51116000</v>
          </cell>
          <cell r="C390" t="str">
            <v>X004C077</v>
          </cell>
          <cell r="D390">
            <v>2</v>
          </cell>
          <cell r="E390">
            <v>0</v>
          </cell>
          <cell r="F390">
            <v>3</v>
          </cell>
          <cell r="G390">
            <v>-3</v>
          </cell>
          <cell r="H390">
            <v>0</v>
          </cell>
          <cell r="I390">
            <v>0</v>
          </cell>
          <cell r="J390">
            <v>0</v>
          </cell>
          <cell r="K390">
            <v>0</v>
          </cell>
          <cell r="L390">
            <v>0</v>
          </cell>
          <cell r="M390">
            <v>0</v>
          </cell>
          <cell r="N390">
            <v>0</v>
          </cell>
          <cell r="O390">
            <v>0</v>
          </cell>
          <cell r="P390">
            <v>2</v>
          </cell>
        </row>
        <row r="391">
          <cell r="A391" t="str">
            <v>X004C07752112000</v>
          </cell>
          <cell r="B391">
            <v>52112000</v>
          </cell>
          <cell r="C391" t="str">
            <v>X004C077</v>
          </cell>
          <cell r="D391">
            <v>-4</v>
          </cell>
          <cell r="E391">
            <v>30</v>
          </cell>
          <cell r="F391">
            <v>3</v>
          </cell>
          <cell r="G391">
            <v>61</v>
          </cell>
          <cell r="H391">
            <v>60</v>
          </cell>
          <cell r="I391">
            <v>-12</v>
          </cell>
          <cell r="J391">
            <v>8</v>
          </cell>
          <cell r="K391">
            <v>0</v>
          </cell>
          <cell r="L391">
            <v>0</v>
          </cell>
          <cell r="M391">
            <v>0</v>
          </cell>
          <cell r="N391">
            <v>11</v>
          </cell>
          <cell r="O391">
            <v>51</v>
          </cell>
          <cell r="P391">
            <v>208</v>
          </cell>
        </row>
        <row r="392">
          <cell r="A392" t="str">
            <v>X004C07752114000</v>
          </cell>
          <cell r="B392">
            <v>52114000</v>
          </cell>
          <cell r="C392" t="str">
            <v>X004C077</v>
          </cell>
          <cell r="D392">
            <v>0</v>
          </cell>
          <cell r="E392">
            <v>0</v>
          </cell>
          <cell r="F392">
            <v>0</v>
          </cell>
          <cell r="G392">
            <v>0</v>
          </cell>
          <cell r="H392">
            <v>0</v>
          </cell>
          <cell r="I392">
            <v>0</v>
          </cell>
          <cell r="J392">
            <v>0</v>
          </cell>
          <cell r="K392">
            <v>0</v>
          </cell>
          <cell r="L392">
            <v>0</v>
          </cell>
          <cell r="M392">
            <v>20</v>
          </cell>
          <cell r="N392">
            <v>0</v>
          </cell>
          <cell r="O392">
            <v>20</v>
          </cell>
          <cell r="P392">
            <v>40</v>
          </cell>
        </row>
        <row r="393">
          <cell r="A393" t="str">
            <v>X004C07752121000</v>
          </cell>
          <cell r="B393">
            <v>52121000</v>
          </cell>
          <cell r="C393" t="str">
            <v>X004C077</v>
          </cell>
          <cell r="D393">
            <v>0</v>
          </cell>
          <cell r="E393">
            <v>0</v>
          </cell>
          <cell r="F393">
            <v>0</v>
          </cell>
          <cell r="G393">
            <v>0</v>
          </cell>
          <cell r="H393">
            <v>0</v>
          </cell>
          <cell r="I393">
            <v>0</v>
          </cell>
          <cell r="J393">
            <v>0</v>
          </cell>
          <cell r="K393">
            <v>0</v>
          </cell>
          <cell r="L393">
            <v>18</v>
          </cell>
          <cell r="M393">
            <v>0</v>
          </cell>
          <cell r="N393">
            <v>0</v>
          </cell>
          <cell r="O393">
            <v>0</v>
          </cell>
          <cell r="P393">
            <v>18</v>
          </cell>
        </row>
        <row r="394">
          <cell r="A394" t="str">
            <v>X004C07752181000</v>
          </cell>
          <cell r="B394">
            <v>52181000</v>
          </cell>
          <cell r="C394" t="str">
            <v>X004C077</v>
          </cell>
          <cell r="D394">
            <v>17</v>
          </cell>
          <cell r="E394">
            <v>0</v>
          </cell>
          <cell r="F394">
            <v>0</v>
          </cell>
          <cell r="G394">
            <v>0</v>
          </cell>
          <cell r="H394">
            <v>0</v>
          </cell>
          <cell r="I394">
            <v>0</v>
          </cell>
          <cell r="J394">
            <v>0</v>
          </cell>
          <cell r="K394">
            <v>21</v>
          </cell>
          <cell r="L394">
            <v>0</v>
          </cell>
          <cell r="M394">
            <v>38</v>
          </cell>
          <cell r="N394">
            <v>4</v>
          </cell>
          <cell r="O394">
            <v>9</v>
          </cell>
          <cell r="P394">
            <v>89</v>
          </cell>
        </row>
        <row r="395">
          <cell r="A395" t="str">
            <v>X004C07752192000</v>
          </cell>
          <cell r="B395">
            <v>52192000</v>
          </cell>
          <cell r="C395" t="str">
            <v>X004C077</v>
          </cell>
          <cell r="D395">
            <v>0</v>
          </cell>
          <cell r="E395">
            <v>0</v>
          </cell>
          <cell r="F395">
            <v>0</v>
          </cell>
          <cell r="G395">
            <v>0</v>
          </cell>
          <cell r="H395">
            <v>0</v>
          </cell>
          <cell r="I395">
            <v>0</v>
          </cell>
          <cell r="J395">
            <v>0</v>
          </cell>
          <cell r="K395">
            <v>2</v>
          </cell>
          <cell r="L395">
            <v>0</v>
          </cell>
          <cell r="M395">
            <v>0</v>
          </cell>
          <cell r="N395">
            <v>0</v>
          </cell>
          <cell r="O395">
            <v>0</v>
          </cell>
          <cell r="P395">
            <v>2</v>
          </cell>
        </row>
        <row r="396">
          <cell r="A396" t="str">
            <v>X004C07752197000</v>
          </cell>
          <cell r="B396">
            <v>52197000</v>
          </cell>
          <cell r="C396" t="str">
            <v>X004C077</v>
          </cell>
          <cell r="D396">
            <v>0</v>
          </cell>
          <cell r="E396">
            <v>0</v>
          </cell>
          <cell r="F396">
            <v>0</v>
          </cell>
          <cell r="G396">
            <v>0</v>
          </cell>
          <cell r="H396">
            <v>0</v>
          </cell>
          <cell r="I396">
            <v>0</v>
          </cell>
          <cell r="J396">
            <v>0</v>
          </cell>
          <cell r="K396">
            <v>0</v>
          </cell>
          <cell r="L396">
            <v>0</v>
          </cell>
          <cell r="M396">
            <v>0</v>
          </cell>
          <cell r="N396">
            <v>0</v>
          </cell>
          <cell r="O396">
            <v>23</v>
          </cell>
          <cell r="P396">
            <v>23</v>
          </cell>
        </row>
        <row r="397">
          <cell r="A397" t="str">
            <v>X004C07752241000</v>
          </cell>
          <cell r="B397">
            <v>52241000</v>
          </cell>
          <cell r="C397" t="str">
            <v>X004C077</v>
          </cell>
          <cell r="D397">
            <v>-100</v>
          </cell>
          <cell r="E397">
            <v>48</v>
          </cell>
          <cell r="F397">
            <v>37</v>
          </cell>
          <cell r="G397">
            <v>64</v>
          </cell>
          <cell r="H397">
            <v>99</v>
          </cell>
          <cell r="I397">
            <v>108</v>
          </cell>
          <cell r="J397">
            <v>117</v>
          </cell>
          <cell r="K397">
            <v>68</v>
          </cell>
          <cell r="L397">
            <v>52</v>
          </cell>
          <cell r="M397">
            <v>95</v>
          </cell>
          <cell r="N397">
            <v>54</v>
          </cell>
          <cell r="O397">
            <v>186</v>
          </cell>
          <cell r="P397">
            <v>828</v>
          </cell>
        </row>
        <row r="398">
          <cell r="A398" t="str">
            <v>X004C07754154000</v>
          </cell>
          <cell r="B398">
            <v>54154000</v>
          </cell>
          <cell r="C398" t="str">
            <v>X004C077</v>
          </cell>
          <cell r="D398">
            <v>0</v>
          </cell>
          <cell r="E398">
            <v>0</v>
          </cell>
          <cell r="F398">
            <v>0</v>
          </cell>
          <cell r="G398">
            <v>0</v>
          </cell>
          <cell r="H398">
            <v>0</v>
          </cell>
          <cell r="I398">
            <v>0</v>
          </cell>
          <cell r="J398">
            <v>0</v>
          </cell>
          <cell r="K398">
            <v>0</v>
          </cell>
          <cell r="L398">
            <v>0</v>
          </cell>
          <cell r="M398">
            <v>0</v>
          </cell>
          <cell r="N398">
            <v>0</v>
          </cell>
          <cell r="O398">
            <v>37</v>
          </cell>
          <cell r="P398">
            <v>37</v>
          </cell>
        </row>
        <row r="399">
          <cell r="A399" t="str">
            <v>X004C07811412000</v>
          </cell>
          <cell r="B399">
            <v>11412000</v>
          </cell>
          <cell r="C399" t="str">
            <v>X004C078</v>
          </cell>
          <cell r="D399">
            <v>-32435</v>
          </cell>
          <cell r="E399">
            <v>0</v>
          </cell>
          <cell r="F399">
            <v>0</v>
          </cell>
          <cell r="G399">
            <v>0</v>
          </cell>
          <cell r="H399">
            <v>0</v>
          </cell>
          <cell r="I399">
            <v>0</v>
          </cell>
          <cell r="J399">
            <v>0</v>
          </cell>
          <cell r="K399">
            <v>0</v>
          </cell>
          <cell r="L399">
            <v>0</v>
          </cell>
          <cell r="M399">
            <v>0</v>
          </cell>
          <cell r="N399">
            <v>0</v>
          </cell>
          <cell r="O399">
            <v>0</v>
          </cell>
          <cell r="P399">
            <v>-32435</v>
          </cell>
        </row>
        <row r="400">
          <cell r="A400" t="str">
            <v>X004C07811712300</v>
          </cell>
          <cell r="B400">
            <v>11712300</v>
          </cell>
          <cell r="C400" t="str">
            <v>X004C078</v>
          </cell>
          <cell r="D400">
            <v>0</v>
          </cell>
          <cell r="E400">
            <v>47</v>
          </cell>
          <cell r="F400">
            <v>61</v>
          </cell>
          <cell r="G400">
            <v>-21</v>
          </cell>
          <cell r="H400">
            <v>27</v>
          </cell>
          <cell r="I400">
            <v>41</v>
          </cell>
          <cell r="J400">
            <v>66</v>
          </cell>
          <cell r="K400">
            <v>6</v>
          </cell>
          <cell r="L400">
            <v>0</v>
          </cell>
          <cell r="M400">
            <v>109</v>
          </cell>
          <cell r="N400">
            <v>-968</v>
          </cell>
          <cell r="O400">
            <v>100</v>
          </cell>
          <cell r="P400">
            <v>-532</v>
          </cell>
        </row>
        <row r="401">
          <cell r="A401" t="str">
            <v>X004C07814212000</v>
          </cell>
          <cell r="B401">
            <v>14212000</v>
          </cell>
          <cell r="C401" t="str">
            <v>X004C078</v>
          </cell>
          <cell r="D401">
            <v>32435</v>
          </cell>
          <cell r="E401">
            <v>0</v>
          </cell>
          <cell r="F401">
            <v>0</v>
          </cell>
          <cell r="G401">
            <v>0</v>
          </cell>
          <cell r="H401">
            <v>0</v>
          </cell>
          <cell r="I401">
            <v>0</v>
          </cell>
          <cell r="J401">
            <v>0</v>
          </cell>
          <cell r="K401">
            <v>0</v>
          </cell>
          <cell r="L401">
            <v>0</v>
          </cell>
          <cell r="M401">
            <v>0</v>
          </cell>
          <cell r="N401">
            <v>1050</v>
          </cell>
          <cell r="O401">
            <v>0</v>
          </cell>
          <cell r="P401">
            <v>33485</v>
          </cell>
        </row>
        <row r="402">
          <cell r="A402" t="str">
            <v>X004C07844125000</v>
          </cell>
          <cell r="B402">
            <v>44125000</v>
          </cell>
          <cell r="C402" t="str">
            <v>X004C078</v>
          </cell>
          <cell r="D402">
            <v>0</v>
          </cell>
          <cell r="E402">
            <v>0</v>
          </cell>
          <cell r="F402">
            <v>0</v>
          </cell>
          <cell r="G402">
            <v>-186</v>
          </cell>
          <cell r="H402">
            <v>0</v>
          </cell>
          <cell r="I402">
            <v>0</v>
          </cell>
          <cell r="J402">
            <v>0</v>
          </cell>
          <cell r="K402">
            <v>0</v>
          </cell>
          <cell r="L402">
            <v>0</v>
          </cell>
          <cell r="M402">
            <v>0</v>
          </cell>
          <cell r="N402">
            <v>0</v>
          </cell>
          <cell r="O402">
            <v>0</v>
          </cell>
          <cell r="P402">
            <v>-186</v>
          </cell>
        </row>
        <row r="403">
          <cell r="A403" t="str">
            <v>X004C07844825000</v>
          </cell>
          <cell r="B403">
            <v>44825000</v>
          </cell>
          <cell r="C403" t="str">
            <v>X004C078</v>
          </cell>
          <cell r="D403">
            <v>-107</v>
          </cell>
          <cell r="E403">
            <v>107</v>
          </cell>
          <cell r="F403">
            <v>-11</v>
          </cell>
          <cell r="G403">
            <v>-61</v>
          </cell>
          <cell r="H403">
            <v>-352</v>
          </cell>
          <cell r="I403">
            <v>8</v>
          </cell>
          <cell r="J403">
            <v>0</v>
          </cell>
          <cell r="K403">
            <v>-323</v>
          </cell>
          <cell r="L403">
            <v>-63</v>
          </cell>
          <cell r="M403">
            <v>0</v>
          </cell>
          <cell r="N403">
            <v>0</v>
          </cell>
          <cell r="O403">
            <v>-63</v>
          </cell>
          <cell r="P403">
            <v>-865</v>
          </cell>
        </row>
        <row r="404">
          <cell r="A404" t="str">
            <v>X004C07844849000</v>
          </cell>
          <cell r="B404">
            <v>44849000</v>
          </cell>
          <cell r="C404" t="str">
            <v>X004C078</v>
          </cell>
          <cell r="D404">
            <v>-99</v>
          </cell>
          <cell r="E404">
            <v>99</v>
          </cell>
          <cell r="F404">
            <v>0</v>
          </cell>
          <cell r="G404">
            <v>-345</v>
          </cell>
          <cell r="H404">
            <v>8</v>
          </cell>
          <cell r="I404">
            <v>-8</v>
          </cell>
          <cell r="J404">
            <v>0</v>
          </cell>
          <cell r="K404">
            <v>345</v>
          </cell>
          <cell r="L404">
            <v>0</v>
          </cell>
          <cell r="M404">
            <v>0</v>
          </cell>
          <cell r="N404">
            <v>0</v>
          </cell>
          <cell r="O404">
            <v>0</v>
          </cell>
          <cell r="P404">
            <v>0</v>
          </cell>
        </row>
        <row r="405">
          <cell r="A405" t="str">
            <v>X004C07852112000</v>
          </cell>
          <cell r="B405">
            <v>52112000</v>
          </cell>
          <cell r="C405" t="str">
            <v>X004C078</v>
          </cell>
          <cell r="D405">
            <v>12</v>
          </cell>
          <cell r="E405">
            <v>85</v>
          </cell>
          <cell r="F405">
            <v>29</v>
          </cell>
          <cell r="G405">
            <v>13</v>
          </cell>
          <cell r="H405">
            <v>41</v>
          </cell>
          <cell r="I405">
            <v>41</v>
          </cell>
          <cell r="J405">
            <v>65</v>
          </cell>
          <cell r="K405">
            <v>41</v>
          </cell>
          <cell r="L405">
            <v>46</v>
          </cell>
          <cell r="M405">
            <v>0</v>
          </cell>
          <cell r="N405">
            <v>94</v>
          </cell>
          <cell r="O405">
            <v>60</v>
          </cell>
          <cell r="P405">
            <v>527</v>
          </cell>
        </row>
        <row r="406">
          <cell r="A406" t="str">
            <v>X004C07852114000</v>
          </cell>
          <cell r="B406">
            <v>52114000</v>
          </cell>
          <cell r="C406" t="str">
            <v>X004C078</v>
          </cell>
          <cell r="D406">
            <v>0</v>
          </cell>
          <cell r="E406">
            <v>0</v>
          </cell>
          <cell r="F406">
            <v>0</v>
          </cell>
          <cell r="G406">
            <v>0</v>
          </cell>
          <cell r="H406">
            <v>0</v>
          </cell>
          <cell r="I406">
            <v>0</v>
          </cell>
          <cell r="J406">
            <v>0</v>
          </cell>
          <cell r="K406">
            <v>0</v>
          </cell>
          <cell r="L406">
            <v>0</v>
          </cell>
          <cell r="M406">
            <v>0</v>
          </cell>
          <cell r="N406">
            <v>0</v>
          </cell>
          <cell r="O406">
            <v>2</v>
          </cell>
          <cell r="P406">
            <v>2</v>
          </cell>
        </row>
        <row r="407">
          <cell r="A407" t="str">
            <v>X004C07852181000</v>
          </cell>
          <cell r="B407">
            <v>52181000</v>
          </cell>
          <cell r="C407" t="str">
            <v>X004C078</v>
          </cell>
          <cell r="D407">
            <v>372</v>
          </cell>
          <cell r="E407">
            <v>1374</v>
          </cell>
          <cell r="F407">
            <v>118</v>
          </cell>
          <cell r="G407">
            <v>297</v>
          </cell>
          <cell r="H407">
            <v>516</v>
          </cell>
          <cell r="I407">
            <v>515</v>
          </cell>
          <cell r="J407">
            <v>460</v>
          </cell>
          <cell r="K407">
            <v>579</v>
          </cell>
          <cell r="L407">
            <v>411</v>
          </cell>
          <cell r="M407">
            <v>430</v>
          </cell>
          <cell r="N407">
            <v>407</v>
          </cell>
          <cell r="O407">
            <v>469</v>
          </cell>
          <cell r="P407">
            <v>5948</v>
          </cell>
        </row>
        <row r="408">
          <cell r="A408" t="str">
            <v>X004C07852183000</v>
          </cell>
          <cell r="B408">
            <v>52183000</v>
          </cell>
          <cell r="C408" t="str">
            <v>X004C078</v>
          </cell>
          <cell r="D408">
            <v>20</v>
          </cell>
          <cell r="E408">
            <v>85</v>
          </cell>
          <cell r="F408">
            <v>21</v>
          </cell>
          <cell r="G408">
            <v>-3</v>
          </cell>
          <cell r="H408">
            <v>92</v>
          </cell>
          <cell r="I408">
            <v>0</v>
          </cell>
          <cell r="J408">
            <v>36</v>
          </cell>
          <cell r="K408">
            <v>-54</v>
          </cell>
          <cell r="L408">
            <v>16</v>
          </cell>
          <cell r="M408">
            <v>16</v>
          </cell>
          <cell r="N408">
            <v>16</v>
          </cell>
          <cell r="O408">
            <v>17</v>
          </cell>
          <cell r="P408">
            <v>262</v>
          </cell>
        </row>
        <row r="409">
          <cell r="A409" t="str">
            <v>X004C07853161000</v>
          </cell>
          <cell r="B409">
            <v>53161000</v>
          </cell>
          <cell r="C409" t="str">
            <v>X004C078</v>
          </cell>
          <cell r="D409">
            <v>135</v>
          </cell>
          <cell r="E409">
            <v>135</v>
          </cell>
          <cell r="F409">
            <v>135</v>
          </cell>
          <cell r="G409">
            <v>135</v>
          </cell>
          <cell r="H409">
            <v>135</v>
          </cell>
          <cell r="I409">
            <v>135</v>
          </cell>
          <cell r="J409">
            <v>135</v>
          </cell>
          <cell r="K409">
            <v>57</v>
          </cell>
          <cell r="L409">
            <v>57</v>
          </cell>
          <cell r="M409">
            <v>57</v>
          </cell>
          <cell r="N409">
            <v>1077</v>
          </cell>
          <cell r="O409">
            <v>89</v>
          </cell>
          <cell r="P409">
            <v>2282</v>
          </cell>
        </row>
        <row r="410">
          <cell r="A410" t="str">
            <v>X004C07854156000</v>
          </cell>
          <cell r="B410">
            <v>54156000</v>
          </cell>
          <cell r="C410" t="str">
            <v>X004C078</v>
          </cell>
          <cell r="D410">
            <v>0</v>
          </cell>
          <cell r="E410">
            <v>0</v>
          </cell>
          <cell r="F410">
            <v>0</v>
          </cell>
          <cell r="G410">
            <v>0</v>
          </cell>
          <cell r="H410">
            <v>0</v>
          </cell>
          <cell r="I410">
            <v>0</v>
          </cell>
          <cell r="J410">
            <v>0</v>
          </cell>
          <cell r="K410">
            <v>0</v>
          </cell>
          <cell r="L410">
            <v>0</v>
          </cell>
          <cell r="M410">
            <v>0</v>
          </cell>
          <cell r="N410">
            <v>0</v>
          </cell>
          <cell r="O410">
            <v>25</v>
          </cell>
          <cell r="P410">
            <v>25</v>
          </cell>
        </row>
        <row r="411">
          <cell r="A411" t="str">
            <v>X004C07911512000</v>
          </cell>
          <cell r="B411">
            <v>11512000</v>
          </cell>
          <cell r="C411" t="str">
            <v>X004C079</v>
          </cell>
          <cell r="D411">
            <v>0</v>
          </cell>
          <cell r="E411">
            <v>0</v>
          </cell>
          <cell r="F411">
            <v>0</v>
          </cell>
          <cell r="G411">
            <v>0</v>
          </cell>
          <cell r="H411">
            <v>0</v>
          </cell>
          <cell r="I411">
            <v>0</v>
          </cell>
          <cell r="J411">
            <v>0</v>
          </cell>
          <cell r="K411">
            <v>0</v>
          </cell>
          <cell r="L411">
            <v>52</v>
          </cell>
          <cell r="M411">
            <v>23</v>
          </cell>
          <cell r="N411">
            <v>41</v>
          </cell>
          <cell r="O411">
            <v>32</v>
          </cell>
          <cell r="P411">
            <v>148</v>
          </cell>
        </row>
        <row r="412">
          <cell r="A412" t="str">
            <v>X004C07911712300</v>
          </cell>
          <cell r="B412">
            <v>11712300</v>
          </cell>
          <cell r="C412" t="str">
            <v>X004C079</v>
          </cell>
          <cell r="D412">
            <v>0</v>
          </cell>
          <cell r="E412">
            <v>0</v>
          </cell>
          <cell r="F412">
            <v>0</v>
          </cell>
          <cell r="G412">
            <v>0</v>
          </cell>
          <cell r="H412">
            <v>0</v>
          </cell>
          <cell r="I412">
            <v>0</v>
          </cell>
          <cell r="J412">
            <v>0</v>
          </cell>
          <cell r="K412">
            <v>0</v>
          </cell>
          <cell r="L412">
            <v>-52</v>
          </cell>
          <cell r="M412">
            <v>-23</v>
          </cell>
          <cell r="N412">
            <v>-41</v>
          </cell>
          <cell r="O412">
            <v>-32</v>
          </cell>
          <cell r="P412">
            <v>-148</v>
          </cell>
        </row>
        <row r="413">
          <cell r="A413" t="str">
            <v>X004C07951171000</v>
          </cell>
          <cell r="B413">
            <v>51171000</v>
          </cell>
          <cell r="C413" t="str">
            <v>X004C079</v>
          </cell>
          <cell r="D413">
            <v>2</v>
          </cell>
          <cell r="E413">
            <v>1</v>
          </cell>
          <cell r="F413">
            <v>1</v>
          </cell>
          <cell r="G413">
            <v>0</v>
          </cell>
          <cell r="H413">
            <v>-5</v>
          </cell>
          <cell r="I413">
            <v>0</v>
          </cell>
          <cell r="J413">
            <v>0</v>
          </cell>
          <cell r="K413">
            <v>0</v>
          </cell>
          <cell r="L413">
            <v>0</v>
          </cell>
          <cell r="M413">
            <v>0</v>
          </cell>
          <cell r="N413">
            <v>0</v>
          </cell>
          <cell r="O413">
            <v>0</v>
          </cell>
          <cell r="P413">
            <v>-1</v>
          </cell>
        </row>
        <row r="414">
          <cell r="A414" t="str">
            <v>X004C07952112000</v>
          </cell>
          <cell r="B414">
            <v>52112000</v>
          </cell>
          <cell r="C414" t="str">
            <v>X004C079</v>
          </cell>
          <cell r="D414">
            <v>0</v>
          </cell>
          <cell r="E414">
            <v>0</v>
          </cell>
          <cell r="F414">
            <v>0</v>
          </cell>
          <cell r="G414">
            <v>-12</v>
          </cell>
          <cell r="H414">
            <v>0</v>
          </cell>
          <cell r="I414">
            <v>0</v>
          </cell>
          <cell r="J414">
            <v>7</v>
          </cell>
          <cell r="K414">
            <v>0</v>
          </cell>
          <cell r="L414">
            <v>0</v>
          </cell>
          <cell r="M414">
            <v>0</v>
          </cell>
          <cell r="N414">
            <v>0</v>
          </cell>
          <cell r="O414">
            <v>0</v>
          </cell>
          <cell r="P414">
            <v>-5</v>
          </cell>
        </row>
        <row r="415">
          <cell r="A415" t="str">
            <v>X004C07952171000</v>
          </cell>
          <cell r="B415">
            <v>52171000</v>
          </cell>
          <cell r="C415" t="str">
            <v>X004C079</v>
          </cell>
          <cell r="D415">
            <v>-202</v>
          </cell>
          <cell r="E415">
            <v>663</v>
          </cell>
          <cell r="F415">
            <v>367</v>
          </cell>
          <cell r="G415">
            <v>988</v>
          </cell>
          <cell r="H415">
            <v>402</v>
          </cell>
          <cell r="I415">
            <v>241</v>
          </cell>
          <cell r="J415">
            <v>75</v>
          </cell>
          <cell r="K415">
            <v>1267</v>
          </cell>
          <cell r="L415">
            <v>418</v>
          </cell>
          <cell r="M415">
            <v>152</v>
          </cell>
          <cell r="N415">
            <v>-277</v>
          </cell>
          <cell r="O415">
            <v>359</v>
          </cell>
          <cell r="P415">
            <v>4453</v>
          </cell>
        </row>
        <row r="416">
          <cell r="A416" t="str">
            <v>X004C07952181000</v>
          </cell>
          <cell r="B416">
            <v>52181000</v>
          </cell>
          <cell r="C416" t="str">
            <v>X004C079</v>
          </cell>
          <cell r="D416">
            <v>-6</v>
          </cell>
          <cell r="E416">
            <v>8</v>
          </cell>
          <cell r="F416">
            <v>2</v>
          </cell>
          <cell r="G416">
            <v>2</v>
          </cell>
          <cell r="H416">
            <v>2</v>
          </cell>
          <cell r="I416">
            <v>2</v>
          </cell>
          <cell r="J416">
            <v>2</v>
          </cell>
          <cell r="K416">
            <v>36</v>
          </cell>
          <cell r="L416">
            <v>36</v>
          </cell>
          <cell r="M416">
            <v>36</v>
          </cell>
          <cell r="N416">
            <v>37</v>
          </cell>
          <cell r="O416">
            <v>40</v>
          </cell>
          <cell r="P416">
            <v>197</v>
          </cell>
        </row>
        <row r="417">
          <cell r="A417" t="str">
            <v>X004C07952182000</v>
          </cell>
          <cell r="B417">
            <v>52182000</v>
          </cell>
          <cell r="C417" t="str">
            <v>X004C079</v>
          </cell>
          <cell r="D417">
            <v>-6</v>
          </cell>
          <cell r="E417">
            <v>6</v>
          </cell>
          <cell r="F417">
            <v>2</v>
          </cell>
          <cell r="G417">
            <v>24</v>
          </cell>
          <cell r="H417">
            <v>1</v>
          </cell>
          <cell r="I417">
            <v>0</v>
          </cell>
          <cell r="J417">
            <v>31</v>
          </cell>
          <cell r="K417">
            <v>0</v>
          </cell>
          <cell r="L417">
            <v>12</v>
          </cell>
          <cell r="M417">
            <v>5</v>
          </cell>
          <cell r="N417">
            <v>31</v>
          </cell>
          <cell r="O417">
            <v>22</v>
          </cell>
          <cell r="P417">
            <v>128</v>
          </cell>
        </row>
        <row r="418">
          <cell r="A418" t="str">
            <v>X004C07952183000</v>
          </cell>
          <cell r="B418">
            <v>52183000</v>
          </cell>
          <cell r="C418" t="str">
            <v>X004C079</v>
          </cell>
          <cell r="D418">
            <v>0</v>
          </cell>
          <cell r="E418">
            <v>2</v>
          </cell>
          <cell r="F418">
            <v>0</v>
          </cell>
          <cell r="G418">
            <v>0</v>
          </cell>
          <cell r="H418">
            <v>0</v>
          </cell>
          <cell r="I418">
            <v>0</v>
          </cell>
          <cell r="J418">
            <v>0</v>
          </cell>
          <cell r="K418">
            <v>0</v>
          </cell>
          <cell r="L418">
            <v>0</v>
          </cell>
          <cell r="M418">
            <v>0</v>
          </cell>
          <cell r="N418">
            <v>0</v>
          </cell>
          <cell r="O418">
            <v>0</v>
          </cell>
          <cell r="P418">
            <v>2</v>
          </cell>
        </row>
        <row r="419">
          <cell r="A419" t="str">
            <v>X004C07952197000</v>
          </cell>
          <cell r="B419">
            <v>52197000</v>
          </cell>
          <cell r="C419" t="str">
            <v>X004C079</v>
          </cell>
          <cell r="D419">
            <v>0</v>
          </cell>
          <cell r="E419">
            <v>0</v>
          </cell>
          <cell r="F419">
            <v>0</v>
          </cell>
          <cell r="G419">
            <v>0</v>
          </cell>
          <cell r="H419">
            <v>1</v>
          </cell>
          <cell r="I419">
            <v>0</v>
          </cell>
          <cell r="J419">
            <v>0</v>
          </cell>
          <cell r="K419">
            <v>0</v>
          </cell>
          <cell r="L419">
            <v>0</v>
          </cell>
          <cell r="M419">
            <v>0</v>
          </cell>
          <cell r="N419">
            <v>0</v>
          </cell>
          <cell r="O419">
            <v>0</v>
          </cell>
          <cell r="P419">
            <v>1</v>
          </cell>
        </row>
        <row r="420">
          <cell r="A420" t="str">
            <v>X004C07952241000</v>
          </cell>
          <cell r="B420">
            <v>52241000</v>
          </cell>
          <cell r="C420" t="str">
            <v>X004C079</v>
          </cell>
          <cell r="D420">
            <v>0</v>
          </cell>
          <cell r="E420">
            <v>0</v>
          </cell>
          <cell r="F420">
            <v>0</v>
          </cell>
          <cell r="G420">
            <v>0</v>
          </cell>
          <cell r="H420">
            <v>0</v>
          </cell>
          <cell r="I420">
            <v>0</v>
          </cell>
          <cell r="J420">
            <v>0</v>
          </cell>
          <cell r="K420">
            <v>1</v>
          </cell>
          <cell r="L420">
            <v>0</v>
          </cell>
          <cell r="M420">
            <v>0</v>
          </cell>
          <cell r="N420">
            <v>0</v>
          </cell>
          <cell r="O420">
            <v>0</v>
          </cell>
          <cell r="P420">
            <v>1</v>
          </cell>
        </row>
        <row r="421">
          <cell r="A421" t="str">
            <v>X004C07953111000</v>
          </cell>
          <cell r="B421">
            <v>53111000</v>
          </cell>
          <cell r="C421" t="str">
            <v>X004C079</v>
          </cell>
          <cell r="D421">
            <v>36</v>
          </cell>
          <cell r="E421">
            <v>36</v>
          </cell>
          <cell r="F421">
            <v>36</v>
          </cell>
          <cell r="G421">
            <v>36</v>
          </cell>
          <cell r="H421">
            <v>36</v>
          </cell>
          <cell r="I421">
            <v>36</v>
          </cell>
          <cell r="J421">
            <v>36</v>
          </cell>
          <cell r="K421">
            <v>36</v>
          </cell>
          <cell r="L421">
            <v>37</v>
          </cell>
          <cell r="M421">
            <v>37</v>
          </cell>
          <cell r="N421">
            <v>37</v>
          </cell>
          <cell r="O421">
            <v>35</v>
          </cell>
          <cell r="P421">
            <v>434</v>
          </cell>
        </row>
        <row r="422">
          <cell r="A422" t="str">
            <v>X004C07954156000</v>
          </cell>
          <cell r="B422">
            <v>54156000</v>
          </cell>
          <cell r="C422" t="str">
            <v>X004C079</v>
          </cell>
          <cell r="D422">
            <v>0</v>
          </cell>
          <cell r="E422">
            <v>0</v>
          </cell>
          <cell r="F422">
            <v>0</v>
          </cell>
          <cell r="G422">
            <v>2</v>
          </cell>
          <cell r="H422">
            <v>0</v>
          </cell>
          <cell r="I422">
            <v>0</v>
          </cell>
          <cell r="J422">
            <v>2</v>
          </cell>
          <cell r="K422">
            <v>0</v>
          </cell>
          <cell r="L422">
            <v>0</v>
          </cell>
          <cell r="M422">
            <v>0</v>
          </cell>
          <cell r="N422">
            <v>2</v>
          </cell>
          <cell r="O422">
            <v>2</v>
          </cell>
          <cell r="P422">
            <v>8</v>
          </cell>
        </row>
        <row r="423">
          <cell r="A423" t="str">
            <v>X004C23252241000</v>
          </cell>
          <cell r="B423">
            <v>52241000</v>
          </cell>
          <cell r="C423" t="str">
            <v>X004C232</v>
          </cell>
          <cell r="D423">
            <v>0</v>
          </cell>
          <cell r="E423">
            <v>0</v>
          </cell>
          <cell r="F423">
            <v>0</v>
          </cell>
          <cell r="G423">
            <v>0</v>
          </cell>
          <cell r="H423">
            <v>0</v>
          </cell>
          <cell r="I423">
            <v>0</v>
          </cell>
          <cell r="J423">
            <v>5</v>
          </cell>
          <cell r="K423">
            <v>15</v>
          </cell>
          <cell r="L423">
            <v>0</v>
          </cell>
          <cell r="M423">
            <v>9</v>
          </cell>
          <cell r="N423">
            <v>22</v>
          </cell>
          <cell r="O423">
            <v>3</v>
          </cell>
          <cell r="P423">
            <v>54</v>
          </cell>
        </row>
        <row r="424">
          <cell r="A424" t="str">
            <v>X004C23261512000</v>
          </cell>
          <cell r="B424">
            <v>61512000</v>
          </cell>
          <cell r="C424" t="str">
            <v>X004C232</v>
          </cell>
          <cell r="D424">
            <v>2338</v>
          </cell>
          <cell r="E424">
            <v>-2338</v>
          </cell>
          <cell r="F424">
            <v>0</v>
          </cell>
          <cell r="G424">
            <v>0</v>
          </cell>
          <cell r="H424">
            <v>-2338</v>
          </cell>
          <cell r="I424">
            <v>2338</v>
          </cell>
          <cell r="J424">
            <v>0</v>
          </cell>
          <cell r="K424">
            <v>0</v>
          </cell>
          <cell r="L424">
            <v>0</v>
          </cell>
          <cell r="M424">
            <v>0</v>
          </cell>
          <cell r="N424">
            <v>0</v>
          </cell>
          <cell r="O424">
            <v>-506</v>
          </cell>
          <cell r="P424">
            <v>-506</v>
          </cell>
        </row>
        <row r="425">
          <cell r="A425" t="str">
            <v>X004C23558211000</v>
          </cell>
          <cell r="B425">
            <v>58211000</v>
          </cell>
          <cell r="C425" t="str">
            <v>X004C235</v>
          </cell>
          <cell r="D425">
            <v>0</v>
          </cell>
          <cell r="E425">
            <v>9990</v>
          </cell>
          <cell r="F425">
            <v>0</v>
          </cell>
          <cell r="G425">
            <v>-9990</v>
          </cell>
          <cell r="H425">
            <v>0</v>
          </cell>
          <cell r="I425">
            <v>0</v>
          </cell>
          <cell r="J425">
            <v>0</v>
          </cell>
          <cell r="K425">
            <v>0</v>
          </cell>
          <cell r="L425">
            <v>0</v>
          </cell>
          <cell r="M425">
            <v>0</v>
          </cell>
          <cell r="N425">
            <v>0</v>
          </cell>
          <cell r="O425">
            <v>0</v>
          </cell>
          <cell r="P425">
            <v>0</v>
          </cell>
        </row>
        <row r="426">
          <cell r="A426" t="str">
            <v>X004C23611412000</v>
          </cell>
          <cell r="B426">
            <v>11412000</v>
          </cell>
          <cell r="C426" t="str">
            <v>X004C236</v>
          </cell>
          <cell r="D426">
            <v>0</v>
          </cell>
          <cell r="E426">
            <v>0</v>
          </cell>
          <cell r="F426">
            <v>0</v>
          </cell>
          <cell r="G426">
            <v>0</v>
          </cell>
          <cell r="H426">
            <v>270</v>
          </cell>
          <cell r="I426">
            <v>0</v>
          </cell>
          <cell r="J426">
            <v>0</v>
          </cell>
          <cell r="K426">
            <v>0</v>
          </cell>
          <cell r="L426">
            <v>156</v>
          </cell>
          <cell r="M426">
            <v>150</v>
          </cell>
          <cell r="N426">
            <v>0</v>
          </cell>
          <cell r="O426">
            <v>38</v>
          </cell>
          <cell r="P426">
            <v>614</v>
          </cell>
        </row>
        <row r="427">
          <cell r="A427" t="str">
            <v>X004C23611712300</v>
          </cell>
          <cell r="B427">
            <v>11712300</v>
          </cell>
          <cell r="C427" t="str">
            <v>X004C236</v>
          </cell>
          <cell r="D427">
            <v>0</v>
          </cell>
          <cell r="E427">
            <v>0</v>
          </cell>
          <cell r="F427">
            <v>0</v>
          </cell>
          <cell r="G427">
            <v>4</v>
          </cell>
          <cell r="H427">
            <v>6</v>
          </cell>
          <cell r="I427">
            <v>60</v>
          </cell>
          <cell r="J427">
            <v>-221</v>
          </cell>
          <cell r="K427">
            <v>44</v>
          </cell>
          <cell r="L427">
            <v>-6</v>
          </cell>
          <cell r="M427">
            <v>-92</v>
          </cell>
          <cell r="N427">
            <v>49</v>
          </cell>
          <cell r="O427">
            <v>246</v>
          </cell>
          <cell r="P427">
            <v>90</v>
          </cell>
        </row>
        <row r="428">
          <cell r="A428" t="str">
            <v>X004C23653111000</v>
          </cell>
          <cell r="B428">
            <v>53111000</v>
          </cell>
          <cell r="C428" t="str">
            <v>X004C236</v>
          </cell>
          <cell r="D428">
            <v>0</v>
          </cell>
          <cell r="E428">
            <v>0</v>
          </cell>
          <cell r="F428">
            <v>0</v>
          </cell>
          <cell r="G428">
            <v>0</v>
          </cell>
          <cell r="H428">
            <v>0</v>
          </cell>
          <cell r="I428">
            <v>0</v>
          </cell>
          <cell r="J428">
            <v>-41</v>
          </cell>
          <cell r="K428">
            <v>41</v>
          </cell>
          <cell r="L428">
            <v>6</v>
          </cell>
          <cell r="M428">
            <v>-6</v>
          </cell>
          <cell r="N428">
            <v>0</v>
          </cell>
          <cell r="O428">
            <v>0</v>
          </cell>
          <cell r="P428">
            <v>0</v>
          </cell>
        </row>
        <row r="429">
          <cell r="A429" t="str">
            <v>X004C23851111000</v>
          </cell>
          <cell r="B429">
            <v>51111000</v>
          </cell>
          <cell r="C429" t="str">
            <v>X004C238</v>
          </cell>
          <cell r="D429">
            <v>9</v>
          </cell>
          <cell r="E429">
            <v>9</v>
          </cell>
          <cell r="F429">
            <v>9</v>
          </cell>
          <cell r="G429">
            <v>9</v>
          </cell>
          <cell r="H429">
            <v>9</v>
          </cell>
          <cell r="I429">
            <v>9</v>
          </cell>
          <cell r="J429">
            <v>11</v>
          </cell>
          <cell r="K429">
            <v>9</v>
          </cell>
          <cell r="L429">
            <v>9</v>
          </cell>
          <cell r="M429">
            <v>9</v>
          </cell>
          <cell r="N429">
            <v>9</v>
          </cell>
          <cell r="O429">
            <v>9</v>
          </cell>
          <cell r="P429">
            <v>110</v>
          </cell>
        </row>
        <row r="430">
          <cell r="A430" t="str">
            <v>X004C23851112000</v>
          </cell>
          <cell r="B430">
            <v>51112000</v>
          </cell>
          <cell r="C430" t="str">
            <v>X004C238</v>
          </cell>
          <cell r="D430">
            <v>1</v>
          </cell>
          <cell r="E430">
            <v>1</v>
          </cell>
          <cell r="F430">
            <v>1</v>
          </cell>
          <cell r="G430">
            <v>1</v>
          </cell>
          <cell r="H430">
            <v>1</v>
          </cell>
          <cell r="I430">
            <v>1</v>
          </cell>
          <cell r="J430">
            <v>1</v>
          </cell>
          <cell r="K430">
            <v>1</v>
          </cell>
          <cell r="L430">
            <v>1</v>
          </cell>
          <cell r="M430">
            <v>1</v>
          </cell>
          <cell r="N430">
            <v>1</v>
          </cell>
          <cell r="O430">
            <v>1</v>
          </cell>
          <cell r="P430">
            <v>12</v>
          </cell>
        </row>
        <row r="431">
          <cell r="A431" t="str">
            <v>X004C23851113000</v>
          </cell>
          <cell r="B431">
            <v>51113000</v>
          </cell>
          <cell r="C431" t="str">
            <v>X004C238</v>
          </cell>
          <cell r="D431">
            <v>2</v>
          </cell>
          <cell r="E431">
            <v>2</v>
          </cell>
          <cell r="F431">
            <v>2</v>
          </cell>
          <cell r="G431">
            <v>2</v>
          </cell>
          <cell r="H431">
            <v>2</v>
          </cell>
          <cell r="I431">
            <v>2</v>
          </cell>
          <cell r="J431">
            <v>2</v>
          </cell>
          <cell r="K431">
            <v>2</v>
          </cell>
          <cell r="L431">
            <v>2</v>
          </cell>
          <cell r="M431">
            <v>2</v>
          </cell>
          <cell r="N431">
            <v>2</v>
          </cell>
          <cell r="O431">
            <v>2</v>
          </cell>
          <cell r="P431">
            <v>24</v>
          </cell>
        </row>
        <row r="432">
          <cell r="A432" t="str">
            <v>X004C23851116000</v>
          </cell>
          <cell r="B432">
            <v>51116000</v>
          </cell>
          <cell r="C432" t="str">
            <v>X004C238</v>
          </cell>
          <cell r="D432">
            <v>0</v>
          </cell>
          <cell r="E432">
            <v>0</v>
          </cell>
          <cell r="F432">
            <v>0</v>
          </cell>
          <cell r="G432">
            <v>0</v>
          </cell>
          <cell r="H432">
            <v>2</v>
          </cell>
          <cell r="I432">
            <v>0</v>
          </cell>
          <cell r="J432">
            <v>0</v>
          </cell>
          <cell r="K432">
            <v>0</v>
          </cell>
          <cell r="L432">
            <v>0</v>
          </cell>
          <cell r="M432">
            <v>0</v>
          </cell>
          <cell r="N432">
            <v>0</v>
          </cell>
          <cell r="O432">
            <v>0</v>
          </cell>
          <cell r="P432">
            <v>2</v>
          </cell>
        </row>
        <row r="433">
          <cell r="A433" t="str">
            <v>X004C23852195000</v>
          </cell>
          <cell r="B433">
            <v>52195000</v>
          </cell>
          <cell r="C433" t="str">
            <v>X004C238</v>
          </cell>
          <cell r="D433">
            <v>0</v>
          </cell>
          <cell r="E433">
            <v>0</v>
          </cell>
          <cell r="F433">
            <v>1</v>
          </cell>
          <cell r="G433">
            <v>0</v>
          </cell>
          <cell r="H433">
            <v>0</v>
          </cell>
          <cell r="I433">
            <v>0</v>
          </cell>
          <cell r="J433">
            <v>0</v>
          </cell>
          <cell r="K433">
            <v>0</v>
          </cell>
          <cell r="L433">
            <v>0</v>
          </cell>
          <cell r="M433">
            <v>0</v>
          </cell>
          <cell r="N433">
            <v>0</v>
          </cell>
          <cell r="O433">
            <v>0</v>
          </cell>
          <cell r="P433">
            <v>1</v>
          </cell>
        </row>
        <row r="434">
          <cell r="A434" t="str">
            <v>X004C24052121000</v>
          </cell>
          <cell r="B434">
            <v>52121000</v>
          </cell>
          <cell r="C434" t="str">
            <v>X004C240</v>
          </cell>
          <cell r="D434">
            <v>0</v>
          </cell>
          <cell r="E434">
            <v>0</v>
          </cell>
          <cell r="F434">
            <v>0</v>
          </cell>
          <cell r="G434">
            <v>0</v>
          </cell>
          <cell r="H434">
            <v>0</v>
          </cell>
          <cell r="I434">
            <v>0</v>
          </cell>
          <cell r="J434">
            <v>0</v>
          </cell>
          <cell r="K434">
            <v>0</v>
          </cell>
          <cell r="L434">
            <v>0</v>
          </cell>
          <cell r="M434">
            <v>122</v>
          </cell>
          <cell r="N434">
            <v>0</v>
          </cell>
          <cell r="O434">
            <v>1</v>
          </cell>
          <cell r="P434">
            <v>123</v>
          </cell>
        </row>
        <row r="435">
          <cell r="A435" t="str">
            <v>X004C24052141000</v>
          </cell>
          <cell r="B435">
            <v>52141000</v>
          </cell>
          <cell r="C435" t="str">
            <v>X004C240</v>
          </cell>
          <cell r="D435">
            <v>0</v>
          </cell>
          <cell r="E435">
            <v>0</v>
          </cell>
          <cell r="F435">
            <v>0</v>
          </cell>
          <cell r="G435">
            <v>0</v>
          </cell>
          <cell r="H435">
            <v>0</v>
          </cell>
          <cell r="I435">
            <v>0</v>
          </cell>
          <cell r="J435">
            <v>0</v>
          </cell>
          <cell r="K435">
            <v>0</v>
          </cell>
          <cell r="L435">
            <v>2</v>
          </cell>
          <cell r="M435">
            <v>0</v>
          </cell>
          <cell r="N435">
            <v>0</v>
          </cell>
          <cell r="O435">
            <v>0</v>
          </cell>
          <cell r="P435">
            <v>2</v>
          </cell>
        </row>
        <row r="436">
          <cell r="A436" t="str">
            <v>X004C24052171000</v>
          </cell>
          <cell r="B436">
            <v>52171000</v>
          </cell>
          <cell r="C436" t="str">
            <v>X004C240</v>
          </cell>
          <cell r="D436">
            <v>0</v>
          </cell>
          <cell r="E436">
            <v>0</v>
          </cell>
          <cell r="F436">
            <v>0</v>
          </cell>
          <cell r="G436">
            <v>0</v>
          </cell>
          <cell r="H436">
            <v>4</v>
          </cell>
          <cell r="I436">
            <v>1</v>
          </cell>
          <cell r="J436">
            <v>2</v>
          </cell>
          <cell r="K436">
            <v>3</v>
          </cell>
          <cell r="L436">
            <v>0</v>
          </cell>
          <cell r="M436">
            <v>0</v>
          </cell>
          <cell r="N436">
            <v>0</v>
          </cell>
          <cell r="O436">
            <v>0</v>
          </cell>
          <cell r="P436">
            <v>10</v>
          </cell>
        </row>
        <row r="437">
          <cell r="A437" t="str">
            <v>X004C24052181000</v>
          </cell>
          <cell r="B437">
            <v>52181000</v>
          </cell>
          <cell r="C437" t="str">
            <v>X004C240</v>
          </cell>
          <cell r="D437">
            <v>0</v>
          </cell>
          <cell r="E437">
            <v>0</v>
          </cell>
          <cell r="F437">
            <v>0</v>
          </cell>
          <cell r="G437">
            <v>0</v>
          </cell>
          <cell r="H437">
            <v>0</v>
          </cell>
          <cell r="I437">
            <v>0</v>
          </cell>
          <cell r="J437">
            <v>0</v>
          </cell>
          <cell r="K437">
            <v>0</v>
          </cell>
          <cell r="L437">
            <v>0</v>
          </cell>
          <cell r="M437">
            <v>0</v>
          </cell>
          <cell r="N437">
            <v>0</v>
          </cell>
          <cell r="O437">
            <v>4</v>
          </cell>
          <cell r="P437">
            <v>4</v>
          </cell>
        </row>
        <row r="438">
          <cell r="A438" t="str">
            <v>X004C24052225000</v>
          </cell>
          <cell r="B438">
            <v>52225000</v>
          </cell>
          <cell r="C438" t="str">
            <v>X004C240</v>
          </cell>
          <cell r="D438">
            <v>0</v>
          </cell>
          <cell r="E438">
            <v>2</v>
          </cell>
          <cell r="F438">
            <v>1</v>
          </cell>
          <cell r="G438">
            <v>0</v>
          </cell>
          <cell r="H438">
            <v>2</v>
          </cell>
          <cell r="I438">
            <v>8</v>
          </cell>
          <cell r="J438">
            <v>-11</v>
          </cell>
          <cell r="K438">
            <v>0</v>
          </cell>
          <cell r="L438">
            <v>0</v>
          </cell>
          <cell r="M438">
            <v>0</v>
          </cell>
          <cell r="N438">
            <v>-2</v>
          </cell>
          <cell r="O438">
            <v>0</v>
          </cell>
          <cell r="P438">
            <v>0</v>
          </cell>
        </row>
        <row r="439">
          <cell r="A439" t="str">
            <v>X004C24052231000</v>
          </cell>
          <cell r="B439">
            <v>52231000</v>
          </cell>
          <cell r="C439" t="str">
            <v>X004C240</v>
          </cell>
          <cell r="D439">
            <v>-7</v>
          </cell>
          <cell r="E439">
            <v>0</v>
          </cell>
          <cell r="F439">
            <v>0</v>
          </cell>
          <cell r="G439">
            <v>0</v>
          </cell>
          <cell r="H439">
            <v>10</v>
          </cell>
          <cell r="I439">
            <v>0</v>
          </cell>
          <cell r="J439">
            <v>13</v>
          </cell>
          <cell r="K439">
            <v>0</v>
          </cell>
          <cell r="L439">
            <v>0</v>
          </cell>
          <cell r="M439">
            <v>0</v>
          </cell>
          <cell r="N439">
            <v>4</v>
          </cell>
          <cell r="O439">
            <v>0</v>
          </cell>
          <cell r="P439">
            <v>20</v>
          </cell>
        </row>
        <row r="440">
          <cell r="A440" t="str">
            <v>X004C24052241000</v>
          </cell>
          <cell r="B440">
            <v>52241000</v>
          </cell>
          <cell r="C440" t="str">
            <v>X004C240</v>
          </cell>
          <cell r="D440">
            <v>0</v>
          </cell>
          <cell r="E440">
            <v>16</v>
          </cell>
          <cell r="F440">
            <v>0</v>
          </cell>
          <cell r="G440">
            <v>26</v>
          </cell>
          <cell r="H440">
            <v>10</v>
          </cell>
          <cell r="I440">
            <v>16</v>
          </cell>
          <cell r="J440">
            <v>425</v>
          </cell>
          <cell r="K440">
            <v>-3</v>
          </cell>
          <cell r="L440">
            <v>-77</v>
          </cell>
          <cell r="M440">
            <v>-18</v>
          </cell>
          <cell r="N440">
            <v>138</v>
          </cell>
          <cell r="O440">
            <v>358</v>
          </cell>
          <cell r="P440">
            <v>891</v>
          </cell>
        </row>
        <row r="441">
          <cell r="A441" t="str">
            <v>X004D08018312000</v>
          </cell>
          <cell r="B441">
            <v>18312000</v>
          </cell>
          <cell r="C441" t="str">
            <v>X004D080</v>
          </cell>
          <cell r="D441">
            <v>0</v>
          </cell>
          <cell r="E441">
            <v>0</v>
          </cell>
          <cell r="F441">
            <v>0</v>
          </cell>
          <cell r="G441">
            <v>0</v>
          </cell>
          <cell r="H441">
            <v>0</v>
          </cell>
          <cell r="I441">
            <v>0</v>
          </cell>
          <cell r="J441">
            <v>0</v>
          </cell>
          <cell r="K441">
            <v>0</v>
          </cell>
          <cell r="L441">
            <v>0</v>
          </cell>
          <cell r="M441">
            <v>0</v>
          </cell>
          <cell r="N441">
            <v>0</v>
          </cell>
          <cell r="O441">
            <v>22890</v>
          </cell>
          <cell r="P441">
            <v>22890</v>
          </cell>
        </row>
        <row r="442">
          <cell r="A442" t="str">
            <v>X004D08051111000</v>
          </cell>
          <cell r="B442">
            <v>51111000</v>
          </cell>
          <cell r="C442" t="str">
            <v>X004D080</v>
          </cell>
          <cell r="D442">
            <v>3</v>
          </cell>
          <cell r="E442">
            <v>3</v>
          </cell>
          <cell r="F442">
            <v>-6</v>
          </cell>
          <cell r="G442">
            <v>0</v>
          </cell>
          <cell r="H442">
            <v>0</v>
          </cell>
          <cell r="I442">
            <v>0</v>
          </cell>
          <cell r="J442">
            <v>0</v>
          </cell>
          <cell r="K442">
            <v>0</v>
          </cell>
          <cell r="L442">
            <v>0</v>
          </cell>
          <cell r="M442">
            <v>0</v>
          </cell>
          <cell r="N442">
            <v>0</v>
          </cell>
          <cell r="O442">
            <v>0</v>
          </cell>
          <cell r="P442">
            <v>0</v>
          </cell>
        </row>
        <row r="443">
          <cell r="A443" t="str">
            <v>X004D08051113000</v>
          </cell>
          <cell r="B443">
            <v>51113000</v>
          </cell>
          <cell r="C443" t="str">
            <v>X004D080</v>
          </cell>
          <cell r="D443">
            <v>1</v>
          </cell>
          <cell r="E443">
            <v>1</v>
          </cell>
          <cell r="F443">
            <v>-1</v>
          </cell>
          <cell r="G443">
            <v>0</v>
          </cell>
          <cell r="H443">
            <v>0</v>
          </cell>
          <cell r="I443">
            <v>0</v>
          </cell>
          <cell r="J443">
            <v>0</v>
          </cell>
          <cell r="K443">
            <v>0</v>
          </cell>
          <cell r="L443">
            <v>0</v>
          </cell>
          <cell r="M443">
            <v>0</v>
          </cell>
          <cell r="N443">
            <v>0</v>
          </cell>
          <cell r="O443">
            <v>0</v>
          </cell>
          <cell r="P443">
            <v>1</v>
          </cell>
        </row>
        <row r="444">
          <cell r="A444" t="str">
            <v>X004D08052112000</v>
          </cell>
          <cell r="B444">
            <v>52112000</v>
          </cell>
          <cell r="C444" t="str">
            <v>X004D080</v>
          </cell>
          <cell r="D444">
            <v>1</v>
          </cell>
          <cell r="E444">
            <v>1</v>
          </cell>
          <cell r="F444">
            <v>0</v>
          </cell>
          <cell r="G444">
            <v>0</v>
          </cell>
          <cell r="H444">
            <v>165</v>
          </cell>
          <cell r="I444">
            <v>186</v>
          </cell>
          <cell r="J444">
            <v>191</v>
          </cell>
          <cell r="K444">
            <v>126</v>
          </cell>
          <cell r="L444">
            <v>286</v>
          </cell>
          <cell r="M444">
            <v>363</v>
          </cell>
          <cell r="N444">
            <v>479</v>
          </cell>
          <cell r="O444">
            <v>317</v>
          </cell>
          <cell r="P444">
            <v>2115</v>
          </cell>
        </row>
        <row r="445">
          <cell r="A445" t="str">
            <v>X004D08052114000</v>
          </cell>
          <cell r="B445">
            <v>52114000</v>
          </cell>
          <cell r="C445" t="str">
            <v>X004D080</v>
          </cell>
          <cell r="D445">
            <v>0</v>
          </cell>
          <cell r="E445">
            <v>0</v>
          </cell>
          <cell r="F445">
            <v>37</v>
          </cell>
          <cell r="G445">
            <v>29</v>
          </cell>
          <cell r="H445">
            <v>65</v>
          </cell>
          <cell r="I445">
            <v>24</v>
          </cell>
          <cell r="J445">
            <v>34</v>
          </cell>
          <cell r="K445">
            <v>40</v>
          </cell>
          <cell r="L445">
            <v>31</v>
          </cell>
          <cell r="M445">
            <v>137</v>
          </cell>
          <cell r="N445">
            <v>-12</v>
          </cell>
          <cell r="O445">
            <v>85</v>
          </cell>
          <cell r="P445">
            <v>470</v>
          </cell>
        </row>
        <row r="446">
          <cell r="A446" t="str">
            <v>X004D08052121000</v>
          </cell>
          <cell r="B446">
            <v>52121000</v>
          </cell>
          <cell r="C446" t="str">
            <v>X004D080</v>
          </cell>
          <cell r="D446">
            <v>2</v>
          </cell>
          <cell r="E446">
            <v>19</v>
          </cell>
          <cell r="F446">
            <v>0</v>
          </cell>
          <cell r="G446">
            <v>24</v>
          </cell>
          <cell r="H446">
            <v>0</v>
          </cell>
          <cell r="I446">
            <v>0</v>
          </cell>
          <cell r="J446">
            <v>0</v>
          </cell>
          <cell r="K446">
            <v>0</v>
          </cell>
          <cell r="L446">
            <v>0</v>
          </cell>
          <cell r="M446">
            <v>0</v>
          </cell>
          <cell r="N446">
            <v>0</v>
          </cell>
          <cell r="O446">
            <v>0</v>
          </cell>
          <cell r="P446">
            <v>45</v>
          </cell>
        </row>
        <row r="447">
          <cell r="A447" t="str">
            <v>X004D08052141000</v>
          </cell>
          <cell r="B447">
            <v>52141000</v>
          </cell>
          <cell r="C447" t="str">
            <v>X004D080</v>
          </cell>
          <cell r="D447">
            <v>0</v>
          </cell>
          <cell r="E447">
            <v>0</v>
          </cell>
          <cell r="F447">
            <v>0</v>
          </cell>
          <cell r="G447">
            <v>0</v>
          </cell>
          <cell r="H447">
            <v>0</v>
          </cell>
          <cell r="I447">
            <v>0</v>
          </cell>
          <cell r="J447">
            <v>-1</v>
          </cell>
          <cell r="K447">
            <v>6</v>
          </cell>
          <cell r="L447">
            <v>1</v>
          </cell>
          <cell r="M447">
            <v>0</v>
          </cell>
          <cell r="N447">
            <v>6</v>
          </cell>
          <cell r="O447">
            <v>2</v>
          </cell>
          <cell r="P447">
            <v>14</v>
          </cell>
        </row>
        <row r="448">
          <cell r="A448" t="str">
            <v>X004D08052151000</v>
          </cell>
          <cell r="B448">
            <v>52151000</v>
          </cell>
          <cell r="C448" t="str">
            <v>X004D080</v>
          </cell>
          <cell r="D448">
            <v>0</v>
          </cell>
          <cell r="E448">
            <v>0</v>
          </cell>
          <cell r="F448">
            <v>0</v>
          </cell>
          <cell r="G448">
            <v>0</v>
          </cell>
          <cell r="H448">
            <v>0</v>
          </cell>
          <cell r="I448">
            <v>0</v>
          </cell>
          <cell r="J448">
            <v>0</v>
          </cell>
          <cell r="K448">
            <v>0</v>
          </cell>
          <cell r="L448">
            <v>0</v>
          </cell>
          <cell r="M448">
            <v>0</v>
          </cell>
          <cell r="N448">
            <v>0</v>
          </cell>
          <cell r="O448">
            <v>472</v>
          </cell>
          <cell r="P448">
            <v>472</v>
          </cell>
        </row>
        <row r="449">
          <cell r="A449" t="str">
            <v>X004D08052171000</v>
          </cell>
          <cell r="B449">
            <v>52171000</v>
          </cell>
          <cell r="C449" t="str">
            <v>X004D080</v>
          </cell>
          <cell r="D449">
            <v>36</v>
          </cell>
          <cell r="E449">
            <v>-35</v>
          </cell>
          <cell r="F449">
            <v>0</v>
          </cell>
          <cell r="G449">
            <v>-42</v>
          </cell>
          <cell r="H449">
            <v>1</v>
          </cell>
          <cell r="I449">
            <v>0</v>
          </cell>
          <cell r="J449">
            <v>189</v>
          </cell>
          <cell r="K449">
            <v>-31</v>
          </cell>
          <cell r="L449">
            <v>3</v>
          </cell>
          <cell r="M449">
            <v>50</v>
          </cell>
          <cell r="N449">
            <v>15</v>
          </cell>
          <cell r="O449">
            <v>-101</v>
          </cell>
          <cell r="P449">
            <v>85</v>
          </cell>
        </row>
        <row r="450">
          <cell r="A450" t="str">
            <v>X004D08052192000</v>
          </cell>
          <cell r="B450">
            <v>52192000</v>
          </cell>
          <cell r="C450" t="str">
            <v>X004D080</v>
          </cell>
          <cell r="D450">
            <v>0</v>
          </cell>
          <cell r="E450">
            <v>0</v>
          </cell>
          <cell r="F450">
            <v>0</v>
          </cell>
          <cell r="G450">
            <v>0</v>
          </cell>
          <cell r="H450">
            <v>0</v>
          </cell>
          <cell r="I450">
            <v>0</v>
          </cell>
          <cell r="J450">
            <v>0</v>
          </cell>
          <cell r="K450">
            <v>0</v>
          </cell>
          <cell r="L450">
            <v>0</v>
          </cell>
          <cell r="M450">
            <v>0</v>
          </cell>
          <cell r="N450">
            <v>0</v>
          </cell>
          <cell r="O450">
            <v>1</v>
          </cell>
          <cell r="P450">
            <v>1</v>
          </cell>
        </row>
        <row r="451">
          <cell r="A451" t="str">
            <v>X004D08052241000</v>
          </cell>
          <cell r="B451">
            <v>52241000</v>
          </cell>
          <cell r="C451" t="str">
            <v>X004D080</v>
          </cell>
          <cell r="D451">
            <v>0</v>
          </cell>
          <cell r="E451">
            <v>0</v>
          </cell>
          <cell r="F451">
            <v>0</v>
          </cell>
          <cell r="G451">
            <v>0</v>
          </cell>
          <cell r="H451">
            <v>0</v>
          </cell>
          <cell r="I451">
            <v>0</v>
          </cell>
          <cell r="J451">
            <v>0</v>
          </cell>
          <cell r="K451">
            <v>0</v>
          </cell>
          <cell r="L451">
            <v>0</v>
          </cell>
          <cell r="M451">
            <v>0</v>
          </cell>
          <cell r="N451">
            <v>133</v>
          </cell>
          <cell r="O451">
            <v>227</v>
          </cell>
          <cell r="P451">
            <v>360</v>
          </cell>
        </row>
        <row r="452">
          <cell r="A452" t="str">
            <v>X004D08054115000</v>
          </cell>
          <cell r="B452">
            <v>54115000</v>
          </cell>
          <cell r="C452" t="str">
            <v>X004D080</v>
          </cell>
          <cell r="D452">
            <v>0</v>
          </cell>
          <cell r="E452">
            <v>1009</v>
          </cell>
          <cell r="F452">
            <v>1325</v>
          </cell>
          <cell r="G452">
            <v>2208</v>
          </cell>
          <cell r="H452">
            <v>3205</v>
          </cell>
          <cell r="I452">
            <v>3141</v>
          </cell>
          <cell r="J452">
            <v>539</v>
          </cell>
          <cell r="K452">
            <v>268</v>
          </cell>
          <cell r="L452">
            <v>5387</v>
          </cell>
          <cell r="M452">
            <v>755</v>
          </cell>
          <cell r="N452">
            <v>3525</v>
          </cell>
          <cell r="O452">
            <v>-21361</v>
          </cell>
          <cell r="P452">
            <v>1</v>
          </cell>
        </row>
        <row r="453">
          <cell r="A453" t="str">
            <v>X004D08061517000</v>
          </cell>
          <cell r="B453">
            <v>61517000</v>
          </cell>
          <cell r="C453" t="str">
            <v>X004D080</v>
          </cell>
          <cell r="D453">
            <v>0</v>
          </cell>
          <cell r="E453">
            <v>0</v>
          </cell>
          <cell r="F453">
            <v>0</v>
          </cell>
          <cell r="G453">
            <v>0</v>
          </cell>
          <cell r="H453">
            <v>0</v>
          </cell>
          <cell r="I453">
            <v>0</v>
          </cell>
          <cell r="J453">
            <v>0</v>
          </cell>
          <cell r="K453">
            <v>0</v>
          </cell>
          <cell r="L453">
            <v>0</v>
          </cell>
          <cell r="M453">
            <v>0</v>
          </cell>
          <cell r="N453">
            <v>0</v>
          </cell>
          <cell r="O453">
            <v>-2</v>
          </cell>
          <cell r="P453">
            <v>-2</v>
          </cell>
        </row>
        <row r="454">
          <cell r="A454" t="str">
            <v>X004D08154115000</v>
          </cell>
          <cell r="B454">
            <v>54115000</v>
          </cell>
          <cell r="C454" t="str">
            <v>X004D081</v>
          </cell>
          <cell r="D454">
            <v>284308</v>
          </cell>
          <cell r="E454">
            <v>568617</v>
          </cell>
          <cell r="F454">
            <v>284308</v>
          </cell>
          <cell r="G454">
            <v>284308</v>
          </cell>
          <cell r="H454">
            <v>284308</v>
          </cell>
          <cell r="I454">
            <v>284308</v>
          </cell>
          <cell r="J454">
            <v>284308</v>
          </cell>
          <cell r="K454">
            <v>284308</v>
          </cell>
          <cell r="L454">
            <v>284308</v>
          </cell>
          <cell r="M454">
            <v>284308</v>
          </cell>
          <cell r="N454">
            <v>284308</v>
          </cell>
          <cell r="O454">
            <v>284308</v>
          </cell>
          <cell r="P454">
            <v>3696005</v>
          </cell>
        </row>
        <row r="455">
          <cell r="A455" t="str">
            <v>X004D08244825000</v>
          </cell>
          <cell r="B455">
            <v>44825000</v>
          </cell>
          <cell r="C455" t="str">
            <v>X004D082</v>
          </cell>
          <cell r="D455">
            <v>0</v>
          </cell>
          <cell r="E455">
            <v>0</v>
          </cell>
          <cell r="F455">
            <v>0</v>
          </cell>
          <cell r="G455">
            <v>0</v>
          </cell>
          <cell r="H455">
            <v>0</v>
          </cell>
          <cell r="I455">
            <v>0</v>
          </cell>
          <cell r="J455">
            <v>0</v>
          </cell>
          <cell r="K455">
            <v>0</v>
          </cell>
          <cell r="L455">
            <v>-382</v>
          </cell>
          <cell r="M455">
            <v>0</v>
          </cell>
          <cell r="N455">
            <v>0</v>
          </cell>
          <cell r="O455">
            <v>-218000</v>
          </cell>
          <cell r="P455">
            <v>-218382</v>
          </cell>
        </row>
        <row r="456">
          <cell r="A456" t="str">
            <v>X004D08254612000</v>
          </cell>
          <cell r="B456">
            <v>54612000</v>
          </cell>
          <cell r="C456" t="str">
            <v>X004D082</v>
          </cell>
          <cell r="D456">
            <v>0</v>
          </cell>
          <cell r="E456">
            <v>0</v>
          </cell>
          <cell r="F456">
            <v>0</v>
          </cell>
          <cell r="G456">
            <v>0</v>
          </cell>
          <cell r="H456">
            <v>0</v>
          </cell>
          <cell r="I456">
            <v>0</v>
          </cell>
          <cell r="J456">
            <v>-382</v>
          </cell>
          <cell r="K456">
            <v>0</v>
          </cell>
          <cell r="L456">
            <v>382</v>
          </cell>
          <cell r="M456">
            <v>0</v>
          </cell>
          <cell r="N456">
            <v>0</v>
          </cell>
          <cell r="O456">
            <v>0</v>
          </cell>
          <cell r="P456">
            <v>0</v>
          </cell>
        </row>
        <row r="457">
          <cell r="A457" t="str">
            <v>X004D08316591000</v>
          </cell>
          <cell r="B457">
            <v>16591000</v>
          </cell>
          <cell r="C457" t="str">
            <v>X004D083</v>
          </cell>
          <cell r="D457">
            <v>0</v>
          </cell>
          <cell r="E457">
            <v>0</v>
          </cell>
          <cell r="F457">
            <v>0</v>
          </cell>
          <cell r="G457">
            <v>0</v>
          </cell>
          <cell r="H457">
            <v>0</v>
          </cell>
          <cell r="I457">
            <v>0</v>
          </cell>
          <cell r="J457">
            <v>0</v>
          </cell>
          <cell r="K457">
            <v>0</v>
          </cell>
          <cell r="L457">
            <v>0</v>
          </cell>
          <cell r="M457">
            <v>0</v>
          </cell>
          <cell r="N457">
            <v>-9600</v>
          </cell>
          <cell r="O457">
            <v>0</v>
          </cell>
          <cell r="P457">
            <v>-9600</v>
          </cell>
        </row>
        <row r="458">
          <cell r="A458" t="str">
            <v>X004D08316592300</v>
          </cell>
          <cell r="B458">
            <v>16592300</v>
          </cell>
          <cell r="C458" t="str">
            <v>X004D083</v>
          </cell>
          <cell r="D458">
            <v>0</v>
          </cell>
          <cell r="E458">
            <v>0</v>
          </cell>
          <cell r="F458">
            <v>0</v>
          </cell>
          <cell r="G458">
            <v>0</v>
          </cell>
          <cell r="H458">
            <v>0</v>
          </cell>
          <cell r="I458">
            <v>0</v>
          </cell>
          <cell r="J458">
            <v>0</v>
          </cell>
          <cell r="K458">
            <v>5750</v>
          </cell>
          <cell r="L458">
            <v>0</v>
          </cell>
          <cell r="M458">
            <v>0</v>
          </cell>
          <cell r="N458">
            <v>0</v>
          </cell>
          <cell r="O458">
            <v>0</v>
          </cell>
          <cell r="P458">
            <v>5750</v>
          </cell>
        </row>
        <row r="459">
          <cell r="A459" t="str">
            <v>X004D08316596300</v>
          </cell>
          <cell r="B459">
            <v>16596300</v>
          </cell>
          <cell r="C459" t="str">
            <v>X004D083</v>
          </cell>
          <cell r="D459">
            <v>0</v>
          </cell>
          <cell r="E459">
            <v>0</v>
          </cell>
          <cell r="F459">
            <v>0</v>
          </cell>
          <cell r="G459">
            <v>0</v>
          </cell>
          <cell r="H459">
            <v>0</v>
          </cell>
          <cell r="I459">
            <v>0</v>
          </cell>
          <cell r="J459">
            <v>0</v>
          </cell>
          <cell r="K459">
            <v>0</v>
          </cell>
          <cell r="L459">
            <v>0</v>
          </cell>
          <cell r="M459">
            <v>0</v>
          </cell>
          <cell r="N459">
            <v>0</v>
          </cell>
          <cell r="O459">
            <v>-5750</v>
          </cell>
          <cell r="P459">
            <v>-5750</v>
          </cell>
        </row>
        <row r="460">
          <cell r="A460" t="str">
            <v>X004D08354151000</v>
          </cell>
          <cell r="B460">
            <v>54151000</v>
          </cell>
          <cell r="C460" t="str">
            <v>X004D083</v>
          </cell>
          <cell r="D460">
            <v>0</v>
          </cell>
          <cell r="E460">
            <v>0</v>
          </cell>
          <cell r="F460">
            <v>0</v>
          </cell>
          <cell r="G460">
            <v>0</v>
          </cell>
          <cell r="H460">
            <v>0</v>
          </cell>
          <cell r="I460">
            <v>0</v>
          </cell>
          <cell r="J460">
            <v>0</v>
          </cell>
          <cell r="K460">
            <v>5250</v>
          </cell>
          <cell r="L460">
            <v>0</v>
          </cell>
          <cell r="M460">
            <v>0</v>
          </cell>
          <cell r="N460">
            <v>-5250</v>
          </cell>
          <cell r="O460">
            <v>0</v>
          </cell>
          <cell r="P460">
            <v>0</v>
          </cell>
        </row>
        <row r="461">
          <cell r="A461" t="str">
            <v>X004D08354611000</v>
          </cell>
          <cell r="B461">
            <v>54611000</v>
          </cell>
          <cell r="C461" t="str">
            <v>X004D083</v>
          </cell>
          <cell r="D461">
            <v>0</v>
          </cell>
          <cell r="E461">
            <v>0</v>
          </cell>
          <cell r="F461">
            <v>0</v>
          </cell>
          <cell r="G461">
            <v>0</v>
          </cell>
          <cell r="H461">
            <v>0</v>
          </cell>
          <cell r="I461">
            <v>0</v>
          </cell>
          <cell r="J461">
            <v>0</v>
          </cell>
          <cell r="K461">
            <v>0</v>
          </cell>
          <cell r="L461">
            <v>0</v>
          </cell>
          <cell r="M461">
            <v>0</v>
          </cell>
          <cell r="N461">
            <v>15043</v>
          </cell>
          <cell r="O461">
            <v>0</v>
          </cell>
          <cell r="P461">
            <v>15043</v>
          </cell>
        </row>
        <row r="462">
          <cell r="A462" t="str">
            <v>X004D08361514000</v>
          </cell>
          <cell r="B462">
            <v>61514000</v>
          </cell>
          <cell r="C462" t="str">
            <v>X004D083</v>
          </cell>
          <cell r="D462">
            <v>0</v>
          </cell>
          <cell r="E462">
            <v>0</v>
          </cell>
          <cell r="F462">
            <v>0</v>
          </cell>
          <cell r="G462">
            <v>0</v>
          </cell>
          <cell r="H462">
            <v>0</v>
          </cell>
          <cell r="I462">
            <v>0</v>
          </cell>
          <cell r="J462">
            <v>0</v>
          </cell>
          <cell r="K462">
            <v>0</v>
          </cell>
          <cell r="L462">
            <v>0</v>
          </cell>
          <cell r="M462">
            <v>0</v>
          </cell>
          <cell r="N462">
            <v>-193</v>
          </cell>
          <cell r="O462">
            <v>0</v>
          </cell>
          <cell r="P462">
            <v>-193</v>
          </cell>
        </row>
        <row r="463">
          <cell r="A463" t="str">
            <v>X004D08516591000</v>
          </cell>
          <cell r="B463">
            <v>16591000</v>
          </cell>
          <cell r="C463" t="str">
            <v>X004D085</v>
          </cell>
          <cell r="D463">
            <v>0</v>
          </cell>
          <cell r="E463">
            <v>0</v>
          </cell>
          <cell r="F463">
            <v>0</v>
          </cell>
          <cell r="G463">
            <v>0</v>
          </cell>
          <cell r="H463">
            <v>0</v>
          </cell>
          <cell r="I463">
            <v>0</v>
          </cell>
          <cell r="J463">
            <v>0</v>
          </cell>
          <cell r="K463">
            <v>0</v>
          </cell>
          <cell r="L463">
            <v>2806</v>
          </cell>
          <cell r="M463">
            <v>156</v>
          </cell>
          <cell r="N463">
            <v>12</v>
          </cell>
          <cell r="O463">
            <v>17</v>
          </cell>
          <cell r="P463">
            <v>2991</v>
          </cell>
        </row>
        <row r="464">
          <cell r="A464" t="str">
            <v>X004D08516596100</v>
          </cell>
          <cell r="B464">
            <v>16596100</v>
          </cell>
          <cell r="C464" t="str">
            <v>X004D085</v>
          </cell>
          <cell r="D464">
            <v>0</v>
          </cell>
          <cell r="E464">
            <v>0</v>
          </cell>
          <cell r="F464">
            <v>0</v>
          </cell>
          <cell r="G464">
            <v>0</v>
          </cell>
          <cell r="H464">
            <v>0</v>
          </cell>
          <cell r="I464">
            <v>0</v>
          </cell>
          <cell r="J464">
            <v>0</v>
          </cell>
          <cell r="K464">
            <v>0</v>
          </cell>
          <cell r="L464">
            <v>0</v>
          </cell>
          <cell r="M464">
            <v>-137</v>
          </cell>
          <cell r="N464">
            <v>0</v>
          </cell>
          <cell r="O464">
            <v>0</v>
          </cell>
          <cell r="P464">
            <v>-137</v>
          </cell>
        </row>
        <row r="465">
          <cell r="A465" t="str">
            <v>X004D08554151000</v>
          </cell>
          <cell r="B465">
            <v>54151000</v>
          </cell>
          <cell r="C465" t="str">
            <v>X004D085</v>
          </cell>
          <cell r="D465">
            <v>0</v>
          </cell>
          <cell r="E465">
            <v>0</v>
          </cell>
          <cell r="F465">
            <v>0</v>
          </cell>
          <cell r="G465">
            <v>0</v>
          </cell>
          <cell r="H465">
            <v>0</v>
          </cell>
          <cell r="I465">
            <v>8041</v>
          </cell>
          <cell r="J465">
            <v>33865</v>
          </cell>
          <cell r="K465">
            <v>6159</v>
          </cell>
          <cell r="L465">
            <v>-48098</v>
          </cell>
          <cell r="M465">
            <v>33</v>
          </cell>
          <cell r="N465">
            <v>0</v>
          </cell>
          <cell r="O465">
            <v>0</v>
          </cell>
          <cell r="P465">
            <v>0</v>
          </cell>
        </row>
        <row r="466">
          <cell r="A466" t="str">
            <v>X004D08561512000</v>
          </cell>
          <cell r="B466">
            <v>61512000</v>
          </cell>
          <cell r="C466" t="str">
            <v>X004D085</v>
          </cell>
          <cell r="D466">
            <v>0</v>
          </cell>
          <cell r="E466">
            <v>0</v>
          </cell>
          <cell r="F466">
            <v>0</v>
          </cell>
          <cell r="G466">
            <v>0</v>
          </cell>
          <cell r="H466">
            <v>0</v>
          </cell>
          <cell r="I466">
            <v>0</v>
          </cell>
          <cell r="J466">
            <v>0</v>
          </cell>
          <cell r="K466">
            <v>0</v>
          </cell>
          <cell r="L466">
            <v>-2806</v>
          </cell>
          <cell r="M466">
            <v>-156</v>
          </cell>
          <cell r="N466">
            <v>-12</v>
          </cell>
          <cell r="O466">
            <v>-17</v>
          </cell>
          <cell r="P466">
            <v>-2991</v>
          </cell>
        </row>
        <row r="467">
          <cell r="A467" t="str">
            <v>X004D08562511000</v>
          </cell>
          <cell r="B467">
            <v>62511000</v>
          </cell>
          <cell r="C467" t="str">
            <v>X004D085</v>
          </cell>
          <cell r="D467">
            <v>0</v>
          </cell>
          <cell r="E467">
            <v>0</v>
          </cell>
          <cell r="F467">
            <v>0</v>
          </cell>
          <cell r="G467">
            <v>0</v>
          </cell>
          <cell r="H467">
            <v>0</v>
          </cell>
          <cell r="I467">
            <v>0</v>
          </cell>
          <cell r="J467">
            <v>0</v>
          </cell>
          <cell r="K467">
            <v>0</v>
          </cell>
          <cell r="L467">
            <v>25098</v>
          </cell>
          <cell r="M467">
            <v>63874</v>
          </cell>
          <cell r="N467">
            <v>5157</v>
          </cell>
          <cell r="O467">
            <v>7019</v>
          </cell>
          <cell r="P467">
            <v>101148</v>
          </cell>
        </row>
        <row r="468">
          <cell r="A468" t="str">
            <v>X004D08858112000</v>
          </cell>
          <cell r="B468">
            <v>58112000</v>
          </cell>
          <cell r="C468" t="str">
            <v>X004D088</v>
          </cell>
          <cell r="D468">
            <v>0</v>
          </cell>
          <cell r="E468">
            <v>0</v>
          </cell>
          <cell r="F468">
            <v>270</v>
          </cell>
          <cell r="G468">
            <v>0</v>
          </cell>
          <cell r="H468">
            <v>0</v>
          </cell>
          <cell r="I468">
            <v>135</v>
          </cell>
          <cell r="J468">
            <v>0</v>
          </cell>
          <cell r="K468">
            <v>0</v>
          </cell>
          <cell r="L468">
            <v>0</v>
          </cell>
          <cell r="M468">
            <v>0</v>
          </cell>
          <cell r="N468">
            <v>0</v>
          </cell>
          <cell r="O468">
            <v>0</v>
          </cell>
          <cell r="P468">
            <v>405</v>
          </cell>
        </row>
        <row r="469">
          <cell r="A469" t="str">
            <v>X004D09052114000</v>
          </cell>
          <cell r="B469">
            <v>52114000</v>
          </cell>
          <cell r="C469" t="str">
            <v>X004D090</v>
          </cell>
          <cell r="D469">
            <v>0</v>
          </cell>
          <cell r="E469">
            <v>0</v>
          </cell>
          <cell r="F469">
            <v>0</v>
          </cell>
          <cell r="G469">
            <v>7</v>
          </cell>
          <cell r="H469">
            <v>0</v>
          </cell>
          <cell r="I469">
            <v>-7</v>
          </cell>
          <cell r="J469">
            <v>0</v>
          </cell>
          <cell r="K469">
            <v>0</v>
          </cell>
          <cell r="L469">
            <v>0</v>
          </cell>
          <cell r="M469">
            <v>0</v>
          </cell>
          <cell r="N469">
            <v>0</v>
          </cell>
          <cell r="O469">
            <v>0</v>
          </cell>
          <cell r="P469">
            <v>0</v>
          </cell>
        </row>
        <row r="470">
          <cell r="A470" t="str">
            <v>X004D09054151000</v>
          </cell>
          <cell r="B470">
            <v>54151000</v>
          </cell>
          <cell r="C470" t="str">
            <v>X004D090</v>
          </cell>
          <cell r="D470">
            <v>0</v>
          </cell>
          <cell r="E470">
            <v>0</v>
          </cell>
          <cell r="F470">
            <v>0</v>
          </cell>
          <cell r="G470">
            <v>6533</v>
          </cell>
          <cell r="H470">
            <v>-4702</v>
          </cell>
          <cell r="I470">
            <v>-1832</v>
          </cell>
          <cell r="J470">
            <v>0</v>
          </cell>
          <cell r="K470">
            <v>0</v>
          </cell>
          <cell r="L470">
            <v>33</v>
          </cell>
          <cell r="M470">
            <v>-33</v>
          </cell>
          <cell r="N470">
            <v>0</v>
          </cell>
          <cell r="O470">
            <v>0</v>
          </cell>
          <cell r="P470">
            <v>-1</v>
          </cell>
        </row>
        <row r="471">
          <cell r="A471" t="str">
            <v>X004D09061512000</v>
          </cell>
          <cell r="B471">
            <v>61512000</v>
          </cell>
          <cell r="C471" t="str">
            <v>X004D090</v>
          </cell>
          <cell r="D471">
            <v>0</v>
          </cell>
          <cell r="E471">
            <v>0</v>
          </cell>
          <cell r="F471">
            <v>0</v>
          </cell>
          <cell r="G471">
            <v>0</v>
          </cell>
          <cell r="H471">
            <v>0</v>
          </cell>
          <cell r="I471">
            <v>0</v>
          </cell>
          <cell r="J471">
            <v>0</v>
          </cell>
          <cell r="K471">
            <v>-137</v>
          </cell>
          <cell r="L471">
            <v>0</v>
          </cell>
          <cell r="M471">
            <v>137</v>
          </cell>
          <cell r="N471">
            <v>0</v>
          </cell>
          <cell r="O471">
            <v>0</v>
          </cell>
          <cell r="P471">
            <v>0</v>
          </cell>
        </row>
        <row r="472">
          <cell r="A472" t="str">
            <v>X004D09344825000</v>
          </cell>
          <cell r="B472">
            <v>44825000</v>
          </cell>
          <cell r="C472" t="str">
            <v>X004D093</v>
          </cell>
          <cell r="D472">
            <v>79</v>
          </cell>
          <cell r="E472">
            <v>-18417</v>
          </cell>
          <cell r="F472">
            <v>-18032</v>
          </cell>
          <cell r="G472">
            <v>-40266</v>
          </cell>
          <cell r="H472">
            <v>-18742</v>
          </cell>
          <cell r="I472">
            <v>-18084</v>
          </cell>
          <cell r="J472">
            <v>-17635</v>
          </cell>
          <cell r="K472">
            <v>-18889</v>
          </cell>
          <cell r="L472">
            <v>-49781</v>
          </cell>
          <cell r="M472">
            <v>-21643</v>
          </cell>
          <cell r="N472">
            <v>-18248</v>
          </cell>
          <cell r="O472">
            <v>-20842</v>
          </cell>
          <cell r="P472">
            <v>-260500</v>
          </cell>
        </row>
        <row r="473">
          <cell r="A473" t="str">
            <v>X004D09344849000</v>
          </cell>
          <cell r="B473">
            <v>44849000</v>
          </cell>
          <cell r="C473" t="str">
            <v>X004D093</v>
          </cell>
          <cell r="D473">
            <v>0</v>
          </cell>
          <cell r="E473">
            <v>0</v>
          </cell>
          <cell r="F473">
            <v>0</v>
          </cell>
          <cell r="G473">
            <v>0</v>
          </cell>
          <cell r="H473">
            <v>0</v>
          </cell>
          <cell r="I473">
            <v>0</v>
          </cell>
          <cell r="J473">
            <v>0</v>
          </cell>
          <cell r="K473">
            <v>0</v>
          </cell>
          <cell r="L473">
            <v>0</v>
          </cell>
          <cell r="M473">
            <v>0</v>
          </cell>
          <cell r="N473">
            <v>-8</v>
          </cell>
          <cell r="O473">
            <v>8</v>
          </cell>
          <cell r="P473">
            <v>0</v>
          </cell>
        </row>
        <row r="474">
          <cell r="A474" t="str">
            <v>X004D09352112000</v>
          </cell>
          <cell r="B474">
            <v>52112000</v>
          </cell>
          <cell r="C474" t="str">
            <v>X004D093</v>
          </cell>
          <cell r="D474">
            <v>0</v>
          </cell>
          <cell r="E474">
            <v>12</v>
          </cell>
          <cell r="F474">
            <v>0</v>
          </cell>
          <cell r="G474">
            <v>0</v>
          </cell>
          <cell r="H474">
            <v>0</v>
          </cell>
          <cell r="I474">
            <v>0</v>
          </cell>
          <cell r="J474">
            <v>23</v>
          </cell>
          <cell r="K474">
            <v>0</v>
          </cell>
          <cell r="L474">
            <v>0</v>
          </cell>
          <cell r="M474">
            <v>0</v>
          </cell>
          <cell r="N474">
            <v>12</v>
          </cell>
          <cell r="O474">
            <v>0</v>
          </cell>
          <cell r="P474">
            <v>47</v>
          </cell>
        </row>
        <row r="475">
          <cell r="A475" t="str">
            <v>X004D09352241000</v>
          </cell>
          <cell r="B475">
            <v>52241000</v>
          </cell>
          <cell r="C475" t="str">
            <v>X004D093</v>
          </cell>
          <cell r="D475">
            <v>-75</v>
          </cell>
          <cell r="E475">
            <v>20923</v>
          </cell>
          <cell r="F475">
            <v>20484</v>
          </cell>
          <cell r="G475">
            <v>21036</v>
          </cell>
          <cell r="H475">
            <v>21248</v>
          </cell>
          <cell r="I475">
            <v>20526</v>
          </cell>
          <cell r="J475">
            <v>20028</v>
          </cell>
          <cell r="K475">
            <v>21002</v>
          </cell>
          <cell r="L475">
            <v>38242</v>
          </cell>
          <cell r="M475">
            <v>18991</v>
          </cell>
          <cell r="N475">
            <v>19081</v>
          </cell>
          <cell r="O475">
            <v>21194</v>
          </cell>
          <cell r="P475">
            <v>242680</v>
          </cell>
        </row>
        <row r="476">
          <cell r="A476" t="str">
            <v>X004D09362113000</v>
          </cell>
          <cell r="B476">
            <v>62113000</v>
          </cell>
          <cell r="C476" t="str">
            <v>X004D093</v>
          </cell>
          <cell r="D476">
            <v>118</v>
          </cell>
          <cell r="E476">
            <v>12</v>
          </cell>
          <cell r="F476">
            <v>-66</v>
          </cell>
          <cell r="G476">
            <v>0</v>
          </cell>
          <cell r="H476">
            <v>-11</v>
          </cell>
          <cell r="I476">
            <v>36</v>
          </cell>
          <cell r="J476">
            <v>-6</v>
          </cell>
          <cell r="K476">
            <v>542</v>
          </cell>
          <cell r="L476">
            <v>994</v>
          </cell>
          <cell r="M476">
            <v>-949</v>
          </cell>
          <cell r="N476">
            <v>-14</v>
          </cell>
          <cell r="O476">
            <v>32</v>
          </cell>
          <cell r="P476">
            <v>688</v>
          </cell>
        </row>
        <row r="477">
          <cell r="A477" t="str">
            <v>X004D09754811000</v>
          </cell>
          <cell r="B477">
            <v>54811000</v>
          </cell>
          <cell r="C477" t="str">
            <v>X004D097</v>
          </cell>
          <cell r="D477">
            <v>4500</v>
          </cell>
          <cell r="E477">
            <v>5100</v>
          </cell>
          <cell r="F477">
            <v>9000</v>
          </cell>
          <cell r="G477">
            <v>2000</v>
          </cell>
          <cell r="H477">
            <v>14000</v>
          </cell>
          <cell r="I477">
            <v>17000</v>
          </cell>
          <cell r="J477">
            <v>21000</v>
          </cell>
          <cell r="K477">
            <v>17000</v>
          </cell>
          <cell r="L477">
            <v>14000</v>
          </cell>
          <cell r="M477">
            <v>18000</v>
          </cell>
          <cell r="N477">
            <v>12000</v>
          </cell>
          <cell r="O477">
            <v>20000</v>
          </cell>
          <cell r="P477">
            <v>153600</v>
          </cell>
        </row>
        <row r="478">
          <cell r="A478" t="str">
            <v>X004D09911412000</v>
          </cell>
          <cell r="B478">
            <v>11412000</v>
          </cell>
          <cell r="C478" t="str">
            <v>X004D099</v>
          </cell>
          <cell r="D478">
            <v>0</v>
          </cell>
          <cell r="E478">
            <v>0</v>
          </cell>
          <cell r="F478">
            <v>0</v>
          </cell>
          <cell r="G478">
            <v>17</v>
          </cell>
          <cell r="H478">
            <v>10</v>
          </cell>
          <cell r="I478">
            <v>0</v>
          </cell>
          <cell r="J478">
            <v>0</v>
          </cell>
          <cell r="K478">
            <v>-119</v>
          </cell>
          <cell r="L478">
            <v>38</v>
          </cell>
          <cell r="M478">
            <v>11</v>
          </cell>
          <cell r="N478">
            <v>0</v>
          </cell>
          <cell r="O478">
            <v>1280</v>
          </cell>
          <cell r="P478">
            <v>1237</v>
          </cell>
        </row>
        <row r="479">
          <cell r="A479" t="str">
            <v>X004D09944611000</v>
          </cell>
          <cell r="B479">
            <v>44611000</v>
          </cell>
          <cell r="C479" t="str">
            <v>X004D099</v>
          </cell>
          <cell r="D479">
            <v>0</v>
          </cell>
          <cell r="E479">
            <v>-911</v>
          </cell>
          <cell r="F479">
            <v>-8</v>
          </cell>
          <cell r="G479">
            <v>-38</v>
          </cell>
          <cell r="H479">
            <v>9</v>
          </cell>
          <cell r="I479">
            <v>-21</v>
          </cell>
          <cell r="J479">
            <v>-200</v>
          </cell>
          <cell r="K479">
            <v>-158</v>
          </cell>
          <cell r="L479">
            <v>2</v>
          </cell>
          <cell r="M479">
            <v>749</v>
          </cell>
          <cell r="N479">
            <v>0</v>
          </cell>
          <cell r="O479">
            <v>-52</v>
          </cell>
          <cell r="P479">
            <v>-628</v>
          </cell>
        </row>
        <row r="480">
          <cell r="A480" t="str">
            <v>X004D09944714000</v>
          </cell>
          <cell r="B480">
            <v>44714000</v>
          </cell>
          <cell r="C480" t="str">
            <v>X004D099</v>
          </cell>
          <cell r="D480">
            <v>0</v>
          </cell>
          <cell r="E480">
            <v>-75</v>
          </cell>
          <cell r="F480">
            <v>-119</v>
          </cell>
          <cell r="G480">
            <v>-84</v>
          </cell>
          <cell r="H480">
            <v>-19</v>
          </cell>
          <cell r="I480">
            <v>-19</v>
          </cell>
          <cell r="J480">
            <v>-20</v>
          </cell>
          <cell r="K480">
            <v>-94</v>
          </cell>
          <cell r="L480">
            <v>-56</v>
          </cell>
          <cell r="M480">
            <v>-785</v>
          </cell>
          <cell r="N480">
            <v>-44</v>
          </cell>
          <cell r="O480">
            <v>-55</v>
          </cell>
          <cell r="P480">
            <v>-1370</v>
          </cell>
        </row>
        <row r="481">
          <cell r="A481" t="str">
            <v>X004D09951111000</v>
          </cell>
          <cell r="B481">
            <v>51111000</v>
          </cell>
          <cell r="C481" t="str">
            <v>X004D099</v>
          </cell>
          <cell r="D481">
            <v>0</v>
          </cell>
          <cell r="E481">
            <v>266</v>
          </cell>
          <cell r="F481">
            <v>131</v>
          </cell>
          <cell r="G481">
            <v>148</v>
          </cell>
          <cell r="H481">
            <v>145</v>
          </cell>
          <cell r="I481">
            <v>158</v>
          </cell>
          <cell r="J481">
            <v>144</v>
          </cell>
          <cell r="K481">
            <v>145</v>
          </cell>
          <cell r="L481">
            <v>145</v>
          </cell>
          <cell r="M481">
            <v>152</v>
          </cell>
          <cell r="N481">
            <v>149</v>
          </cell>
          <cell r="O481">
            <v>157</v>
          </cell>
          <cell r="P481">
            <v>1740</v>
          </cell>
        </row>
        <row r="482">
          <cell r="A482" t="str">
            <v>X004D09951171000</v>
          </cell>
          <cell r="B482">
            <v>51171000</v>
          </cell>
          <cell r="C482" t="str">
            <v>X004D099</v>
          </cell>
          <cell r="D482">
            <v>0</v>
          </cell>
          <cell r="E482">
            <v>31</v>
          </cell>
          <cell r="F482">
            <v>7</v>
          </cell>
          <cell r="G482">
            <v>9</v>
          </cell>
          <cell r="H482">
            <v>2</v>
          </cell>
          <cell r="I482">
            <v>3</v>
          </cell>
          <cell r="J482">
            <v>1</v>
          </cell>
          <cell r="K482">
            <v>2</v>
          </cell>
          <cell r="L482">
            <v>1</v>
          </cell>
          <cell r="M482">
            <v>1</v>
          </cell>
          <cell r="N482">
            <v>1</v>
          </cell>
          <cell r="O482">
            <v>1</v>
          </cell>
          <cell r="P482">
            <v>59</v>
          </cell>
        </row>
        <row r="483">
          <cell r="A483" t="str">
            <v>X004D09952112000</v>
          </cell>
          <cell r="B483">
            <v>52112000</v>
          </cell>
          <cell r="C483" t="str">
            <v>X004D099</v>
          </cell>
          <cell r="D483">
            <v>0</v>
          </cell>
          <cell r="E483">
            <v>58</v>
          </cell>
          <cell r="F483">
            <v>27</v>
          </cell>
          <cell r="G483">
            <v>16</v>
          </cell>
          <cell r="H483">
            <v>23</v>
          </cell>
          <cell r="I483">
            <v>48</v>
          </cell>
          <cell r="J483">
            <v>33</v>
          </cell>
          <cell r="K483">
            <v>29</v>
          </cell>
          <cell r="L483">
            <v>31</v>
          </cell>
          <cell r="M483">
            <v>28</v>
          </cell>
          <cell r="N483">
            <v>42</v>
          </cell>
          <cell r="O483">
            <v>49</v>
          </cell>
          <cell r="P483">
            <v>384</v>
          </cell>
        </row>
        <row r="484">
          <cell r="A484" t="str">
            <v>X004D09952241000</v>
          </cell>
          <cell r="B484">
            <v>52241000</v>
          </cell>
          <cell r="C484" t="str">
            <v>X004D099</v>
          </cell>
          <cell r="D484">
            <v>0</v>
          </cell>
          <cell r="E484">
            <v>100</v>
          </cell>
          <cell r="F484">
            <v>92</v>
          </cell>
          <cell r="G484">
            <v>51</v>
          </cell>
          <cell r="H484">
            <v>1</v>
          </cell>
          <cell r="I484">
            <v>40</v>
          </cell>
          <cell r="J484">
            <v>74</v>
          </cell>
          <cell r="K484">
            <v>54</v>
          </cell>
          <cell r="L484">
            <v>65</v>
          </cell>
          <cell r="M484">
            <v>-9</v>
          </cell>
          <cell r="N484">
            <v>39</v>
          </cell>
          <cell r="O484">
            <v>492</v>
          </cell>
          <cell r="P484">
            <v>999</v>
          </cell>
        </row>
        <row r="485">
          <cell r="A485" t="str">
            <v>X004D09953111000</v>
          </cell>
          <cell r="B485">
            <v>53111000</v>
          </cell>
          <cell r="C485" t="str">
            <v>X004D099</v>
          </cell>
          <cell r="D485">
            <v>0</v>
          </cell>
          <cell r="E485">
            <v>4</v>
          </cell>
          <cell r="F485">
            <v>2</v>
          </cell>
          <cell r="G485">
            <v>3</v>
          </cell>
          <cell r="H485">
            <v>3</v>
          </cell>
          <cell r="I485">
            <v>3</v>
          </cell>
          <cell r="J485">
            <v>3</v>
          </cell>
          <cell r="K485">
            <v>3</v>
          </cell>
          <cell r="L485">
            <v>4</v>
          </cell>
          <cell r="M485">
            <v>4</v>
          </cell>
          <cell r="N485">
            <v>4</v>
          </cell>
          <cell r="O485">
            <v>4</v>
          </cell>
          <cell r="P485">
            <v>37</v>
          </cell>
        </row>
        <row r="486">
          <cell r="A486" t="str">
            <v>X004D09961526000</v>
          </cell>
          <cell r="B486">
            <v>61526000</v>
          </cell>
          <cell r="C486" t="str">
            <v>X004D099</v>
          </cell>
          <cell r="D486">
            <v>0</v>
          </cell>
          <cell r="E486">
            <v>0</v>
          </cell>
          <cell r="F486">
            <v>0</v>
          </cell>
          <cell r="G486">
            <v>0</v>
          </cell>
          <cell r="H486">
            <v>0</v>
          </cell>
          <cell r="I486">
            <v>0</v>
          </cell>
          <cell r="J486">
            <v>0</v>
          </cell>
          <cell r="K486">
            <v>-150</v>
          </cell>
          <cell r="L486">
            <v>0</v>
          </cell>
          <cell r="M486">
            <v>0</v>
          </cell>
          <cell r="N486">
            <v>0</v>
          </cell>
          <cell r="O486">
            <v>-6507</v>
          </cell>
          <cell r="P486">
            <v>-6657</v>
          </cell>
        </row>
        <row r="487">
          <cell r="A487" t="str">
            <v>X004D10254151000</v>
          </cell>
          <cell r="B487">
            <v>54151000</v>
          </cell>
          <cell r="C487" t="str">
            <v>X004D102</v>
          </cell>
          <cell r="D487">
            <v>0</v>
          </cell>
          <cell r="E487">
            <v>0</v>
          </cell>
          <cell r="F487">
            <v>0</v>
          </cell>
          <cell r="G487">
            <v>0</v>
          </cell>
          <cell r="H487">
            <v>0</v>
          </cell>
          <cell r="I487">
            <v>105979</v>
          </cell>
          <cell r="J487">
            <v>11092</v>
          </cell>
          <cell r="K487">
            <v>47901</v>
          </cell>
          <cell r="L487">
            <v>-153881</v>
          </cell>
          <cell r="M487">
            <v>-11092</v>
          </cell>
          <cell r="N487">
            <v>0</v>
          </cell>
          <cell r="O487">
            <v>0</v>
          </cell>
          <cell r="P487">
            <v>-1</v>
          </cell>
        </row>
        <row r="488">
          <cell r="A488" t="str">
            <v>X004D10262511000</v>
          </cell>
          <cell r="B488">
            <v>62511000</v>
          </cell>
          <cell r="C488" t="str">
            <v>X004D102</v>
          </cell>
          <cell r="D488">
            <v>0</v>
          </cell>
          <cell r="E488">
            <v>0</v>
          </cell>
          <cell r="F488">
            <v>0</v>
          </cell>
          <cell r="G488">
            <v>0</v>
          </cell>
          <cell r="H488">
            <v>0</v>
          </cell>
          <cell r="I488">
            <v>0</v>
          </cell>
          <cell r="J488">
            <v>0</v>
          </cell>
          <cell r="K488">
            <v>0</v>
          </cell>
          <cell r="L488">
            <v>-6137</v>
          </cell>
          <cell r="M488">
            <v>110087</v>
          </cell>
          <cell r="N488">
            <v>10080</v>
          </cell>
          <cell r="O488">
            <v>11152</v>
          </cell>
          <cell r="P488">
            <v>125182</v>
          </cell>
        </row>
        <row r="489">
          <cell r="A489" t="str">
            <v>X004D10754151000</v>
          </cell>
          <cell r="B489">
            <v>54151000</v>
          </cell>
          <cell r="C489" t="str">
            <v>X004D107</v>
          </cell>
          <cell r="D489">
            <v>0</v>
          </cell>
          <cell r="E489">
            <v>0</v>
          </cell>
          <cell r="F489">
            <v>0</v>
          </cell>
          <cell r="G489">
            <v>62462</v>
          </cell>
          <cell r="H489">
            <v>4753</v>
          </cell>
          <cell r="I489">
            <v>-67214</v>
          </cell>
          <cell r="J489">
            <v>0</v>
          </cell>
          <cell r="K489">
            <v>0</v>
          </cell>
          <cell r="L489">
            <v>-11092</v>
          </cell>
          <cell r="M489">
            <v>11092</v>
          </cell>
          <cell r="N489">
            <v>0</v>
          </cell>
          <cell r="O489">
            <v>0</v>
          </cell>
          <cell r="P489">
            <v>1</v>
          </cell>
        </row>
        <row r="490">
          <cell r="A490" t="str">
            <v>X004D10754811000</v>
          </cell>
          <cell r="B490">
            <v>54811000</v>
          </cell>
          <cell r="C490" t="str">
            <v>X004D107</v>
          </cell>
          <cell r="D490">
            <v>0</v>
          </cell>
          <cell r="E490">
            <v>0</v>
          </cell>
          <cell r="F490">
            <v>37125</v>
          </cell>
          <cell r="G490">
            <v>-37125</v>
          </cell>
          <cell r="H490">
            <v>0</v>
          </cell>
          <cell r="I490">
            <v>0</v>
          </cell>
          <cell r="J490">
            <v>0</v>
          </cell>
          <cell r="K490">
            <v>0</v>
          </cell>
          <cell r="L490">
            <v>0</v>
          </cell>
          <cell r="M490">
            <v>0</v>
          </cell>
          <cell r="N490">
            <v>0</v>
          </cell>
          <cell r="O490">
            <v>0</v>
          </cell>
          <cell r="P490">
            <v>0</v>
          </cell>
        </row>
        <row r="491">
          <cell r="A491" t="str">
            <v>X004D10811412000</v>
          </cell>
          <cell r="B491">
            <v>11412000</v>
          </cell>
          <cell r="C491" t="str">
            <v>X004D108</v>
          </cell>
          <cell r="D491">
            <v>0</v>
          </cell>
          <cell r="E491">
            <v>0</v>
          </cell>
          <cell r="F491">
            <v>0</v>
          </cell>
          <cell r="G491">
            <v>17</v>
          </cell>
          <cell r="H491">
            <v>10</v>
          </cell>
          <cell r="I491">
            <v>0</v>
          </cell>
          <cell r="J491">
            <v>0</v>
          </cell>
          <cell r="K491">
            <v>-119</v>
          </cell>
          <cell r="L491">
            <v>38</v>
          </cell>
          <cell r="M491">
            <v>11</v>
          </cell>
          <cell r="N491">
            <v>0</v>
          </cell>
          <cell r="O491">
            <v>0</v>
          </cell>
          <cell r="P491">
            <v>-43</v>
          </cell>
        </row>
        <row r="492">
          <cell r="A492" t="str">
            <v>X004D10844611000</v>
          </cell>
          <cell r="B492">
            <v>44611000</v>
          </cell>
          <cell r="C492" t="str">
            <v>X004D108</v>
          </cell>
          <cell r="D492">
            <v>0</v>
          </cell>
          <cell r="E492">
            <v>-911</v>
          </cell>
          <cell r="F492">
            <v>-8</v>
          </cell>
          <cell r="G492">
            <v>-38</v>
          </cell>
          <cell r="H492">
            <v>9</v>
          </cell>
          <cell r="I492">
            <v>-21</v>
          </cell>
          <cell r="J492">
            <v>-200</v>
          </cell>
          <cell r="K492">
            <v>-158</v>
          </cell>
          <cell r="L492">
            <v>2</v>
          </cell>
          <cell r="M492">
            <v>749</v>
          </cell>
          <cell r="N492">
            <v>0</v>
          </cell>
          <cell r="O492">
            <v>0</v>
          </cell>
          <cell r="P492">
            <v>-576</v>
          </cell>
        </row>
        <row r="493">
          <cell r="A493" t="str">
            <v>X004D10844714000</v>
          </cell>
          <cell r="B493">
            <v>44714000</v>
          </cell>
          <cell r="C493" t="str">
            <v>X004D108</v>
          </cell>
          <cell r="D493">
            <v>0</v>
          </cell>
          <cell r="E493">
            <v>-75</v>
          </cell>
          <cell r="F493">
            <v>-119</v>
          </cell>
          <cell r="G493">
            <v>-84</v>
          </cell>
          <cell r="H493">
            <v>-19</v>
          </cell>
          <cell r="I493">
            <v>-19</v>
          </cell>
          <cell r="J493">
            <v>-20</v>
          </cell>
          <cell r="K493">
            <v>-94</v>
          </cell>
          <cell r="L493">
            <v>-56</v>
          </cell>
          <cell r="M493">
            <v>-785</v>
          </cell>
          <cell r="N493">
            <v>0</v>
          </cell>
          <cell r="O493">
            <v>0</v>
          </cell>
          <cell r="P493">
            <v>-1271</v>
          </cell>
        </row>
        <row r="494">
          <cell r="A494" t="str">
            <v>X004D10851111000</v>
          </cell>
          <cell r="B494">
            <v>51111000</v>
          </cell>
          <cell r="C494" t="str">
            <v>X004D108</v>
          </cell>
          <cell r="D494">
            <v>0</v>
          </cell>
          <cell r="E494">
            <v>266</v>
          </cell>
          <cell r="F494">
            <v>131</v>
          </cell>
          <cell r="G494">
            <v>148</v>
          </cell>
          <cell r="H494">
            <v>145</v>
          </cell>
          <cell r="I494">
            <v>158</v>
          </cell>
          <cell r="J494">
            <v>144</v>
          </cell>
          <cell r="K494">
            <v>145</v>
          </cell>
          <cell r="L494">
            <v>145</v>
          </cell>
          <cell r="M494">
            <v>152</v>
          </cell>
          <cell r="N494">
            <v>0</v>
          </cell>
          <cell r="O494">
            <v>0</v>
          </cell>
          <cell r="P494">
            <v>1434</v>
          </cell>
        </row>
        <row r="495">
          <cell r="A495" t="str">
            <v>X004D10851171000</v>
          </cell>
          <cell r="B495">
            <v>51171000</v>
          </cell>
          <cell r="C495" t="str">
            <v>X004D108</v>
          </cell>
          <cell r="D495">
            <v>0</v>
          </cell>
          <cell r="E495">
            <v>31</v>
          </cell>
          <cell r="F495">
            <v>7</v>
          </cell>
          <cell r="G495">
            <v>9</v>
          </cell>
          <cell r="H495">
            <v>2</v>
          </cell>
          <cell r="I495">
            <v>3</v>
          </cell>
          <cell r="J495">
            <v>1</v>
          </cell>
          <cell r="K495">
            <v>2</v>
          </cell>
          <cell r="L495">
            <v>1</v>
          </cell>
          <cell r="M495">
            <v>1</v>
          </cell>
          <cell r="N495">
            <v>0</v>
          </cell>
          <cell r="O495">
            <v>0</v>
          </cell>
          <cell r="P495">
            <v>57</v>
          </cell>
        </row>
        <row r="496">
          <cell r="A496" t="str">
            <v>X004D10852112000</v>
          </cell>
          <cell r="B496">
            <v>52112000</v>
          </cell>
          <cell r="C496" t="str">
            <v>X004D108</v>
          </cell>
          <cell r="D496">
            <v>0</v>
          </cell>
          <cell r="E496">
            <v>58</v>
          </cell>
          <cell r="F496">
            <v>27</v>
          </cell>
          <cell r="G496">
            <v>16</v>
          </cell>
          <cell r="H496">
            <v>23</v>
          </cell>
          <cell r="I496">
            <v>48</v>
          </cell>
          <cell r="J496">
            <v>33</v>
          </cell>
          <cell r="K496">
            <v>29</v>
          </cell>
          <cell r="L496">
            <v>31</v>
          </cell>
          <cell r="M496">
            <v>28</v>
          </cell>
          <cell r="N496">
            <v>0</v>
          </cell>
          <cell r="O496">
            <v>0</v>
          </cell>
          <cell r="P496">
            <v>293</v>
          </cell>
        </row>
        <row r="497">
          <cell r="A497" t="str">
            <v>X004D10852241000</v>
          </cell>
          <cell r="B497">
            <v>52241000</v>
          </cell>
          <cell r="C497" t="str">
            <v>X004D108</v>
          </cell>
          <cell r="D497">
            <v>0</v>
          </cell>
          <cell r="E497">
            <v>100</v>
          </cell>
          <cell r="F497">
            <v>92</v>
          </cell>
          <cell r="G497">
            <v>51</v>
          </cell>
          <cell r="H497">
            <v>1</v>
          </cell>
          <cell r="I497">
            <v>40</v>
          </cell>
          <cell r="J497">
            <v>74</v>
          </cell>
          <cell r="K497">
            <v>54</v>
          </cell>
          <cell r="L497">
            <v>65</v>
          </cell>
          <cell r="M497">
            <v>-9</v>
          </cell>
          <cell r="N497">
            <v>0</v>
          </cell>
          <cell r="O497">
            <v>0</v>
          </cell>
          <cell r="P497">
            <v>468</v>
          </cell>
        </row>
        <row r="498">
          <cell r="A498" t="str">
            <v>X004D10853111000</v>
          </cell>
          <cell r="B498">
            <v>53111000</v>
          </cell>
          <cell r="C498" t="str">
            <v>X004D108</v>
          </cell>
          <cell r="D498">
            <v>0</v>
          </cell>
          <cell r="E498">
            <v>4</v>
          </cell>
          <cell r="F498">
            <v>2</v>
          </cell>
          <cell r="G498">
            <v>3</v>
          </cell>
          <cell r="H498">
            <v>3</v>
          </cell>
          <cell r="I498">
            <v>3</v>
          </cell>
          <cell r="J498">
            <v>3</v>
          </cell>
          <cell r="K498">
            <v>3</v>
          </cell>
          <cell r="L498">
            <v>4</v>
          </cell>
          <cell r="M498">
            <v>4</v>
          </cell>
          <cell r="N498">
            <v>0</v>
          </cell>
          <cell r="O498">
            <v>0</v>
          </cell>
          <cell r="P498">
            <v>29</v>
          </cell>
        </row>
        <row r="499">
          <cell r="A499" t="str">
            <v>X004D10861526000</v>
          </cell>
          <cell r="B499">
            <v>61526000</v>
          </cell>
          <cell r="C499" t="str">
            <v>X004D108</v>
          </cell>
          <cell r="D499">
            <v>0</v>
          </cell>
          <cell r="E499">
            <v>0</v>
          </cell>
          <cell r="F499">
            <v>0</v>
          </cell>
          <cell r="G499">
            <v>0</v>
          </cell>
          <cell r="H499">
            <v>0</v>
          </cell>
          <cell r="I499">
            <v>0</v>
          </cell>
          <cell r="J499">
            <v>0</v>
          </cell>
          <cell r="K499">
            <v>-150</v>
          </cell>
          <cell r="L499">
            <v>0</v>
          </cell>
          <cell r="M499">
            <v>0</v>
          </cell>
          <cell r="N499">
            <v>0</v>
          </cell>
          <cell r="O499">
            <v>0</v>
          </cell>
          <cell r="P499">
            <v>-150</v>
          </cell>
        </row>
        <row r="500">
          <cell r="A500" t="str">
            <v>X004D11352112000</v>
          </cell>
          <cell r="B500">
            <v>52112000</v>
          </cell>
          <cell r="C500" t="str">
            <v>X004D113</v>
          </cell>
          <cell r="D500">
            <v>0</v>
          </cell>
          <cell r="E500">
            <v>0</v>
          </cell>
          <cell r="F500">
            <v>0</v>
          </cell>
          <cell r="G500">
            <v>0</v>
          </cell>
          <cell r="H500">
            <v>0</v>
          </cell>
          <cell r="I500">
            <v>0</v>
          </cell>
          <cell r="J500">
            <v>0</v>
          </cell>
          <cell r="K500">
            <v>15</v>
          </cell>
          <cell r="L500">
            <v>4</v>
          </cell>
          <cell r="M500">
            <v>0</v>
          </cell>
          <cell r="N500">
            <v>0</v>
          </cell>
          <cell r="O500">
            <v>0</v>
          </cell>
          <cell r="P500">
            <v>19</v>
          </cell>
        </row>
        <row r="501">
          <cell r="A501" t="str">
            <v>X004D11354112000</v>
          </cell>
          <cell r="B501">
            <v>54112000</v>
          </cell>
          <cell r="C501" t="str">
            <v>X004D113</v>
          </cell>
          <cell r="D501">
            <v>164</v>
          </cell>
          <cell r="E501">
            <v>2027</v>
          </cell>
          <cell r="F501">
            <v>2103</v>
          </cell>
          <cell r="G501">
            <v>-68</v>
          </cell>
          <cell r="H501">
            <v>6010</v>
          </cell>
          <cell r="I501">
            <v>7734</v>
          </cell>
          <cell r="J501">
            <v>1952</v>
          </cell>
          <cell r="K501">
            <v>1804</v>
          </cell>
          <cell r="L501">
            <v>6156</v>
          </cell>
          <cell r="M501">
            <v>1310</v>
          </cell>
          <cell r="N501">
            <v>3650</v>
          </cell>
          <cell r="O501">
            <v>4958</v>
          </cell>
          <cell r="P501">
            <v>37800</v>
          </cell>
        </row>
        <row r="502">
          <cell r="A502" t="str">
            <v>X004D11354152000</v>
          </cell>
          <cell r="B502">
            <v>54152000</v>
          </cell>
          <cell r="C502" t="str">
            <v>X004D113</v>
          </cell>
          <cell r="D502">
            <v>2145</v>
          </cell>
          <cell r="E502">
            <v>1966</v>
          </cell>
          <cell r="F502">
            <v>2055</v>
          </cell>
          <cell r="G502">
            <v>0</v>
          </cell>
          <cell r="H502">
            <v>4111</v>
          </cell>
          <cell r="I502">
            <v>2055</v>
          </cell>
          <cell r="J502">
            <v>2055</v>
          </cell>
          <cell r="K502">
            <v>2055</v>
          </cell>
          <cell r="L502">
            <v>2055</v>
          </cell>
          <cell r="M502">
            <v>2055</v>
          </cell>
          <cell r="N502">
            <v>2055</v>
          </cell>
          <cell r="O502">
            <v>2055</v>
          </cell>
          <cell r="P502">
            <v>24662</v>
          </cell>
        </row>
        <row r="503">
          <cell r="A503" t="str">
            <v>X004D11651171000</v>
          </cell>
          <cell r="B503">
            <v>51171000</v>
          </cell>
          <cell r="C503" t="str">
            <v>X004D116</v>
          </cell>
          <cell r="D503">
            <v>0</v>
          </cell>
          <cell r="E503">
            <v>12</v>
          </cell>
          <cell r="F503">
            <v>6</v>
          </cell>
          <cell r="G503">
            <v>9</v>
          </cell>
          <cell r="H503">
            <v>0</v>
          </cell>
          <cell r="I503">
            <v>0</v>
          </cell>
          <cell r="J503">
            <v>0</v>
          </cell>
          <cell r="K503">
            <v>0</v>
          </cell>
          <cell r="L503">
            <v>0</v>
          </cell>
          <cell r="M503">
            <v>0</v>
          </cell>
          <cell r="N503">
            <v>0</v>
          </cell>
          <cell r="O503">
            <v>0</v>
          </cell>
          <cell r="P503">
            <v>27</v>
          </cell>
        </row>
        <row r="504">
          <cell r="A504" t="str">
            <v>X004D11652112000</v>
          </cell>
          <cell r="B504">
            <v>52112000</v>
          </cell>
          <cell r="C504" t="str">
            <v>X004D116</v>
          </cell>
          <cell r="D504">
            <v>0</v>
          </cell>
          <cell r="E504">
            <v>2</v>
          </cell>
          <cell r="F504">
            <v>0</v>
          </cell>
          <cell r="G504">
            <v>37</v>
          </cell>
          <cell r="H504">
            <v>34</v>
          </cell>
          <cell r="I504">
            <v>34</v>
          </cell>
          <cell r="J504">
            <v>0</v>
          </cell>
          <cell r="K504">
            <v>71</v>
          </cell>
          <cell r="L504">
            <v>7</v>
          </cell>
          <cell r="M504">
            <v>4</v>
          </cell>
          <cell r="N504">
            <v>25</v>
          </cell>
          <cell r="O504">
            <v>311</v>
          </cell>
          <cell r="P504">
            <v>525</v>
          </cell>
        </row>
        <row r="505">
          <cell r="A505" t="str">
            <v>X004D11652114000</v>
          </cell>
          <cell r="B505">
            <v>52114000</v>
          </cell>
          <cell r="C505" t="str">
            <v>X004D116</v>
          </cell>
          <cell r="D505">
            <v>0</v>
          </cell>
          <cell r="E505">
            <v>0</v>
          </cell>
          <cell r="F505">
            <v>0</v>
          </cell>
          <cell r="G505">
            <v>0</v>
          </cell>
          <cell r="H505">
            <v>34</v>
          </cell>
          <cell r="I505">
            <v>0</v>
          </cell>
          <cell r="J505">
            <v>0</v>
          </cell>
          <cell r="K505">
            <v>0</v>
          </cell>
          <cell r="L505">
            <v>0</v>
          </cell>
          <cell r="M505">
            <v>75</v>
          </cell>
          <cell r="N505">
            <v>0</v>
          </cell>
          <cell r="O505">
            <v>0</v>
          </cell>
          <cell r="P505">
            <v>109</v>
          </cell>
        </row>
        <row r="506">
          <cell r="A506" t="str">
            <v>X004D11652171000</v>
          </cell>
          <cell r="B506">
            <v>52171000</v>
          </cell>
          <cell r="C506" t="str">
            <v>X004D116</v>
          </cell>
          <cell r="D506">
            <v>0</v>
          </cell>
          <cell r="E506">
            <v>0</v>
          </cell>
          <cell r="F506">
            <v>0</v>
          </cell>
          <cell r="G506">
            <v>0</v>
          </cell>
          <cell r="H506">
            <v>0</v>
          </cell>
          <cell r="I506">
            <v>0</v>
          </cell>
          <cell r="J506">
            <v>0</v>
          </cell>
          <cell r="K506">
            <v>174</v>
          </cell>
          <cell r="L506">
            <v>0</v>
          </cell>
          <cell r="M506">
            <v>0</v>
          </cell>
          <cell r="N506">
            <v>0</v>
          </cell>
          <cell r="O506">
            <v>0</v>
          </cell>
          <cell r="P506">
            <v>174</v>
          </cell>
        </row>
        <row r="507">
          <cell r="A507" t="str">
            <v>X004D11652241000</v>
          </cell>
          <cell r="B507">
            <v>52241000</v>
          </cell>
          <cell r="C507" t="str">
            <v>X004D116</v>
          </cell>
          <cell r="D507">
            <v>0</v>
          </cell>
          <cell r="E507">
            <v>0</v>
          </cell>
          <cell r="F507">
            <v>0</v>
          </cell>
          <cell r="G507">
            <v>0</v>
          </cell>
          <cell r="H507">
            <v>0</v>
          </cell>
          <cell r="I507">
            <v>0</v>
          </cell>
          <cell r="J507">
            <v>0</v>
          </cell>
          <cell r="K507">
            <v>0</v>
          </cell>
          <cell r="L507">
            <v>0</v>
          </cell>
          <cell r="M507">
            <v>0</v>
          </cell>
          <cell r="N507">
            <v>0</v>
          </cell>
          <cell r="O507">
            <v>117</v>
          </cell>
          <cell r="P507">
            <v>117</v>
          </cell>
        </row>
        <row r="508">
          <cell r="A508" t="str">
            <v>X004D11654151000</v>
          </cell>
          <cell r="B508">
            <v>54151000</v>
          </cell>
          <cell r="C508" t="str">
            <v>X004D116</v>
          </cell>
          <cell r="D508">
            <v>0</v>
          </cell>
          <cell r="E508">
            <v>0</v>
          </cell>
          <cell r="F508">
            <v>0</v>
          </cell>
          <cell r="G508">
            <v>0</v>
          </cell>
          <cell r="H508">
            <v>0</v>
          </cell>
          <cell r="I508">
            <v>0</v>
          </cell>
          <cell r="J508">
            <v>50</v>
          </cell>
          <cell r="K508">
            <v>0</v>
          </cell>
          <cell r="L508">
            <v>-50</v>
          </cell>
          <cell r="M508">
            <v>0</v>
          </cell>
          <cell r="N508">
            <v>0</v>
          </cell>
          <cell r="O508">
            <v>0</v>
          </cell>
          <cell r="P508">
            <v>0</v>
          </cell>
        </row>
        <row r="509">
          <cell r="A509" t="str">
            <v>X004D11654156000</v>
          </cell>
          <cell r="B509">
            <v>54156000</v>
          </cell>
          <cell r="C509" t="str">
            <v>X004D116</v>
          </cell>
          <cell r="D509">
            <v>48</v>
          </cell>
          <cell r="E509">
            <v>0</v>
          </cell>
          <cell r="F509">
            <v>96</v>
          </cell>
          <cell r="G509">
            <v>0</v>
          </cell>
          <cell r="H509">
            <v>0</v>
          </cell>
          <cell r="I509">
            <v>0</v>
          </cell>
          <cell r="J509">
            <v>5</v>
          </cell>
          <cell r="K509">
            <v>0</v>
          </cell>
          <cell r="L509">
            <v>78</v>
          </cell>
          <cell r="M509">
            <v>0</v>
          </cell>
          <cell r="N509">
            <v>0</v>
          </cell>
          <cell r="O509">
            <v>25</v>
          </cell>
          <cell r="P509">
            <v>252</v>
          </cell>
        </row>
        <row r="510">
          <cell r="A510" t="str">
            <v>X004D12523893000</v>
          </cell>
          <cell r="B510">
            <v>23893000</v>
          </cell>
          <cell r="C510" t="str">
            <v>X004D125</v>
          </cell>
          <cell r="D510">
            <v>0</v>
          </cell>
          <cell r="E510">
            <v>-4037</v>
          </cell>
          <cell r="F510">
            <v>862</v>
          </cell>
          <cell r="G510">
            <v>-731</v>
          </cell>
          <cell r="H510">
            <v>-1010</v>
          </cell>
          <cell r="I510">
            <v>-150</v>
          </cell>
          <cell r="J510">
            <v>-679</v>
          </cell>
          <cell r="K510">
            <v>-679</v>
          </cell>
          <cell r="L510">
            <v>-580</v>
          </cell>
          <cell r="M510">
            <v>-580</v>
          </cell>
          <cell r="N510">
            <v>-1010</v>
          </cell>
          <cell r="O510">
            <v>-150</v>
          </cell>
          <cell r="P510">
            <v>-8744</v>
          </cell>
        </row>
        <row r="511">
          <cell r="A511" t="str">
            <v>X004D12551113000</v>
          </cell>
          <cell r="B511">
            <v>51113000</v>
          </cell>
          <cell r="C511" t="str">
            <v>X004D125</v>
          </cell>
          <cell r="D511">
            <v>0</v>
          </cell>
          <cell r="E511">
            <v>0</v>
          </cell>
          <cell r="F511">
            <v>0</v>
          </cell>
          <cell r="G511">
            <v>0</v>
          </cell>
          <cell r="H511">
            <v>0</v>
          </cell>
          <cell r="I511">
            <v>0</v>
          </cell>
          <cell r="J511">
            <v>0</v>
          </cell>
          <cell r="K511">
            <v>1</v>
          </cell>
          <cell r="L511">
            <v>-1</v>
          </cell>
          <cell r="M511">
            <v>0</v>
          </cell>
          <cell r="N511">
            <v>0</v>
          </cell>
          <cell r="O511">
            <v>0</v>
          </cell>
          <cell r="P511">
            <v>0</v>
          </cell>
        </row>
        <row r="512">
          <cell r="A512" t="str">
            <v>X004D12552241000</v>
          </cell>
          <cell r="B512">
            <v>52241000</v>
          </cell>
          <cell r="C512" t="str">
            <v>X004D125</v>
          </cell>
          <cell r="D512">
            <v>0</v>
          </cell>
          <cell r="E512">
            <v>0</v>
          </cell>
          <cell r="F512">
            <v>0</v>
          </cell>
          <cell r="G512">
            <v>0</v>
          </cell>
          <cell r="H512">
            <v>0</v>
          </cell>
          <cell r="I512">
            <v>0</v>
          </cell>
          <cell r="J512">
            <v>0</v>
          </cell>
          <cell r="K512">
            <v>-98</v>
          </cell>
          <cell r="L512">
            <v>98</v>
          </cell>
          <cell r="M512">
            <v>0</v>
          </cell>
          <cell r="N512">
            <v>0</v>
          </cell>
          <cell r="O512">
            <v>0</v>
          </cell>
          <cell r="P512">
            <v>0</v>
          </cell>
        </row>
        <row r="513">
          <cell r="A513" t="str">
            <v>X004D12751113000</v>
          </cell>
          <cell r="B513">
            <v>51113000</v>
          </cell>
          <cell r="C513" t="str">
            <v>X004D127</v>
          </cell>
          <cell r="D513">
            <v>-152</v>
          </cell>
          <cell r="E513">
            <v>2304</v>
          </cell>
          <cell r="F513">
            <v>1007</v>
          </cell>
          <cell r="G513">
            <v>1041</v>
          </cell>
          <cell r="H513">
            <v>1026</v>
          </cell>
          <cell r="I513">
            <v>1027</v>
          </cell>
          <cell r="J513">
            <v>1031</v>
          </cell>
          <cell r="K513">
            <v>1052</v>
          </cell>
          <cell r="L513">
            <v>1053</v>
          </cell>
          <cell r="M513">
            <v>956</v>
          </cell>
          <cell r="N513">
            <v>1033</v>
          </cell>
          <cell r="O513">
            <v>2899</v>
          </cell>
          <cell r="P513">
            <v>14277</v>
          </cell>
        </row>
        <row r="514">
          <cell r="A514" t="str">
            <v>X004D12752241000</v>
          </cell>
          <cell r="B514">
            <v>52241000</v>
          </cell>
          <cell r="C514" t="str">
            <v>X004D127</v>
          </cell>
          <cell r="D514">
            <v>10</v>
          </cell>
          <cell r="E514">
            <v>-14</v>
          </cell>
          <cell r="F514">
            <v>4</v>
          </cell>
          <cell r="G514">
            <v>0</v>
          </cell>
          <cell r="H514">
            <v>-430</v>
          </cell>
          <cell r="I514">
            <v>430</v>
          </cell>
          <cell r="J514">
            <v>0</v>
          </cell>
          <cell r="K514">
            <v>99</v>
          </cell>
          <cell r="L514">
            <v>-99</v>
          </cell>
          <cell r="M514">
            <v>0</v>
          </cell>
          <cell r="N514">
            <v>0</v>
          </cell>
          <cell r="O514">
            <v>0</v>
          </cell>
          <cell r="P514">
            <v>0</v>
          </cell>
        </row>
        <row r="515">
          <cell r="A515" t="str">
            <v>X004D12791611000</v>
          </cell>
          <cell r="B515">
            <v>91611000</v>
          </cell>
          <cell r="C515" t="str">
            <v>X004D127</v>
          </cell>
          <cell r="D515">
            <v>0</v>
          </cell>
          <cell r="E515">
            <v>4037</v>
          </cell>
          <cell r="F515">
            <v>-862</v>
          </cell>
          <cell r="G515">
            <v>731</v>
          </cell>
          <cell r="H515">
            <v>1010</v>
          </cell>
          <cell r="I515">
            <v>150</v>
          </cell>
          <cell r="J515">
            <v>679</v>
          </cell>
          <cell r="K515">
            <v>679</v>
          </cell>
          <cell r="L515">
            <v>580</v>
          </cell>
          <cell r="M515">
            <v>580</v>
          </cell>
          <cell r="N515">
            <v>1010</v>
          </cell>
          <cell r="O515">
            <v>150</v>
          </cell>
          <cell r="P515">
            <v>8744</v>
          </cell>
        </row>
        <row r="516">
          <cell r="A516" t="str">
            <v>X004D12858229000</v>
          </cell>
          <cell r="B516">
            <v>58229000</v>
          </cell>
          <cell r="C516" t="str">
            <v>X004D128</v>
          </cell>
          <cell r="D516">
            <v>0</v>
          </cell>
          <cell r="E516">
            <v>0</v>
          </cell>
          <cell r="F516">
            <v>0</v>
          </cell>
          <cell r="G516">
            <v>0</v>
          </cell>
          <cell r="H516">
            <v>0</v>
          </cell>
          <cell r="I516">
            <v>0</v>
          </cell>
          <cell r="J516">
            <v>0</v>
          </cell>
          <cell r="K516">
            <v>0</v>
          </cell>
          <cell r="L516">
            <v>0</v>
          </cell>
          <cell r="M516">
            <v>0</v>
          </cell>
          <cell r="N516">
            <v>20800</v>
          </cell>
          <cell r="O516">
            <v>2200</v>
          </cell>
          <cell r="P516">
            <v>23000</v>
          </cell>
        </row>
        <row r="517">
          <cell r="A517" t="str">
            <v>X004D12944824000</v>
          </cell>
          <cell r="B517">
            <v>44824000</v>
          </cell>
          <cell r="C517" t="str">
            <v>X004D129</v>
          </cell>
          <cell r="D517">
            <v>-426</v>
          </cell>
          <cell r="E517">
            <v>194</v>
          </cell>
          <cell r="F517">
            <v>0</v>
          </cell>
          <cell r="G517">
            <v>0</v>
          </cell>
          <cell r="H517">
            <v>0</v>
          </cell>
          <cell r="I517">
            <v>0</v>
          </cell>
          <cell r="J517">
            <v>2308</v>
          </cell>
          <cell r="K517">
            <v>-2075</v>
          </cell>
          <cell r="L517">
            <v>346</v>
          </cell>
          <cell r="M517">
            <v>-346</v>
          </cell>
          <cell r="N517">
            <v>346</v>
          </cell>
          <cell r="O517">
            <v>358</v>
          </cell>
          <cell r="P517">
            <v>705</v>
          </cell>
        </row>
        <row r="518">
          <cell r="A518" t="str">
            <v>X004D12944825000</v>
          </cell>
          <cell r="B518">
            <v>44825000</v>
          </cell>
          <cell r="C518" t="str">
            <v>X004D129</v>
          </cell>
          <cell r="D518">
            <v>0</v>
          </cell>
          <cell r="E518">
            <v>-3</v>
          </cell>
          <cell r="F518">
            <v>0</v>
          </cell>
          <cell r="G518">
            <v>0</v>
          </cell>
          <cell r="H518">
            <v>0</v>
          </cell>
          <cell r="I518">
            <v>0</v>
          </cell>
          <cell r="J518">
            <v>0</v>
          </cell>
          <cell r="K518">
            <v>0</v>
          </cell>
          <cell r="L518">
            <v>0</v>
          </cell>
          <cell r="M518">
            <v>0</v>
          </cell>
          <cell r="N518">
            <v>0</v>
          </cell>
          <cell r="O518">
            <v>0</v>
          </cell>
          <cell r="P518">
            <v>-3</v>
          </cell>
        </row>
        <row r="519">
          <cell r="A519" t="str">
            <v>X004D12951171000</v>
          </cell>
          <cell r="B519">
            <v>51171000</v>
          </cell>
          <cell r="C519" t="str">
            <v>X004D129</v>
          </cell>
          <cell r="D519">
            <v>33</v>
          </cell>
          <cell r="E519">
            <v>66</v>
          </cell>
          <cell r="F519">
            <v>69</v>
          </cell>
          <cell r="G519">
            <v>74</v>
          </cell>
          <cell r="H519">
            <v>19</v>
          </cell>
          <cell r="I519">
            <v>47</v>
          </cell>
          <cell r="J519">
            <v>87</v>
          </cell>
          <cell r="K519">
            <v>65</v>
          </cell>
          <cell r="L519">
            <v>97</v>
          </cell>
          <cell r="M519">
            <v>38</v>
          </cell>
          <cell r="N519">
            <v>29</v>
          </cell>
          <cell r="O519">
            <v>79</v>
          </cell>
          <cell r="P519">
            <v>703</v>
          </cell>
        </row>
        <row r="520">
          <cell r="A520" t="str">
            <v>X004D12952112000</v>
          </cell>
          <cell r="B520">
            <v>52112000</v>
          </cell>
          <cell r="C520" t="str">
            <v>X004D129</v>
          </cell>
          <cell r="D520">
            <v>1187</v>
          </cell>
          <cell r="E520">
            <v>1040</v>
          </cell>
          <cell r="F520">
            <v>1349</v>
          </cell>
          <cell r="G520">
            <v>949</v>
          </cell>
          <cell r="H520">
            <v>1158</v>
          </cell>
          <cell r="I520">
            <v>1847</v>
          </cell>
          <cell r="J520">
            <v>915</v>
          </cell>
          <cell r="K520">
            <v>697</v>
          </cell>
          <cell r="L520">
            <v>402</v>
          </cell>
          <cell r="M520">
            <v>1074</v>
          </cell>
          <cell r="N520">
            <v>3482</v>
          </cell>
          <cell r="O520">
            <v>3306</v>
          </cell>
          <cell r="P520">
            <v>17406</v>
          </cell>
        </row>
        <row r="521">
          <cell r="A521" t="str">
            <v>X004D12952114000</v>
          </cell>
          <cell r="B521">
            <v>52114000</v>
          </cell>
          <cell r="C521" t="str">
            <v>X004D129</v>
          </cell>
          <cell r="D521">
            <v>0</v>
          </cell>
          <cell r="E521">
            <v>0</v>
          </cell>
          <cell r="F521">
            <v>0</v>
          </cell>
          <cell r="G521">
            <v>0</v>
          </cell>
          <cell r="H521">
            <v>0</v>
          </cell>
          <cell r="I521">
            <v>10</v>
          </cell>
          <cell r="J521">
            <v>0</v>
          </cell>
          <cell r="K521">
            <v>3</v>
          </cell>
          <cell r="L521">
            <v>0</v>
          </cell>
          <cell r="M521">
            <v>0</v>
          </cell>
          <cell r="N521">
            <v>0</v>
          </cell>
          <cell r="O521">
            <v>0</v>
          </cell>
          <cell r="P521">
            <v>13</v>
          </cell>
        </row>
        <row r="522">
          <cell r="A522" t="str">
            <v>X004D12952181000</v>
          </cell>
          <cell r="B522">
            <v>52181000</v>
          </cell>
          <cell r="C522" t="str">
            <v>X004D129</v>
          </cell>
          <cell r="D522">
            <v>0</v>
          </cell>
          <cell r="E522">
            <v>0</v>
          </cell>
          <cell r="F522">
            <v>0</v>
          </cell>
          <cell r="G522">
            <v>0</v>
          </cell>
          <cell r="H522">
            <v>50</v>
          </cell>
          <cell r="I522">
            <v>0</v>
          </cell>
          <cell r="J522">
            <v>0</v>
          </cell>
          <cell r="K522">
            <v>0</v>
          </cell>
          <cell r="L522">
            <v>0</v>
          </cell>
          <cell r="M522">
            <v>0</v>
          </cell>
          <cell r="N522">
            <v>0</v>
          </cell>
          <cell r="O522">
            <v>0</v>
          </cell>
          <cell r="P522">
            <v>50</v>
          </cell>
        </row>
        <row r="523">
          <cell r="A523" t="str">
            <v>X004D12952241000</v>
          </cell>
          <cell r="B523">
            <v>52241000</v>
          </cell>
          <cell r="C523" t="str">
            <v>X004D129</v>
          </cell>
          <cell r="D523">
            <v>0</v>
          </cell>
          <cell r="E523">
            <v>0</v>
          </cell>
          <cell r="F523">
            <v>0</v>
          </cell>
          <cell r="G523">
            <v>0</v>
          </cell>
          <cell r="H523">
            <v>0</v>
          </cell>
          <cell r="I523">
            <v>0</v>
          </cell>
          <cell r="J523">
            <v>0</v>
          </cell>
          <cell r="K523">
            <v>0</v>
          </cell>
          <cell r="L523">
            <v>0</v>
          </cell>
          <cell r="M523">
            <v>0</v>
          </cell>
          <cell r="N523">
            <v>27</v>
          </cell>
          <cell r="O523">
            <v>63</v>
          </cell>
          <cell r="P523">
            <v>90</v>
          </cell>
        </row>
        <row r="524">
          <cell r="A524" t="str">
            <v>X004D12954112000</v>
          </cell>
          <cell r="B524">
            <v>54112000</v>
          </cell>
          <cell r="C524" t="str">
            <v>X004D129</v>
          </cell>
          <cell r="D524">
            <v>0</v>
          </cell>
          <cell r="E524">
            <v>0</v>
          </cell>
          <cell r="F524">
            <v>0</v>
          </cell>
          <cell r="G524">
            <v>602500</v>
          </cell>
          <cell r="H524">
            <v>0</v>
          </cell>
          <cell r="I524">
            <v>0</v>
          </cell>
          <cell r="J524">
            <v>0</v>
          </cell>
          <cell r="K524">
            <v>-301250</v>
          </cell>
          <cell r="L524">
            <v>-301250</v>
          </cell>
          <cell r="M524">
            <v>0</v>
          </cell>
          <cell r="N524">
            <v>0</v>
          </cell>
          <cell r="O524">
            <v>44</v>
          </cell>
          <cell r="P524">
            <v>44</v>
          </cell>
        </row>
        <row r="525">
          <cell r="A525" t="str">
            <v>X004D12954115000</v>
          </cell>
          <cell r="B525">
            <v>54115000</v>
          </cell>
          <cell r="C525" t="str">
            <v>X004D129</v>
          </cell>
          <cell r="D525">
            <v>302085</v>
          </cell>
          <cell r="E525">
            <v>0</v>
          </cell>
          <cell r="F525">
            <v>0</v>
          </cell>
          <cell r="G525">
            <v>-301250</v>
          </cell>
          <cell r="H525">
            <v>0</v>
          </cell>
          <cell r="I525">
            <v>0</v>
          </cell>
          <cell r="J525">
            <v>301250</v>
          </cell>
          <cell r="K525">
            <v>-602500</v>
          </cell>
          <cell r="L525">
            <v>301250</v>
          </cell>
          <cell r="M525">
            <v>52</v>
          </cell>
          <cell r="N525">
            <v>45</v>
          </cell>
          <cell r="O525">
            <v>5627</v>
          </cell>
          <cell r="P525">
            <v>6559</v>
          </cell>
        </row>
        <row r="526">
          <cell r="A526" t="str">
            <v>X004D12954116000</v>
          </cell>
          <cell r="B526">
            <v>54116000</v>
          </cell>
          <cell r="C526" t="str">
            <v>X004D129</v>
          </cell>
          <cell r="D526">
            <v>0</v>
          </cell>
          <cell r="E526">
            <v>0</v>
          </cell>
          <cell r="F526">
            <v>0</v>
          </cell>
          <cell r="G526">
            <v>0</v>
          </cell>
          <cell r="H526">
            <v>0</v>
          </cell>
          <cell r="I526">
            <v>0</v>
          </cell>
          <cell r="J526">
            <v>0</v>
          </cell>
          <cell r="K526">
            <v>0</v>
          </cell>
          <cell r="L526">
            <v>0</v>
          </cell>
          <cell r="M526">
            <v>0</v>
          </cell>
          <cell r="N526">
            <v>0</v>
          </cell>
          <cell r="O526">
            <v>19700</v>
          </cell>
          <cell r="P526">
            <v>19700</v>
          </cell>
        </row>
        <row r="527">
          <cell r="A527" t="str">
            <v>X004D12954152000</v>
          </cell>
          <cell r="B527">
            <v>54152000</v>
          </cell>
          <cell r="C527" t="str">
            <v>X004D129</v>
          </cell>
          <cell r="D527">
            <v>0</v>
          </cell>
          <cell r="E527">
            <v>0</v>
          </cell>
          <cell r="F527">
            <v>0</v>
          </cell>
          <cell r="G527">
            <v>0</v>
          </cell>
          <cell r="H527">
            <v>52</v>
          </cell>
          <cell r="I527">
            <v>41</v>
          </cell>
          <cell r="J527">
            <v>0</v>
          </cell>
          <cell r="K527">
            <v>27</v>
          </cell>
          <cell r="L527">
            <v>79</v>
          </cell>
          <cell r="M527">
            <v>0</v>
          </cell>
          <cell r="N527">
            <v>0</v>
          </cell>
          <cell r="O527">
            <v>0</v>
          </cell>
          <cell r="P527">
            <v>199</v>
          </cell>
        </row>
        <row r="528">
          <cell r="A528" t="str">
            <v>X004D12954156000</v>
          </cell>
          <cell r="B528">
            <v>54156000</v>
          </cell>
          <cell r="C528" t="str">
            <v>X004D129</v>
          </cell>
          <cell r="D528">
            <v>-357</v>
          </cell>
          <cell r="E528">
            <v>1904</v>
          </cell>
          <cell r="F528">
            <v>1</v>
          </cell>
          <cell r="G528">
            <v>0</v>
          </cell>
          <cell r="H528">
            <v>0</v>
          </cell>
          <cell r="I528">
            <v>0</v>
          </cell>
          <cell r="J528">
            <v>0</v>
          </cell>
          <cell r="K528">
            <v>0</v>
          </cell>
          <cell r="L528">
            <v>4757</v>
          </cell>
          <cell r="M528">
            <v>0</v>
          </cell>
          <cell r="N528">
            <v>0</v>
          </cell>
          <cell r="O528">
            <v>0</v>
          </cell>
          <cell r="P528">
            <v>6305</v>
          </cell>
        </row>
        <row r="529">
          <cell r="A529" t="str">
            <v>X004D12954612000</v>
          </cell>
          <cell r="B529">
            <v>54612000</v>
          </cell>
          <cell r="C529" t="str">
            <v>X004D129</v>
          </cell>
          <cell r="D529">
            <v>0</v>
          </cell>
          <cell r="E529">
            <v>0</v>
          </cell>
          <cell r="F529">
            <v>0</v>
          </cell>
          <cell r="G529">
            <v>0</v>
          </cell>
          <cell r="H529">
            <v>0</v>
          </cell>
          <cell r="I529">
            <v>2000</v>
          </cell>
          <cell r="J529">
            <v>-1887</v>
          </cell>
          <cell r="K529">
            <v>2823</v>
          </cell>
          <cell r="L529">
            <v>0</v>
          </cell>
          <cell r="M529">
            <v>692</v>
          </cell>
          <cell r="N529">
            <v>346</v>
          </cell>
          <cell r="O529">
            <v>0</v>
          </cell>
          <cell r="P529">
            <v>3974</v>
          </cell>
        </row>
        <row r="530">
          <cell r="A530" t="str">
            <v>X004D13011412000</v>
          </cell>
          <cell r="B530">
            <v>11412000</v>
          </cell>
          <cell r="C530" t="str">
            <v>X004D130</v>
          </cell>
          <cell r="D530">
            <v>0</v>
          </cell>
          <cell r="E530">
            <v>0</v>
          </cell>
          <cell r="F530">
            <v>16</v>
          </cell>
          <cell r="G530">
            <v>374</v>
          </cell>
          <cell r="H530">
            <v>-244</v>
          </cell>
          <cell r="I530">
            <v>240</v>
          </cell>
          <cell r="J530">
            <v>846</v>
          </cell>
          <cell r="K530">
            <v>581</v>
          </cell>
          <cell r="L530">
            <v>581</v>
          </cell>
          <cell r="M530">
            <v>481</v>
          </cell>
          <cell r="N530">
            <v>-1568</v>
          </cell>
          <cell r="O530">
            <v>781</v>
          </cell>
          <cell r="P530">
            <v>2088</v>
          </cell>
        </row>
        <row r="531">
          <cell r="A531" t="str">
            <v>X004D13011512000</v>
          </cell>
          <cell r="B531">
            <v>11512000</v>
          </cell>
          <cell r="C531" t="str">
            <v>X004D130</v>
          </cell>
          <cell r="D531">
            <v>0</v>
          </cell>
          <cell r="E531">
            <v>312</v>
          </cell>
          <cell r="F531">
            <v>4</v>
          </cell>
          <cell r="G531">
            <v>131</v>
          </cell>
          <cell r="H531">
            <v>11</v>
          </cell>
          <cell r="I531">
            <v>64</v>
          </cell>
          <cell r="J531">
            <v>-160</v>
          </cell>
          <cell r="K531">
            <v>152</v>
          </cell>
          <cell r="L531">
            <v>90</v>
          </cell>
          <cell r="M531">
            <v>90</v>
          </cell>
          <cell r="N531">
            <v>-190</v>
          </cell>
          <cell r="O531">
            <v>79</v>
          </cell>
          <cell r="P531">
            <v>583</v>
          </cell>
        </row>
        <row r="532">
          <cell r="A532" t="str">
            <v>X004D13011912000</v>
          </cell>
          <cell r="B532">
            <v>11912000</v>
          </cell>
          <cell r="C532" t="str">
            <v>X004D130</v>
          </cell>
          <cell r="D532">
            <v>0</v>
          </cell>
          <cell r="E532">
            <v>1048</v>
          </cell>
          <cell r="F532">
            <v>0</v>
          </cell>
          <cell r="G532">
            <v>65</v>
          </cell>
          <cell r="H532">
            <v>64</v>
          </cell>
          <cell r="I532">
            <v>584</v>
          </cell>
          <cell r="J532">
            <v>-1521</v>
          </cell>
          <cell r="K532">
            <v>89</v>
          </cell>
          <cell r="L532">
            <v>708</v>
          </cell>
          <cell r="M532">
            <v>508</v>
          </cell>
          <cell r="N532">
            <v>-876</v>
          </cell>
          <cell r="O532">
            <v>1823</v>
          </cell>
          <cell r="P532">
            <v>2492</v>
          </cell>
        </row>
        <row r="533">
          <cell r="A533" t="str">
            <v>X004D13012112000</v>
          </cell>
          <cell r="B533">
            <v>12112000</v>
          </cell>
          <cell r="C533" t="str">
            <v>X004D130</v>
          </cell>
          <cell r="D533">
            <v>0</v>
          </cell>
          <cell r="E533">
            <v>0</v>
          </cell>
          <cell r="F533">
            <v>100</v>
          </cell>
          <cell r="G533">
            <v>77</v>
          </cell>
          <cell r="H533">
            <v>1746</v>
          </cell>
          <cell r="I533">
            <v>75</v>
          </cell>
          <cell r="J533">
            <v>445</v>
          </cell>
          <cell r="K533">
            <v>37</v>
          </cell>
          <cell r="L533">
            <v>47</v>
          </cell>
          <cell r="M533">
            <v>47</v>
          </cell>
          <cell r="N533">
            <v>-151</v>
          </cell>
          <cell r="O533">
            <v>473</v>
          </cell>
          <cell r="P533">
            <v>2896</v>
          </cell>
        </row>
        <row r="534">
          <cell r="A534" t="str">
            <v>X004D13041566000</v>
          </cell>
          <cell r="B534">
            <v>41566000</v>
          </cell>
          <cell r="C534" t="str">
            <v>X004D130</v>
          </cell>
          <cell r="D534">
            <v>0</v>
          </cell>
          <cell r="E534">
            <v>-38142</v>
          </cell>
          <cell r="F534">
            <v>-21105</v>
          </cell>
          <cell r="G534">
            <v>-17963</v>
          </cell>
          <cell r="H534">
            <v>-34793</v>
          </cell>
          <cell r="I534">
            <v>-15754</v>
          </cell>
          <cell r="J534">
            <v>-14667</v>
          </cell>
          <cell r="K534">
            <v>-18858</v>
          </cell>
          <cell r="L534">
            <v>-15008</v>
          </cell>
          <cell r="M534">
            <v>-25943</v>
          </cell>
          <cell r="N534">
            <v>-1210</v>
          </cell>
          <cell r="O534">
            <v>-16549</v>
          </cell>
          <cell r="P534">
            <v>-219992</v>
          </cell>
        </row>
        <row r="535">
          <cell r="A535" t="str">
            <v>X004D13051111000</v>
          </cell>
          <cell r="B535">
            <v>51111000</v>
          </cell>
          <cell r="C535" t="str">
            <v>X004D130</v>
          </cell>
          <cell r="D535">
            <v>0</v>
          </cell>
          <cell r="E535">
            <v>23707</v>
          </cell>
          <cell r="F535">
            <v>17250</v>
          </cell>
          <cell r="G535">
            <v>13088</v>
          </cell>
          <cell r="H535">
            <v>25935</v>
          </cell>
          <cell r="I535">
            <v>13333</v>
          </cell>
          <cell r="J535">
            <v>13626</v>
          </cell>
          <cell r="K535">
            <v>20645</v>
          </cell>
          <cell r="L535">
            <v>12715</v>
          </cell>
          <cell r="M535">
            <v>20227</v>
          </cell>
          <cell r="N535">
            <v>-5207</v>
          </cell>
          <cell r="O535">
            <v>22729</v>
          </cell>
          <cell r="P535">
            <v>178048</v>
          </cell>
        </row>
        <row r="536">
          <cell r="A536" t="str">
            <v>X004D13051171000</v>
          </cell>
          <cell r="B536">
            <v>51171000</v>
          </cell>
          <cell r="C536" t="str">
            <v>X004D130</v>
          </cell>
          <cell r="D536">
            <v>0</v>
          </cell>
          <cell r="E536">
            <v>233</v>
          </cell>
          <cell r="F536">
            <v>262</v>
          </cell>
          <cell r="G536">
            <v>-55</v>
          </cell>
          <cell r="H536">
            <v>100</v>
          </cell>
          <cell r="I536">
            <v>189</v>
          </cell>
          <cell r="J536">
            <v>139</v>
          </cell>
          <cell r="K536">
            <v>146</v>
          </cell>
          <cell r="L536">
            <v>202</v>
          </cell>
          <cell r="M536">
            <v>3</v>
          </cell>
          <cell r="N536">
            <v>253</v>
          </cell>
          <cell r="O536">
            <v>227</v>
          </cell>
          <cell r="P536">
            <v>1699</v>
          </cell>
        </row>
        <row r="537">
          <cell r="A537" t="str">
            <v>X004D13052241000</v>
          </cell>
          <cell r="B537">
            <v>52241000</v>
          </cell>
          <cell r="C537" t="str">
            <v>X004D130</v>
          </cell>
          <cell r="D537">
            <v>0</v>
          </cell>
          <cell r="E537">
            <v>4050</v>
          </cell>
          <cell r="F537">
            <v>3572</v>
          </cell>
          <cell r="G537">
            <v>5155</v>
          </cell>
          <cell r="H537">
            <v>8529</v>
          </cell>
          <cell r="I537">
            <v>5745</v>
          </cell>
          <cell r="J537">
            <v>5859</v>
          </cell>
          <cell r="K537">
            <v>1233</v>
          </cell>
          <cell r="L537">
            <v>5481</v>
          </cell>
          <cell r="M537">
            <v>-5077</v>
          </cell>
          <cell r="N537">
            <v>8147</v>
          </cell>
          <cell r="O537">
            <v>12140</v>
          </cell>
          <cell r="P537">
            <v>54834</v>
          </cell>
        </row>
        <row r="538">
          <cell r="A538" t="str">
            <v>X004D13053111000</v>
          </cell>
          <cell r="B538">
            <v>53111000</v>
          </cell>
          <cell r="C538" t="str">
            <v>X004D130</v>
          </cell>
          <cell r="D538">
            <v>0</v>
          </cell>
          <cell r="E538">
            <v>0</v>
          </cell>
          <cell r="F538">
            <v>0</v>
          </cell>
          <cell r="G538">
            <v>0</v>
          </cell>
          <cell r="H538">
            <v>0</v>
          </cell>
          <cell r="I538">
            <v>0</v>
          </cell>
          <cell r="J538">
            <v>0</v>
          </cell>
          <cell r="K538">
            <v>0</v>
          </cell>
          <cell r="L538">
            <v>0</v>
          </cell>
          <cell r="M538">
            <v>0</v>
          </cell>
          <cell r="N538">
            <v>0</v>
          </cell>
          <cell r="O538">
            <v>10427</v>
          </cell>
          <cell r="P538">
            <v>10427</v>
          </cell>
        </row>
        <row r="539">
          <cell r="A539" t="str">
            <v>X004D13254811000</v>
          </cell>
          <cell r="B539">
            <v>54811000</v>
          </cell>
          <cell r="C539" t="str">
            <v>X004D132</v>
          </cell>
          <cell r="D539">
            <v>-697</v>
          </cell>
          <cell r="E539">
            <v>3109</v>
          </cell>
          <cell r="F539">
            <v>0</v>
          </cell>
          <cell r="G539">
            <v>15206</v>
          </cell>
          <cell r="H539">
            <v>0</v>
          </cell>
          <cell r="I539">
            <v>0</v>
          </cell>
          <cell r="J539">
            <v>1643</v>
          </cell>
          <cell r="K539">
            <v>0</v>
          </cell>
          <cell r="L539">
            <v>0</v>
          </cell>
          <cell r="M539">
            <v>0</v>
          </cell>
          <cell r="N539">
            <v>0</v>
          </cell>
          <cell r="O539">
            <v>183</v>
          </cell>
          <cell r="P539">
            <v>19444</v>
          </cell>
        </row>
        <row r="540">
          <cell r="A540" t="str">
            <v>X004D13452241000</v>
          </cell>
          <cell r="B540">
            <v>52241000</v>
          </cell>
          <cell r="C540" t="str">
            <v>X004D134</v>
          </cell>
          <cell r="D540">
            <v>0</v>
          </cell>
          <cell r="E540">
            <v>12</v>
          </cell>
          <cell r="F540">
            <v>6</v>
          </cell>
          <cell r="G540">
            <v>6</v>
          </cell>
          <cell r="H540">
            <v>6</v>
          </cell>
          <cell r="I540">
            <v>6</v>
          </cell>
          <cell r="J540">
            <v>6</v>
          </cell>
          <cell r="K540">
            <v>6</v>
          </cell>
          <cell r="L540">
            <v>6</v>
          </cell>
          <cell r="M540">
            <v>6</v>
          </cell>
          <cell r="N540">
            <v>6</v>
          </cell>
          <cell r="O540">
            <v>6</v>
          </cell>
          <cell r="P540">
            <v>72</v>
          </cell>
        </row>
        <row r="541">
          <cell r="A541" t="str">
            <v>X004D13461512000</v>
          </cell>
          <cell r="B541">
            <v>61512000</v>
          </cell>
          <cell r="C541" t="str">
            <v>X004D134</v>
          </cell>
          <cell r="D541">
            <v>0</v>
          </cell>
          <cell r="E541">
            <v>-13536</v>
          </cell>
          <cell r="F541">
            <v>-5886</v>
          </cell>
          <cell r="G541">
            <v>-5543</v>
          </cell>
          <cell r="H541">
            <v>-6128</v>
          </cell>
          <cell r="I541">
            <v>-6510</v>
          </cell>
          <cell r="J541">
            <v>-7156</v>
          </cell>
          <cell r="K541">
            <v>-6215</v>
          </cell>
          <cell r="L541">
            <v>-6422</v>
          </cell>
          <cell r="M541">
            <v>-6478</v>
          </cell>
          <cell r="N541">
            <v>-5157</v>
          </cell>
          <cell r="O541">
            <v>-7019</v>
          </cell>
          <cell r="P541">
            <v>-76050</v>
          </cell>
        </row>
        <row r="542">
          <cell r="A542" t="str">
            <v>X004D13461517000</v>
          </cell>
          <cell r="B542">
            <v>61517000</v>
          </cell>
          <cell r="C542" t="str">
            <v>X004D134</v>
          </cell>
          <cell r="D542">
            <v>0</v>
          </cell>
          <cell r="E542">
            <v>-8</v>
          </cell>
          <cell r="F542">
            <v>0</v>
          </cell>
          <cell r="G542">
            <v>0</v>
          </cell>
          <cell r="H542">
            <v>0</v>
          </cell>
          <cell r="I542">
            <v>0</v>
          </cell>
          <cell r="J542">
            <v>0</v>
          </cell>
          <cell r="K542">
            <v>-6</v>
          </cell>
          <cell r="L542">
            <v>0</v>
          </cell>
          <cell r="M542">
            <v>0</v>
          </cell>
          <cell r="N542">
            <v>0</v>
          </cell>
          <cell r="O542">
            <v>0</v>
          </cell>
          <cell r="P542">
            <v>-14</v>
          </cell>
        </row>
        <row r="543">
          <cell r="A543" t="str">
            <v>X004D13462511000</v>
          </cell>
          <cell r="B543">
            <v>62511000</v>
          </cell>
          <cell r="C543" t="str">
            <v>X004D134</v>
          </cell>
          <cell r="D543">
            <v>0</v>
          </cell>
          <cell r="E543">
            <v>33</v>
          </cell>
          <cell r="F543">
            <v>15</v>
          </cell>
          <cell r="G543">
            <v>14</v>
          </cell>
          <cell r="H543">
            <v>15</v>
          </cell>
          <cell r="I543">
            <v>16</v>
          </cell>
          <cell r="J543">
            <v>17</v>
          </cell>
          <cell r="K543">
            <v>15</v>
          </cell>
          <cell r="L543">
            <v>16</v>
          </cell>
          <cell r="M543">
            <v>16</v>
          </cell>
          <cell r="N543">
            <v>12</v>
          </cell>
          <cell r="O543">
            <v>17</v>
          </cell>
          <cell r="P543">
            <v>186</v>
          </cell>
        </row>
        <row r="544">
          <cell r="A544" t="str">
            <v>X004D13462515000</v>
          </cell>
          <cell r="B544">
            <v>62515000</v>
          </cell>
          <cell r="C544" t="str">
            <v>X004D134</v>
          </cell>
          <cell r="D544">
            <v>0</v>
          </cell>
          <cell r="E544">
            <v>13382</v>
          </cell>
          <cell r="F544">
            <v>6021</v>
          </cell>
          <cell r="G544">
            <v>5863</v>
          </cell>
          <cell r="H544">
            <v>6253</v>
          </cell>
          <cell r="I544">
            <v>6437</v>
          </cell>
          <cell r="J544">
            <v>6937</v>
          </cell>
          <cell r="K544">
            <v>6240</v>
          </cell>
          <cell r="L544">
            <v>6448</v>
          </cell>
          <cell r="M544">
            <v>6450</v>
          </cell>
          <cell r="N544">
            <v>5134</v>
          </cell>
          <cell r="O544">
            <v>6990</v>
          </cell>
          <cell r="P544">
            <v>76155</v>
          </cell>
        </row>
        <row r="545">
          <cell r="A545" t="str">
            <v>X004D13551111000</v>
          </cell>
          <cell r="B545">
            <v>51111000</v>
          </cell>
          <cell r="C545" t="str">
            <v>X004D135</v>
          </cell>
          <cell r="D545">
            <v>0</v>
          </cell>
          <cell r="E545">
            <v>730</v>
          </cell>
          <cell r="F545">
            <v>78</v>
          </cell>
          <cell r="G545">
            <v>-461</v>
          </cell>
          <cell r="H545">
            <v>135</v>
          </cell>
          <cell r="I545">
            <v>133</v>
          </cell>
          <cell r="J545">
            <v>132</v>
          </cell>
          <cell r="K545">
            <v>132</v>
          </cell>
          <cell r="L545">
            <v>153</v>
          </cell>
          <cell r="M545">
            <v>168</v>
          </cell>
          <cell r="N545">
            <v>211</v>
          </cell>
          <cell r="O545">
            <v>189</v>
          </cell>
          <cell r="P545">
            <v>1600</v>
          </cell>
        </row>
        <row r="546">
          <cell r="A546" t="str">
            <v>X004D13551171000</v>
          </cell>
          <cell r="B546">
            <v>51171000</v>
          </cell>
          <cell r="C546" t="str">
            <v>X004D135</v>
          </cell>
          <cell r="D546">
            <v>0</v>
          </cell>
          <cell r="E546">
            <v>0</v>
          </cell>
          <cell r="F546">
            <v>0</v>
          </cell>
          <cell r="G546">
            <v>798</v>
          </cell>
          <cell r="H546">
            <v>175</v>
          </cell>
          <cell r="I546">
            <v>181</v>
          </cell>
          <cell r="J546">
            <v>180</v>
          </cell>
          <cell r="K546">
            <v>190</v>
          </cell>
          <cell r="L546">
            <v>196</v>
          </cell>
          <cell r="M546">
            <v>227</v>
          </cell>
          <cell r="N546">
            <v>234</v>
          </cell>
          <cell r="O546">
            <v>271</v>
          </cell>
          <cell r="P546">
            <v>2452</v>
          </cell>
        </row>
        <row r="547">
          <cell r="A547" t="str">
            <v>X004D13552241000</v>
          </cell>
          <cell r="B547">
            <v>52241000</v>
          </cell>
          <cell r="C547" t="str">
            <v>X004D135</v>
          </cell>
          <cell r="D547">
            <v>0</v>
          </cell>
          <cell r="E547">
            <v>68</v>
          </cell>
          <cell r="F547">
            <v>511</v>
          </cell>
          <cell r="G547">
            <v>-169</v>
          </cell>
          <cell r="H547">
            <v>85</v>
          </cell>
          <cell r="I547">
            <v>87</v>
          </cell>
          <cell r="J547">
            <v>100</v>
          </cell>
          <cell r="K547">
            <v>168</v>
          </cell>
          <cell r="L547">
            <v>59</v>
          </cell>
          <cell r="M547">
            <v>132</v>
          </cell>
          <cell r="N547">
            <v>112</v>
          </cell>
          <cell r="O547">
            <v>258</v>
          </cell>
          <cell r="P547">
            <v>1411</v>
          </cell>
        </row>
        <row r="548">
          <cell r="A548" t="str">
            <v>X004D13553111000</v>
          </cell>
          <cell r="B548">
            <v>53111000</v>
          </cell>
          <cell r="C548" t="str">
            <v>X004D135</v>
          </cell>
          <cell r="D548">
            <v>0</v>
          </cell>
          <cell r="E548">
            <v>0</v>
          </cell>
          <cell r="F548">
            <v>0</v>
          </cell>
          <cell r="G548">
            <v>12</v>
          </cell>
          <cell r="H548">
            <v>3</v>
          </cell>
          <cell r="I548">
            <v>5</v>
          </cell>
          <cell r="J548">
            <v>5</v>
          </cell>
          <cell r="K548">
            <v>51</v>
          </cell>
          <cell r="L548">
            <v>49</v>
          </cell>
          <cell r="M548">
            <v>56</v>
          </cell>
          <cell r="N548">
            <v>56</v>
          </cell>
          <cell r="O548">
            <v>59</v>
          </cell>
          <cell r="P548">
            <v>296</v>
          </cell>
        </row>
        <row r="549">
          <cell r="A549" t="str">
            <v>X004D13623893000</v>
          </cell>
          <cell r="B549">
            <v>23893000</v>
          </cell>
          <cell r="C549" t="str">
            <v>X004D136</v>
          </cell>
          <cell r="D549">
            <v>0</v>
          </cell>
          <cell r="E549">
            <v>0</v>
          </cell>
          <cell r="F549">
            <v>0</v>
          </cell>
          <cell r="G549">
            <v>0</v>
          </cell>
          <cell r="H549">
            <v>0</v>
          </cell>
          <cell r="I549">
            <v>0</v>
          </cell>
          <cell r="J549">
            <v>0</v>
          </cell>
          <cell r="K549">
            <v>0</v>
          </cell>
          <cell r="L549">
            <v>0</v>
          </cell>
          <cell r="M549">
            <v>0</v>
          </cell>
          <cell r="N549">
            <v>0</v>
          </cell>
          <cell r="O549">
            <v>-8000</v>
          </cell>
          <cell r="P549">
            <v>-8000</v>
          </cell>
        </row>
        <row r="550">
          <cell r="A550" t="str">
            <v>X004D13661512000</v>
          </cell>
          <cell r="B550">
            <v>61512000</v>
          </cell>
          <cell r="C550" t="str">
            <v>X004D136</v>
          </cell>
          <cell r="D550">
            <v>0</v>
          </cell>
          <cell r="E550">
            <v>-21946</v>
          </cell>
          <cell r="F550">
            <v>-10794</v>
          </cell>
          <cell r="G550">
            <v>-11152</v>
          </cell>
          <cell r="H550">
            <v>-11152</v>
          </cell>
          <cell r="I550">
            <v>-10794</v>
          </cell>
          <cell r="J550">
            <v>-11152</v>
          </cell>
          <cell r="K550">
            <v>-10794</v>
          </cell>
          <cell r="L550">
            <v>-11152</v>
          </cell>
          <cell r="M550">
            <v>-11152</v>
          </cell>
          <cell r="N550">
            <v>-10080</v>
          </cell>
          <cell r="O550">
            <v>-11152</v>
          </cell>
          <cell r="P550">
            <v>-131320</v>
          </cell>
        </row>
        <row r="551">
          <cell r="A551" t="str">
            <v>X004D13662515000</v>
          </cell>
          <cell r="B551">
            <v>62515000</v>
          </cell>
          <cell r="C551" t="str">
            <v>X004D136</v>
          </cell>
          <cell r="D551">
            <v>0</v>
          </cell>
          <cell r="E551">
            <v>21946</v>
          </cell>
          <cell r="F551">
            <v>10794</v>
          </cell>
          <cell r="G551">
            <v>11152</v>
          </cell>
          <cell r="H551">
            <v>11152</v>
          </cell>
          <cell r="I551">
            <v>10794</v>
          </cell>
          <cell r="J551">
            <v>11152</v>
          </cell>
          <cell r="K551">
            <v>10794</v>
          </cell>
          <cell r="L551">
            <v>11152</v>
          </cell>
          <cell r="M551">
            <v>11152</v>
          </cell>
          <cell r="N551">
            <v>10080</v>
          </cell>
          <cell r="O551">
            <v>11152</v>
          </cell>
          <cell r="P551">
            <v>131320</v>
          </cell>
        </row>
        <row r="552">
          <cell r="A552" t="str">
            <v>X004D13751111000</v>
          </cell>
          <cell r="B552">
            <v>51111000</v>
          </cell>
          <cell r="C552" t="str">
            <v>X004D137</v>
          </cell>
          <cell r="D552">
            <v>0</v>
          </cell>
          <cell r="E552">
            <v>394</v>
          </cell>
          <cell r="F552">
            <v>195</v>
          </cell>
          <cell r="G552">
            <v>188</v>
          </cell>
          <cell r="H552">
            <v>197</v>
          </cell>
          <cell r="I552">
            <v>210</v>
          </cell>
          <cell r="J552">
            <v>209</v>
          </cell>
          <cell r="K552">
            <v>209</v>
          </cell>
          <cell r="L552">
            <v>210</v>
          </cell>
          <cell r="M552">
            <v>206</v>
          </cell>
          <cell r="N552">
            <v>207</v>
          </cell>
          <cell r="O552">
            <v>248</v>
          </cell>
          <cell r="P552">
            <v>2473</v>
          </cell>
        </row>
        <row r="553">
          <cell r="A553" t="str">
            <v>X004D13752241000</v>
          </cell>
          <cell r="B553">
            <v>52241000</v>
          </cell>
          <cell r="C553" t="str">
            <v>X004D137</v>
          </cell>
          <cell r="D553">
            <v>0</v>
          </cell>
          <cell r="E553">
            <v>196</v>
          </cell>
          <cell r="F553">
            <v>115</v>
          </cell>
          <cell r="G553">
            <v>109</v>
          </cell>
          <cell r="H553">
            <v>182</v>
          </cell>
          <cell r="I553">
            <v>277</v>
          </cell>
          <cell r="J553">
            <v>135</v>
          </cell>
          <cell r="K553">
            <v>245</v>
          </cell>
          <cell r="L553">
            <v>198</v>
          </cell>
          <cell r="M553">
            <v>308</v>
          </cell>
          <cell r="N553">
            <v>65</v>
          </cell>
          <cell r="O553">
            <v>806</v>
          </cell>
          <cell r="P553">
            <v>2636</v>
          </cell>
        </row>
        <row r="554">
          <cell r="A554" t="str">
            <v>X004D14054811000</v>
          </cell>
          <cell r="B554">
            <v>54811000</v>
          </cell>
          <cell r="C554" t="str">
            <v>X004D140</v>
          </cell>
          <cell r="D554">
            <v>420</v>
          </cell>
          <cell r="E554">
            <v>310</v>
          </cell>
          <cell r="F554">
            <v>370</v>
          </cell>
          <cell r="G554">
            <v>410</v>
          </cell>
          <cell r="H554">
            <v>470</v>
          </cell>
          <cell r="I554">
            <v>460</v>
          </cell>
          <cell r="J554">
            <v>295</v>
          </cell>
          <cell r="K554">
            <v>270</v>
          </cell>
          <cell r="L554">
            <v>405</v>
          </cell>
          <cell r="M554">
            <v>410</v>
          </cell>
          <cell r="N554">
            <v>565</v>
          </cell>
          <cell r="O554">
            <v>760</v>
          </cell>
          <cell r="P554">
            <v>5145</v>
          </cell>
        </row>
        <row r="555">
          <cell r="A555" t="str">
            <v>X004D14152182000</v>
          </cell>
          <cell r="B555">
            <v>52182000</v>
          </cell>
          <cell r="C555" t="str">
            <v>X004D141</v>
          </cell>
          <cell r="D555">
            <v>0</v>
          </cell>
          <cell r="E555">
            <v>0</v>
          </cell>
          <cell r="F555">
            <v>0</v>
          </cell>
          <cell r="G555">
            <v>0</v>
          </cell>
          <cell r="H555">
            <v>0</v>
          </cell>
          <cell r="I555">
            <v>0</v>
          </cell>
          <cell r="J555">
            <v>0</v>
          </cell>
          <cell r="K555">
            <v>0</v>
          </cell>
          <cell r="L555">
            <v>0</v>
          </cell>
          <cell r="M555">
            <v>0</v>
          </cell>
          <cell r="N555">
            <v>0</v>
          </cell>
          <cell r="O555">
            <v>1</v>
          </cell>
          <cell r="P555">
            <v>1</v>
          </cell>
        </row>
        <row r="556">
          <cell r="A556" t="str">
            <v>X004D14152192000</v>
          </cell>
          <cell r="B556">
            <v>52192000</v>
          </cell>
          <cell r="C556" t="str">
            <v>X004D141</v>
          </cell>
          <cell r="D556">
            <v>0</v>
          </cell>
          <cell r="E556">
            <v>0</v>
          </cell>
          <cell r="F556">
            <v>0</v>
          </cell>
          <cell r="G556">
            <v>0</v>
          </cell>
          <cell r="H556">
            <v>0</v>
          </cell>
          <cell r="I556">
            <v>0</v>
          </cell>
          <cell r="J556">
            <v>0</v>
          </cell>
          <cell r="K556">
            <v>2</v>
          </cell>
          <cell r="L556">
            <v>0</v>
          </cell>
          <cell r="M556">
            <v>0</v>
          </cell>
          <cell r="N556">
            <v>0</v>
          </cell>
          <cell r="O556">
            <v>4</v>
          </cell>
          <cell r="P556">
            <v>6</v>
          </cell>
        </row>
        <row r="557">
          <cell r="A557" t="str">
            <v>X004D14152195000</v>
          </cell>
          <cell r="B557">
            <v>52195000</v>
          </cell>
          <cell r="C557" t="str">
            <v>X004D141</v>
          </cell>
          <cell r="D557">
            <v>0</v>
          </cell>
          <cell r="E557">
            <v>0</v>
          </cell>
          <cell r="F557">
            <v>0</v>
          </cell>
          <cell r="G557">
            <v>0</v>
          </cell>
          <cell r="H557">
            <v>0</v>
          </cell>
          <cell r="I557">
            <v>0</v>
          </cell>
          <cell r="J557">
            <v>0</v>
          </cell>
          <cell r="K557">
            <v>0</v>
          </cell>
          <cell r="L557">
            <v>0</v>
          </cell>
          <cell r="M557">
            <v>0</v>
          </cell>
          <cell r="N557">
            <v>0</v>
          </cell>
          <cell r="O557">
            <v>1</v>
          </cell>
          <cell r="P557">
            <v>1</v>
          </cell>
        </row>
        <row r="558">
          <cell r="A558" t="str">
            <v>X004D14152196000</v>
          </cell>
          <cell r="B558">
            <v>52196000</v>
          </cell>
          <cell r="C558" t="str">
            <v>X004D141</v>
          </cell>
          <cell r="D558">
            <v>0</v>
          </cell>
          <cell r="E558">
            <v>0</v>
          </cell>
          <cell r="F558">
            <v>0</v>
          </cell>
          <cell r="G558">
            <v>0</v>
          </cell>
          <cell r="H558">
            <v>0</v>
          </cell>
          <cell r="I558">
            <v>0</v>
          </cell>
          <cell r="J558">
            <v>0</v>
          </cell>
          <cell r="K558">
            <v>0</v>
          </cell>
          <cell r="L558">
            <v>0</v>
          </cell>
          <cell r="M558">
            <v>0</v>
          </cell>
          <cell r="N558">
            <v>0</v>
          </cell>
          <cell r="O558">
            <v>2</v>
          </cell>
          <cell r="P558">
            <v>2</v>
          </cell>
        </row>
        <row r="559">
          <cell r="A559" t="str">
            <v>X004D14152197000</v>
          </cell>
          <cell r="B559">
            <v>52197000</v>
          </cell>
          <cell r="C559" t="str">
            <v>X004D141</v>
          </cell>
          <cell r="D559">
            <v>0</v>
          </cell>
          <cell r="E559">
            <v>0</v>
          </cell>
          <cell r="F559">
            <v>0</v>
          </cell>
          <cell r="G559">
            <v>1</v>
          </cell>
          <cell r="H559">
            <v>0</v>
          </cell>
          <cell r="I559">
            <v>0</v>
          </cell>
          <cell r="J559">
            <v>0</v>
          </cell>
          <cell r="K559">
            <v>0</v>
          </cell>
          <cell r="L559">
            <v>0</v>
          </cell>
          <cell r="M559">
            <v>0</v>
          </cell>
          <cell r="N559">
            <v>0</v>
          </cell>
          <cell r="O559">
            <v>0</v>
          </cell>
          <cell r="P559">
            <v>1</v>
          </cell>
        </row>
        <row r="560">
          <cell r="A560" t="str">
            <v>X004D14154151000</v>
          </cell>
          <cell r="B560">
            <v>54151000</v>
          </cell>
          <cell r="C560" t="str">
            <v>X004D141</v>
          </cell>
          <cell r="D560">
            <v>0</v>
          </cell>
          <cell r="E560">
            <v>0</v>
          </cell>
          <cell r="F560">
            <v>0</v>
          </cell>
          <cell r="G560">
            <v>0</v>
          </cell>
          <cell r="H560">
            <v>0</v>
          </cell>
          <cell r="I560">
            <v>24</v>
          </cell>
          <cell r="J560">
            <v>0</v>
          </cell>
          <cell r="K560">
            <v>0</v>
          </cell>
          <cell r="L560">
            <v>50</v>
          </cell>
          <cell r="M560">
            <v>0</v>
          </cell>
          <cell r="N560">
            <v>24</v>
          </cell>
          <cell r="O560">
            <v>32</v>
          </cell>
          <cell r="P560">
            <v>130</v>
          </cell>
        </row>
        <row r="561">
          <cell r="A561" t="str">
            <v>X004D14354151000</v>
          </cell>
          <cell r="B561">
            <v>54151000</v>
          </cell>
          <cell r="C561" t="str">
            <v>X004D143</v>
          </cell>
          <cell r="D561">
            <v>0</v>
          </cell>
          <cell r="E561">
            <v>0</v>
          </cell>
          <cell r="F561">
            <v>0</v>
          </cell>
          <cell r="G561">
            <v>0</v>
          </cell>
          <cell r="H561">
            <v>0</v>
          </cell>
          <cell r="I561">
            <v>5858</v>
          </cell>
          <cell r="J561">
            <v>5858</v>
          </cell>
          <cell r="K561">
            <v>5858</v>
          </cell>
          <cell r="L561">
            <v>5858</v>
          </cell>
          <cell r="M561">
            <v>11716</v>
          </cell>
          <cell r="N561">
            <v>5858</v>
          </cell>
          <cell r="O561">
            <v>-41006</v>
          </cell>
          <cell r="P561">
            <v>0</v>
          </cell>
        </row>
        <row r="562">
          <cell r="A562" t="str">
            <v>X004D14354152000</v>
          </cell>
          <cell r="B562">
            <v>54152000</v>
          </cell>
          <cell r="C562" t="str">
            <v>X004D143</v>
          </cell>
          <cell r="D562">
            <v>7885</v>
          </cell>
          <cell r="E562">
            <v>7841</v>
          </cell>
          <cell r="F562">
            <v>7863</v>
          </cell>
          <cell r="G562">
            <v>7178</v>
          </cell>
          <cell r="H562">
            <v>35039</v>
          </cell>
          <cell r="I562">
            <v>2054</v>
          </cell>
          <cell r="J562">
            <v>1081</v>
          </cell>
          <cell r="K562">
            <v>2054</v>
          </cell>
          <cell r="L562">
            <v>2054</v>
          </cell>
          <cell r="M562">
            <v>2054</v>
          </cell>
          <cell r="N562">
            <v>2054</v>
          </cell>
          <cell r="O562">
            <v>49170</v>
          </cell>
          <cell r="P562">
            <v>126327</v>
          </cell>
        </row>
        <row r="563">
          <cell r="A563" t="str">
            <v>X004D14526141000</v>
          </cell>
          <cell r="B563">
            <v>26141000</v>
          </cell>
          <cell r="C563" t="str">
            <v>X004D145</v>
          </cell>
          <cell r="D563">
            <v>0</v>
          </cell>
          <cell r="E563">
            <v>0</v>
          </cell>
          <cell r="F563">
            <v>0</v>
          </cell>
          <cell r="G563">
            <v>0</v>
          </cell>
          <cell r="H563">
            <v>0</v>
          </cell>
          <cell r="I563">
            <v>0</v>
          </cell>
          <cell r="J563">
            <v>0</v>
          </cell>
          <cell r="K563">
            <v>0</v>
          </cell>
          <cell r="L563">
            <v>0</v>
          </cell>
          <cell r="M563">
            <v>0</v>
          </cell>
          <cell r="N563">
            <v>-2</v>
          </cell>
          <cell r="O563">
            <v>0</v>
          </cell>
          <cell r="P563">
            <v>-2</v>
          </cell>
        </row>
        <row r="564">
          <cell r="A564" t="str">
            <v>X004D14544821000</v>
          </cell>
          <cell r="B564">
            <v>44821000</v>
          </cell>
          <cell r="C564" t="str">
            <v>X004D145</v>
          </cell>
          <cell r="D564">
            <v>0</v>
          </cell>
          <cell r="E564">
            <v>0</v>
          </cell>
          <cell r="F564">
            <v>0</v>
          </cell>
          <cell r="G564">
            <v>0</v>
          </cell>
          <cell r="H564">
            <v>0</v>
          </cell>
          <cell r="I564">
            <v>0</v>
          </cell>
          <cell r="J564">
            <v>0</v>
          </cell>
          <cell r="K564">
            <v>0</v>
          </cell>
          <cell r="L564">
            <v>0</v>
          </cell>
          <cell r="M564">
            <v>0</v>
          </cell>
          <cell r="N564">
            <v>0</v>
          </cell>
          <cell r="O564">
            <v>-54387</v>
          </cell>
          <cell r="P564">
            <v>-54387</v>
          </cell>
        </row>
        <row r="565">
          <cell r="A565" t="str">
            <v>X004D14544824000</v>
          </cell>
          <cell r="B565">
            <v>44824000</v>
          </cell>
          <cell r="C565" t="str">
            <v>X004D145</v>
          </cell>
          <cell r="D565">
            <v>-83715</v>
          </cell>
          <cell r="E565">
            <v>-131437</v>
          </cell>
          <cell r="F565">
            <v>-91592</v>
          </cell>
          <cell r="G565">
            <v>-132267</v>
          </cell>
          <cell r="H565">
            <v>-79895</v>
          </cell>
          <cell r="I565">
            <v>-90853</v>
          </cell>
          <cell r="J565">
            <v>-104124</v>
          </cell>
          <cell r="K565">
            <v>-110334</v>
          </cell>
          <cell r="L565">
            <v>-107143</v>
          </cell>
          <cell r="M565">
            <v>-130832</v>
          </cell>
          <cell r="N565">
            <v>-109846</v>
          </cell>
          <cell r="O565">
            <v>-178583</v>
          </cell>
          <cell r="P565">
            <v>-1350621</v>
          </cell>
        </row>
        <row r="566">
          <cell r="A566" t="str">
            <v>X004D14544849000</v>
          </cell>
          <cell r="B566">
            <v>44849000</v>
          </cell>
          <cell r="C566" t="str">
            <v>X004D145</v>
          </cell>
          <cell r="D566">
            <v>0</v>
          </cell>
          <cell r="E566">
            <v>0</v>
          </cell>
          <cell r="F566">
            <v>-47500</v>
          </cell>
          <cell r="G566">
            <v>47500</v>
          </cell>
          <cell r="H566">
            <v>0</v>
          </cell>
          <cell r="I566">
            <v>0</v>
          </cell>
          <cell r="J566">
            <v>0</v>
          </cell>
          <cell r="K566">
            <v>421</v>
          </cell>
          <cell r="L566">
            <v>-500</v>
          </cell>
          <cell r="M566">
            <v>79</v>
          </cell>
          <cell r="N566">
            <v>0</v>
          </cell>
          <cell r="O566">
            <v>0</v>
          </cell>
          <cell r="P566">
            <v>0</v>
          </cell>
        </row>
        <row r="567">
          <cell r="A567" t="str">
            <v>X004D14551171000</v>
          </cell>
          <cell r="B567">
            <v>51171000</v>
          </cell>
          <cell r="C567" t="str">
            <v>X004D145</v>
          </cell>
          <cell r="D567">
            <v>0</v>
          </cell>
          <cell r="E567">
            <v>0</v>
          </cell>
          <cell r="F567">
            <v>0</v>
          </cell>
          <cell r="G567">
            <v>0</v>
          </cell>
          <cell r="H567">
            <v>0</v>
          </cell>
          <cell r="I567">
            <v>0</v>
          </cell>
          <cell r="J567">
            <v>16</v>
          </cell>
          <cell r="K567">
            <v>-16</v>
          </cell>
          <cell r="L567">
            <v>0</v>
          </cell>
          <cell r="M567">
            <v>0</v>
          </cell>
          <cell r="N567">
            <v>0</v>
          </cell>
          <cell r="O567">
            <v>0</v>
          </cell>
          <cell r="P567">
            <v>0</v>
          </cell>
        </row>
        <row r="568">
          <cell r="A568" t="str">
            <v>X004D14552112000</v>
          </cell>
          <cell r="B568">
            <v>52112000</v>
          </cell>
          <cell r="C568" t="str">
            <v>X004D145</v>
          </cell>
          <cell r="D568">
            <v>0</v>
          </cell>
          <cell r="E568">
            <v>0</v>
          </cell>
          <cell r="F568">
            <v>0</v>
          </cell>
          <cell r="G568">
            <v>0</v>
          </cell>
          <cell r="H568">
            <v>1392</v>
          </cell>
          <cell r="I568">
            <v>0</v>
          </cell>
          <cell r="J568">
            <v>-1057</v>
          </cell>
          <cell r="K568">
            <v>0</v>
          </cell>
          <cell r="L568">
            <v>-335</v>
          </cell>
          <cell r="M568">
            <v>0</v>
          </cell>
          <cell r="N568">
            <v>0</v>
          </cell>
          <cell r="O568">
            <v>0</v>
          </cell>
          <cell r="P568">
            <v>0</v>
          </cell>
        </row>
        <row r="569">
          <cell r="A569" t="str">
            <v>X004D14553111000</v>
          </cell>
          <cell r="B569">
            <v>53111000</v>
          </cell>
          <cell r="C569" t="str">
            <v>X004D145</v>
          </cell>
          <cell r="D569">
            <v>3881</v>
          </cell>
          <cell r="E569">
            <v>3881</v>
          </cell>
          <cell r="F569">
            <v>3881</v>
          </cell>
          <cell r="G569">
            <v>3881</v>
          </cell>
          <cell r="H569">
            <v>3881</v>
          </cell>
          <cell r="I569">
            <v>3881</v>
          </cell>
          <cell r="J569">
            <v>3881</v>
          </cell>
          <cell r="K569">
            <v>3881</v>
          </cell>
          <cell r="L569">
            <v>3881</v>
          </cell>
          <cell r="M569">
            <v>3881</v>
          </cell>
          <cell r="N569">
            <v>3881</v>
          </cell>
          <cell r="O569">
            <v>3881</v>
          </cell>
          <cell r="P569">
            <v>46572</v>
          </cell>
        </row>
        <row r="570">
          <cell r="A570" t="str">
            <v>X004D14554151000</v>
          </cell>
          <cell r="B570">
            <v>54151000</v>
          </cell>
          <cell r="C570" t="str">
            <v>X004D145</v>
          </cell>
          <cell r="D570">
            <v>0</v>
          </cell>
          <cell r="E570">
            <v>0</v>
          </cell>
          <cell r="F570">
            <v>0</v>
          </cell>
          <cell r="G570">
            <v>0</v>
          </cell>
          <cell r="H570">
            <v>0</v>
          </cell>
          <cell r="I570">
            <v>0</v>
          </cell>
          <cell r="J570">
            <v>0</v>
          </cell>
          <cell r="K570">
            <v>0</v>
          </cell>
          <cell r="L570">
            <v>0</v>
          </cell>
          <cell r="M570">
            <v>0</v>
          </cell>
          <cell r="N570">
            <v>1364</v>
          </cell>
          <cell r="O570">
            <v>142</v>
          </cell>
          <cell r="P570">
            <v>1506</v>
          </cell>
        </row>
        <row r="571">
          <cell r="A571" t="str">
            <v>X004D14554152000</v>
          </cell>
          <cell r="B571">
            <v>54152000</v>
          </cell>
          <cell r="C571" t="str">
            <v>X004D145</v>
          </cell>
          <cell r="D571">
            <v>12545</v>
          </cell>
          <cell r="E571">
            <v>12545</v>
          </cell>
          <cell r="F571">
            <v>12545</v>
          </cell>
          <cell r="G571">
            <v>12545</v>
          </cell>
          <cell r="H571">
            <v>12545</v>
          </cell>
          <cell r="I571">
            <v>12545</v>
          </cell>
          <cell r="J571">
            <v>12545</v>
          </cell>
          <cell r="K571">
            <v>25088</v>
          </cell>
          <cell r="L571">
            <v>12870</v>
          </cell>
          <cell r="M571">
            <v>12545</v>
          </cell>
          <cell r="N571">
            <v>12545</v>
          </cell>
          <cell r="O571">
            <v>12993</v>
          </cell>
          <cell r="P571">
            <v>163856</v>
          </cell>
        </row>
        <row r="572">
          <cell r="A572" t="str">
            <v>X004D14554612000</v>
          </cell>
          <cell r="B572">
            <v>54612000</v>
          </cell>
          <cell r="C572" t="str">
            <v>X004D145</v>
          </cell>
          <cell r="D572">
            <v>5584</v>
          </cell>
          <cell r="E572">
            <v>95761</v>
          </cell>
          <cell r="F572">
            <v>37510</v>
          </cell>
          <cell r="G572">
            <v>23904</v>
          </cell>
          <cell r="H572">
            <v>22291</v>
          </cell>
          <cell r="I572">
            <v>24096</v>
          </cell>
          <cell r="J572">
            <v>51728</v>
          </cell>
          <cell r="K572">
            <v>20990</v>
          </cell>
          <cell r="L572">
            <v>18321</v>
          </cell>
          <cell r="M572">
            <v>58173</v>
          </cell>
          <cell r="N572">
            <v>26966</v>
          </cell>
          <cell r="O572">
            <v>16237</v>
          </cell>
          <cell r="P572">
            <v>401561</v>
          </cell>
        </row>
        <row r="573">
          <cell r="A573" t="str">
            <v>X004D14562511000</v>
          </cell>
          <cell r="B573">
            <v>62511000</v>
          </cell>
          <cell r="C573" t="str">
            <v>X004D145</v>
          </cell>
          <cell r="D573">
            <v>0</v>
          </cell>
          <cell r="E573">
            <v>0</v>
          </cell>
          <cell r="F573">
            <v>0</v>
          </cell>
          <cell r="G573">
            <v>0</v>
          </cell>
          <cell r="H573">
            <v>0</v>
          </cell>
          <cell r="I573">
            <v>0</v>
          </cell>
          <cell r="J573">
            <v>0</v>
          </cell>
          <cell r="K573">
            <v>0</v>
          </cell>
          <cell r="L573">
            <v>0</v>
          </cell>
          <cell r="M573">
            <v>0</v>
          </cell>
          <cell r="N573">
            <v>0</v>
          </cell>
          <cell r="O573">
            <v>3073</v>
          </cell>
          <cell r="P573">
            <v>3073</v>
          </cell>
        </row>
        <row r="574">
          <cell r="A574" t="str">
            <v>X004D23952112000</v>
          </cell>
          <cell r="B574">
            <v>52112000</v>
          </cell>
          <cell r="C574" t="str">
            <v>X004D239</v>
          </cell>
          <cell r="D574">
            <v>0</v>
          </cell>
          <cell r="E574">
            <v>0</v>
          </cell>
          <cell r="F574">
            <v>0</v>
          </cell>
          <cell r="G574">
            <v>0</v>
          </cell>
          <cell r="H574">
            <v>0</v>
          </cell>
          <cell r="I574">
            <v>0</v>
          </cell>
          <cell r="J574">
            <v>0</v>
          </cell>
          <cell r="K574">
            <v>0</v>
          </cell>
          <cell r="L574">
            <v>0</v>
          </cell>
          <cell r="M574">
            <v>10</v>
          </cell>
          <cell r="N574">
            <v>0</v>
          </cell>
          <cell r="O574">
            <v>0</v>
          </cell>
          <cell r="P574">
            <v>10</v>
          </cell>
        </row>
        <row r="575">
          <cell r="A575" t="str">
            <v>X004D23952121000</v>
          </cell>
          <cell r="B575">
            <v>52121000</v>
          </cell>
          <cell r="C575" t="str">
            <v>X004D239</v>
          </cell>
          <cell r="D575">
            <v>47</v>
          </cell>
          <cell r="E575">
            <v>0</v>
          </cell>
          <cell r="F575">
            <v>-47</v>
          </cell>
          <cell r="G575">
            <v>0</v>
          </cell>
          <cell r="H575">
            <v>0</v>
          </cell>
          <cell r="I575">
            <v>0</v>
          </cell>
          <cell r="J575">
            <v>0</v>
          </cell>
          <cell r="K575">
            <v>0</v>
          </cell>
          <cell r="L575">
            <v>0</v>
          </cell>
          <cell r="M575">
            <v>0</v>
          </cell>
          <cell r="N575">
            <v>0</v>
          </cell>
          <cell r="O575">
            <v>0</v>
          </cell>
          <cell r="P575">
            <v>0</v>
          </cell>
        </row>
        <row r="576">
          <cell r="A576" t="str">
            <v>X004D23952141000</v>
          </cell>
          <cell r="B576">
            <v>52141000</v>
          </cell>
          <cell r="C576" t="str">
            <v>X004D239</v>
          </cell>
          <cell r="D576">
            <v>-44</v>
          </cell>
          <cell r="E576">
            <v>90</v>
          </cell>
          <cell r="F576">
            <v>36</v>
          </cell>
          <cell r="G576">
            <v>39</v>
          </cell>
          <cell r="H576">
            <v>31</v>
          </cell>
          <cell r="I576">
            <v>24</v>
          </cell>
          <cell r="J576">
            <v>30</v>
          </cell>
          <cell r="K576">
            <v>41</v>
          </cell>
          <cell r="L576">
            <v>39</v>
          </cell>
          <cell r="M576">
            <v>38</v>
          </cell>
          <cell r="N576">
            <v>33</v>
          </cell>
          <cell r="O576">
            <v>15</v>
          </cell>
          <cell r="P576">
            <v>372</v>
          </cell>
        </row>
        <row r="577">
          <cell r="A577" t="str">
            <v>X004D23952241000</v>
          </cell>
          <cell r="B577">
            <v>52241000</v>
          </cell>
          <cell r="C577" t="str">
            <v>X004D239</v>
          </cell>
          <cell r="D577">
            <v>-8</v>
          </cell>
          <cell r="E577">
            <v>26</v>
          </cell>
          <cell r="F577">
            <v>0</v>
          </cell>
          <cell r="G577">
            <v>4</v>
          </cell>
          <cell r="H577">
            <v>6</v>
          </cell>
          <cell r="I577">
            <v>0</v>
          </cell>
          <cell r="J577">
            <v>34</v>
          </cell>
          <cell r="K577">
            <v>-3</v>
          </cell>
          <cell r="L577">
            <v>16</v>
          </cell>
          <cell r="M577">
            <v>13</v>
          </cell>
          <cell r="N577">
            <v>22</v>
          </cell>
          <cell r="O577">
            <v>166</v>
          </cell>
          <cell r="P577">
            <v>276</v>
          </cell>
        </row>
        <row r="578">
          <cell r="A578" t="str">
            <v>X004D24244811000</v>
          </cell>
          <cell r="B578">
            <v>44811000</v>
          </cell>
          <cell r="C578" t="str">
            <v>X004D242</v>
          </cell>
          <cell r="D578">
            <v>-5817</v>
          </cell>
          <cell r="E578">
            <v>-5933</v>
          </cell>
          <cell r="F578">
            <v>-6135</v>
          </cell>
          <cell r="G578">
            <v>-6150</v>
          </cell>
          <cell r="H578">
            <v>-6579</v>
          </cell>
          <cell r="I578">
            <v>-6278</v>
          </cell>
          <cell r="J578">
            <v>-7583</v>
          </cell>
          <cell r="K578">
            <v>-7760</v>
          </cell>
          <cell r="L578">
            <v>-7299</v>
          </cell>
          <cell r="M578">
            <v>-6199</v>
          </cell>
          <cell r="N578">
            <v>-6673</v>
          </cell>
          <cell r="O578">
            <v>-6697</v>
          </cell>
          <cell r="P578">
            <v>-79103</v>
          </cell>
        </row>
        <row r="579">
          <cell r="A579" t="str">
            <v>X004D24944811000</v>
          </cell>
          <cell r="B579">
            <v>44811000</v>
          </cell>
          <cell r="C579" t="str">
            <v>X004D249</v>
          </cell>
          <cell r="D579">
            <v>0</v>
          </cell>
          <cell r="E579">
            <v>-104</v>
          </cell>
          <cell r="F579">
            <v>-56</v>
          </cell>
          <cell r="G579">
            <v>-26</v>
          </cell>
          <cell r="H579">
            <v>-37</v>
          </cell>
          <cell r="I579">
            <v>-36</v>
          </cell>
          <cell r="J579">
            <v>-33</v>
          </cell>
          <cell r="K579">
            <v>-36</v>
          </cell>
          <cell r="L579">
            <v>-36</v>
          </cell>
          <cell r="M579">
            <v>-929</v>
          </cell>
          <cell r="N579">
            <v>-30</v>
          </cell>
          <cell r="O579">
            <v>-446</v>
          </cell>
          <cell r="P579">
            <v>-1769</v>
          </cell>
        </row>
        <row r="580">
          <cell r="A580" t="str">
            <v>X004D24951111000</v>
          </cell>
          <cell r="B580">
            <v>51111000</v>
          </cell>
          <cell r="C580" t="str">
            <v>X004D249</v>
          </cell>
          <cell r="D580">
            <v>0</v>
          </cell>
          <cell r="E580">
            <v>52</v>
          </cell>
          <cell r="F580">
            <v>30</v>
          </cell>
          <cell r="G580">
            <v>25</v>
          </cell>
          <cell r="H580">
            <v>25</v>
          </cell>
          <cell r="I580">
            <v>24</v>
          </cell>
          <cell r="J580">
            <v>26</v>
          </cell>
          <cell r="K580">
            <v>33</v>
          </cell>
          <cell r="L580">
            <v>30</v>
          </cell>
          <cell r="M580">
            <v>25</v>
          </cell>
          <cell r="N580">
            <v>29</v>
          </cell>
          <cell r="O580">
            <v>60</v>
          </cell>
          <cell r="P580">
            <v>359</v>
          </cell>
        </row>
        <row r="581">
          <cell r="A581" t="str">
            <v>X004D24951171000</v>
          </cell>
          <cell r="B581">
            <v>51171000</v>
          </cell>
          <cell r="C581" t="str">
            <v>X004D249</v>
          </cell>
          <cell r="D581">
            <v>0</v>
          </cell>
          <cell r="E581">
            <v>64</v>
          </cell>
          <cell r="F581">
            <v>38</v>
          </cell>
          <cell r="G581">
            <v>26</v>
          </cell>
          <cell r="H581">
            <v>31</v>
          </cell>
          <cell r="I581">
            <v>32</v>
          </cell>
          <cell r="J581">
            <v>853</v>
          </cell>
          <cell r="K581">
            <v>142</v>
          </cell>
          <cell r="L581">
            <v>87</v>
          </cell>
          <cell r="M581">
            <v>49</v>
          </cell>
          <cell r="N581">
            <v>48</v>
          </cell>
          <cell r="O581">
            <v>116</v>
          </cell>
          <cell r="P581">
            <v>1486</v>
          </cell>
        </row>
        <row r="582">
          <cell r="A582" t="str">
            <v>X004D24952241000</v>
          </cell>
          <cell r="B582">
            <v>52241000</v>
          </cell>
          <cell r="C582" t="str">
            <v>X004D249</v>
          </cell>
          <cell r="D582">
            <v>0</v>
          </cell>
          <cell r="E582">
            <v>28</v>
          </cell>
          <cell r="F582">
            <v>14</v>
          </cell>
          <cell r="G582">
            <v>26</v>
          </cell>
          <cell r="H582">
            <v>19</v>
          </cell>
          <cell r="I582">
            <v>14</v>
          </cell>
          <cell r="J582">
            <v>60</v>
          </cell>
          <cell r="K582">
            <v>218</v>
          </cell>
          <cell r="L582">
            <v>18</v>
          </cell>
          <cell r="M582">
            <v>16</v>
          </cell>
          <cell r="N582">
            <v>-13</v>
          </cell>
          <cell r="O582">
            <v>41</v>
          </cell>
          <cell r="P582">
            <v>441</v>
          </cell>
        </row>
        <row r="583">
          <cell r="A583" t="str">
            <v>X004D24962511000</v>
          </cell>
          <cell r="B583">
            <v>62511000</v>
          </cell>
          <cell r="C583" t="str">
            <v>X004D249</v>
          </cell>
          <cell r="D583">
            <v>0</v>
          </cell>
          <cell r="E583">
            <v>79</v>
          </cell>
          <cell r="F583">
            <v>39</v>
          </cell>
          <cell r="G583">
            <v>39</v>
          </cell>
          <cell r="H583">
            <v>39</v>
          </cell>
          <cell r="I583">
            <v>38</v>
          </cell>
          <cell r="J583">
            <v>38</v>
          </cell>
          <cell r="K583">
            <v>39</v>
          </cell>
          <cell r="L583">
            <v>38</v>
          </cell>
          <cell r="M583">
            <v>38</v>
          </cell>
          <cell r="N583">
            <v>38</v>
          </cell>
          <cell r="O583">
            <v>81</v>
          </cell>
          <cell r="P583">
            <v>506</v>
          </cell>
        </row>
        <row r="584">
          <cell r="A584" t="str">
            <v>X004D25111412000</v>
          </cell>
          <cell r="B584">
            <v>11412000</v>
          </cell>
          <cell r="C584" t="str">
            <v>X004D251</v>
          </cell>
          <cell r="D584">
            <v>0</v>
          </cell>
          <cell r="E584">
            <v>0</v>
          </cell>
          <cell r="F584">
            <v>1909</v>
          </cell>
          <cell r="G584">
            <v>454</v>
          </cell>
          <cell r="H584">
            <v>996</v>
          </cell>
          <cell r="I584">
            <v>1412</v>
          </cell>
          <cell r="J584">
            <v>0</v>
          </cell>
          <cell r="K584">
            <v>0</v>
          </cell>
          <cell r="L584">
            <v>35</v>
          </cell>
          <cell r="M584">
            <v>400</v>
          </cell>
          <cell r="N584">
            <v>369</v>
          </cell>
          <cell r="O584">
            <v>-896</v>
          </cell>
          <cell r="P584">
            <v>4679</v>
          </cell>
        </row>
        <row r="585">
          <cell r="A585" t="str">
            <v>X004D25111512000</v>
          </cell>
          <cell r="B585">
            <v>11512000</v>
          </cell>
          <cell r="C585" t="str">
            <v>X004D251</v>
          </cell>
          <cell r="D585">
            <v>0</v>
          </cell>
          <cell r="E585">
            <v>225</v>
          </cell>
          <cell r="F585">
            <v>1200</v>
          </cell>
          <cell r="G585">
            <v>1400</v>
          </cell>
          <cell r="H585">
            <v>0</v>
          </cell>
          <cell r="I585">
            <v>0</v>
          </cell>
          <cell r="J585">
            <v>0</v>
          </cell>
          <cell r="K585">
            <v>0</v>
          </cell>
          <cell r="L585">
            <v>0</v>
          </cell>
          <cell r="M585">
            <v>0</v>
          </cell>
          <cell r="N585">
            <v>0</v>
          </cell>
          <cell r="O585">
            <v>296</v>
          </cell>
          <cell r="P585">
            <v>3121</v>
          </cell>
        </row>
        <row r="586">
          <cell r="A586" t="str">
            <v>X004D25151111000</v>
          </cell>
          <cell r="B586">
            <v>51111000</v>
          </cell>
          <cell r="C586" t="str">
            <v>X004D251</v>
          </cell>
          <cell r="D586">
            <v>0</v>
          </cell>
          <cell r="E586">
            <v>1942</v>
          </cell>
          <cell r="F586">
            <v>102</v>
          </cell>
          <cell r="G586">
            <v>296</v>
          </cell>
          <cell r="H586">
            <v>689</v>
          </cell>
          <cell r="I586">
            <v>407</v>
          </cell>
          <cell r="J586">
            <v>680</v>
          </cell>
          <cell r="K586">
            <v>790</v>
          </cell>
          <cell r="L586">
            <v>839</v>
          </cell>
          <cell r="M586">
            <v>1096</v>
          </cell>
          <cell r="N586">
            <v>916</v>
          </cell>
          <cell r="O586">
            <v>1045</v>
          </cell>
          <cell r="P586">
            <v>8802</v>
          </cell>
        </row>
        <row r="587">
          <cell r="A587" t="str">
            <v>X004D25151171000</v>
          </cell>
          <cell r="B587">
            <v>51171000</v>
          </cell>
          <cell r="C587" t="str">
            <v>X004D251</v>
          </cell>
          <cell r="D587">
            <v>0</v>
          </cell>
          <cell r="E587">
            <v>0</v>
          </cell>
          <cell r="F587">
            <v>0</v>
          </cell>
          <cell r="G587">
            <v>791</v>
          </cell>
          <cell r="H587">
            <v>172</v>
          </cell>
          <cell r="I587">
            <v>121</v>
          </cell>
          <cell r="J587">
            <v>150</v>
          </cell>
          <cell r="K587">
            <v>140</v>
          </cell>
          <cell r="L587">
            <v>174</v>
          </cell>
          <cell r="M587">
            <v>202</v>
          </cell>
          <cell r="N587">
            <v>179</v>
          </cell>
          <cell r="O587">
            <v>165</v>
          </cell>
          <cell r="P587">
            <v>2094</v>
          </cell>
        </row>
        <row r="588">
          <cell r="A588" t="str">
            <v>X004D25152112000</v>
          </cell>
          <cell r="B588">
            <v>52112000</v>
          </cell>
          <cell r="C588" t="str">
            <v>X004D251</v>
          </cell>
          <cell r="D588">
            <v>0</v>
          </cell>
          <cell r="E588">
            <v>15366</v>
          </cell>
          <cell r="F588">
            <v>5024</v>
          </cell>
          <cell r="G588">
            <v>-20390</v>
          </cell>
          <cell r="H588">
            <v>0</v>
          </cell>
          <cell r="I588">
            <v>0</v>
          </cell>
          <cell r="J588">
            <v>0</v>
          </cell>
          <cell r="K588">
            <v>0</v>
          </cell>
          <cell r="L588">
            <v>0</v>
          </cell>
          <cell r="M588">
            <v>0</v>
          </cell>
          <cell r="N588">
            <v>0</v>
          </cell>
          <cell r="O588">
            <v>0</v>
          </cell>
          <cell r="P588">
            <v>0</v>
          </cell>
        </row>
        <row r="589">
          <cell r="A589" t="str">
            <v>X004D25152241000</v>
          </cell>
          <cell r="B589">
            <v>52241000</v>
          </cell>
          <cell r="C589" t="str">
            <v>X004D251</v>
          </cell>
          <cell r="D589">
            <v>0</v>
          </cell>
          <cell r="E589">
            <v>460</v>
          </cell>
          <cell r="F589">
            <v>178</v>
          </cell>
          <cell r="G589">
            <v>31848</v>
          </cell>
          <cell r="H589">
            <v>13789</v>
          </cell>
          <cell r="I589">
            <v>14026</v>
          </cell>
          <cell r="J589">
            <v>14500</v>
          </cell>
          <cell r="K589">
            <v>17533</v>
          </cell>
          <cell r="L589">
            <v>12198</v>
          </cell>
          <cell r="M589">
            <v>16592</v>
          </cell>
          <cell r="N589">
            <v>19834</v>
          </cell>
          <cell r="O589">
            <v>20173</v>
          </cell>
          <cell r="P589">
            <v>161131</v>
          </cell>
        </row>
        <row r="590">
          <cell r="A590" t="str">
            <v>X004D25153111000</v>
          </cell>
          <cell r="B590">
            <v>53111000</v>
          </cell>
          <cell r="C590" t="str">
            <v>X004D251</v>
          </cell>
          <cell r="D590">
            <v>0</v>
          </cell>
          <cell r="E590">
            <v>0</v>
          </cell>
          <cell r="F590">
            <v>0</v>
          </cell>
          <cell r="G590">
            <v>43</v>
          </cell>
          <cell r="H590">
            <v>11</v>
          </cell>
          <cell r="I590">
            <v>19</v>
          </cell>
          <cell r="J590">
            <v>183</v>
          </cell>
          <cell r="K590">
            <v>181</v>
          </cell>
          <cell r="L590">
            <v>174</v>
          </cell>
          <cell r="M590">
            <v>196</v>
          </cell>
          <cell r="N590">
            <v>200</v>
          </cell>
          <cell r="O590">
            <v>205</v>
          </cell>
          <cell r="P590">
            <v>1212</v>
          </cell>
        </row>
        <row r="591">
          <cell r="A591" t="str">
            <v>X004E14623893000</v>
          </cell>
          <cell r="B591">
            <v>23893000</v>
          </cell>
          <cell r="C591" t="str">
            <v>X004E146</v>
          </cell>
          <cell r="D591">
            <v>0</v>
          </cell>
          <cell r="E591">
            <v>0</v>
          </cell>
          <cell r="F591">
            <v>0</v>
          </cell>
          <cell r="G591">
            <v>0</v>
          </cell>
          <cell r="H591">
            <v>0</v>
          </cell>
          <cell r="I591">
            <v>0</v>
          </cell>
          <cell r="J591">
            <v>-348</v>
          </cell>
          <cell r="K591">
            <v>-132</v>
          </cell>
          <cell r="L591">
            <v>-36</v>
          </cell>
          <cell r="M591">
            <v>-42</v>
          </cell>
          <cell r="N591">
            <v>-57</v>
          </cell>
          <cell r="O591">
            <v>-44</v>
          </cell>
          <cell r="P591">
            <v>-659</v>
          </cell>
        </row>
        <row r="592">
          <cell r="A592" t="str">
            <v>X004E14723893000</v>
          </cell>
          <cell r="B592">
            <v>23893000</v>
          </cell>
          <cell r="C592" t="str">
            <v>X004E147</v>
          </cell>
          <cell r="D592">
            <v>0</v>
          </cell>
          <cell r="E592">
            <v>0</v>
          </cell>
          <cell r="F592">
            <v>0</v>
          </cell>
          <cell r="G592">
            <v>0</v>
          </cell>
          <cell r="H592">
            <v>0</v>
          </cell>
          <cell r="I592">
            <v>0</v>
          </cell>
          <cell r="J592">
            <v>-2</v>
          </cell>
          <cell r="K592">
            <v>-1</v>
          </cell>
          <cell r="L592">
            <v>0</v>
          </cell>
          <cell r="M592">
            <v>0</v>
          </cell>
          <cell r="N592">
            <v>-1</v>
          </cell>
          <cell r="O592">
            <v>0</v>
          </cell>
          <cell r="P592">
            <v>-4</v>
          </cell>
        </row>
        <row r="593">
          <cell r="A593" t="str">
            <v>X004E14923893000</v>
          </cell>
          <cell r="B593">
            <v>23893000</v>
          </cell>
          <cell r="C593" t="str">
            <v>X004E149</v>
          </cell>
          <cell r="D593">
            <v>0</v>
          </cell>
          <cell r="E593">
            <v>0</v>
          </cell>
          <cell r="F593">
            <v>0</v>
          </cell>
          <cell r="G593">
            <v>0</v>
          </cell>
          <cell r="H593">
            <v>0</v>
          </cell>
          <cell r="I593">
            <v>0</v>
          </cell>
          <cell r="J593">
            <v>-11</v>
          </cell>
          <cell r="K593">
            <v>-4</v>
          </cell>
          <cell r="L593">
            <v>-1</v>
          </cell>
          <cell r="M593">
            <v>-1</v>
          </cell>
          <cell r="N593">
            <v>-2</v>
          </cell>
          <cell r="O593">
            <v>-1</v>
          </cell>
          <cell r="P593">
            <v>-20</v>
          </cell>
        </row>
        <row r="594">
          <cell r="A594" t="str">
            <v>X004E15191447000</v>
          </cell>
          <cell r="B594">
            <v>91447000</v>
          </cell>
          <cell r="C594" t="str">
            <v>X004E151</v>
          </cell>
          <cell r="D594">
            <v>0</v>
          </cell>
          <cell r="E594">
            <v>0</v>
          </cell>
          <cell r="F594">
            <v>0</v>
          </cell>
          <cell r="G594">
            <v>0</v>
          </cell>
          <cell r="H594">
            <v>0</v>
          </cell>
          <cell r="I594">
            <v>0</v>
          </cell>
          <cell r="J594">
            <v>2</v>
          </cell>
          <cell r="K594">
            <v>1</v>
          </cell>
          <cell r="L594">
            <v>0</v>
          </cell>
          <cell r="M594">
            <v>0</v>
          </cell>
          <cell r="N594">
            <v>1</v>
          </cell>
          <cell r="O594">
            <v>0</v>
          </cell>
          <cell r="P594">
            <v>4</v>
          </cell>
        </row>
        <row r="595">
          <cell r="A595" t="str">
            <v>X004E15391447000</v>
          </cell>
          <cell r="B595">
            <v>91447000</v>
          </cell>
          <cell r="C595" t="str">
            <v>X004E153</v>
          </cell>
          <cell r="D595">
            <v>0</v>
          </cell>
          <cell r="E595">
            <v>0</v>
          </cell>
          <cell r="F595">
            <v>0</v>
          </cell>
          <cell r="G595">
            <v>0</v>
          </cell>
          <cell r="H595">
            <v>0</v>
          </cell>
          <cell r="I595">
            <v>0</v>
          </cell>
          <cell r="J595">
            <v>11</v>
          </cell>
          <cell r="K595">
            <v>4</v>
          </cell>
          <cell r="L595">
            <v>1</v>
          </cell>
          <cell r="M595">
            <v>1</v>
          </cell>
          <cell r="N595">
            <v>2</v>
          </cell>
          <cell r="O595">
            <v>1</v>
          </cell>
          <cell r="P595">
            <v>20</v>
          </cell>
        </row>
        <row r="596">
          <cell r="A596" t="str">
            <v>X004E15523893000</v>
          </cell>
          <cell r="B596">
            <v>23893000</v>
          </cell>
          <cell r="C596" t="str">
            <v>X004E155</v>
          </cell>
          <cell r="D596">
            <v>0</v>
          </cell>
          <cell r="E596">
            <v>-288</v>
          </cell>
          <cell r="F596">
            <v>-97</v>
          </cell>
          <cell r="G596">
            <v>-96</v>
          </cell>
          <cell r="H596">
            <v>-772</v>
          </cell>
          <cell r="I596">
            <v>-71</v>
          </cell>
          <cell r="J596">
            <v>-68</v>
          </cell>
          <cell r="K596">
            <v>-62</v>
          </cell>
          <cell r="L596">
            <v>-60</v>
          </cell>
          <cell r="M596">
            <v>-54</v>
          </cell>
          <cell r="N596">
            <v>-51</v>
          </cell>
          <cell r="O596">
            <v>-89</v>
          </cell>
          <cell r="P596">
            <v>-1708</v>
          </cell>
        </row>
        <row r="597">
          <cell r="A597" t="str">
            <v>X004E15558229000</v>
          </cell>
          <cell r="B597">
            <v>58229000</v>
          </cell>
          <cell r="C597" t="str">
            <v>X004E155</v>
          </cell>
          <cell r="D597">
            <v>0</v>
          </cell>
          <cell r="E597">
            <v>167</v>
          </cell>
          <cell r="F597">
            <v>0</v>
          </cell>
          <cell r="G597">
            <v>-157</v>
          </cell>
          <cell r="H597">
            <v>-410</v>
          </cell>
          <cell r="I597">
            <v>0</v>
          </cell>
          <cell r="J597">
            <v>0</v>
          </cell>
          <cell r="K597">
            <v>0</v>
          </cell>
          <cell r="L597">
            <v>-1</v>
          </cell>
          <cell r="M597">
            <v>0</v>
          </cell>
          <cell r="N597">
            <v>300</v>
          </cell>
          <cell r="O597">
            <v>570</v>
          </cell>
          <cell r="P597">
            <v>469</v>
          </cell>
        </row>
        <row r="598">
          <cell r="A598" t="str">
            <v>X004E15744825000</v>
          </cell>
          <cell r="B598">
            <v>44825000</v>
          </cell>
          <cell r="C598" t="str">
            <v>X004E157</v>
          </cell>
          <cell r="D598">
            <v>0</v>
          </cell>
          <cell r="E598">
            <v>-427</v>
          </cell>
          <cell r="F598">
            <v>-193</v>
          </cell>
          <cell r="G598">
            <v>-164</v>
          </cell>
          <cell r="H598">
            <v>-10</v>
          </cell>
          <cell r="I598">
            <v>-36</v>
          </cell>
          <cell r="J598">
            <v>-157</v>
          </cell>
          <cell r="K598">
            <v>-139</v>
          </cell>
          <cell r="L598">
            <v>-166</v>
          </cell>
          <cell r="M598">
            <v>-117</v>
          </cell>
          <cell r="N598">
            <v>-354</v>
          </cell>
          <cell r="O598">
            <v>-403</v>
          </cell>
          <cell r="P598">
            <v>-2166</v>
          </cell>
        </row>
        <row r="599">
          <cell r="A599" t="str">
            <v>X004E15751111000</v>
          </cell>
          <cell r="B599">
            <v>51111000</v>
          </cell>
          <cell r="C599" t="str">
            <v>X004E157</v>
          </cell>
          <cell r="D599">
            <v>0</v>
          </cell>
          <cell r="E599">
            <v>3739</v>
          </cell>
          <cell r="F599">
            <v>1774</v>
          </cell>
          <cell r="G599">
            <v>1778</v>
          </cell>
          <cell r="H599">
            <v>1746</v>
          </cell>
          <cell r="I599">
            <v>1734</v>
          </cell>
          <cell r="J599">
            <v>1789</v>
          </cell>
          <cell r="K599">
            <v>1749</v>
          </cell>
          <cell r="L599">
            <v>1831</v>
          </cell>
          <cell r="M599">
            <v>1810</v>
          </cell>
          <cell r="N599">
            <v>1846</v>
          </cell>
          <cell r="O599">
            <v>2024</v>
          </cell>
          <cell r="P599">
            <v>21820</v>
          </cell>
        </row>
        <row r="600">
          <cell r="A600" t="str">
            <v>X004E15752241000</v>
          </cell>
          <cell r="B600">
            <v>52241000</v>
          </cell>
          <cell r="C600" t="str">
            <v>X004E157</v>
          </cell>
          <cell r="D600">
            <v>0</v>
          </cell>
          <cell r="E600">
            <v>6239</v>
          </cell>
          <cell r="F600">
            <v>4209</v>
          </cell>
          <cell r="G600">
            <v>3127</v>
          </cell>
          <cell r="H600">
            <v>3297</v>
          </cell>
          <cell r="I600">
            <v>3267</v>
          </cell>
          <cell r="J600">
            <v>3691</v>
          </cell>
          <cell r="K600">
            <v>3341</v>
          </cell>
          <cell r="L600">
            <v>3143</v>
          </cell>
          <cell r="M600">
            <v>3250</v>
          </cell>
          <cell r="N600">
            <v>3093</v>
          </cell>
          <cell r="O600">
            <v>3570</v>
          </cell>
          <cell r="P600">
            <v>40227</v>
          </cell>
        </row>
        <row r="601">
          <cell r="A601" t="str">
            <v>X004E15753111000</v>
          </cell>
          <cell r="B601">
            <v>53111000</v>
          </cell>
          <cell r="C601" t="str">
            <v>X004E157</v>
          </cell>
          <cell r="D601">
            <v>0</v>
          </cell>
          <cell r="E601">
            <v>344</v>
          </cell>
          <cell r="F601">
            <v>131</v>
          </cell>
          <cell r="G601">
            <v>133</v>
          </cell>
          <cell r="H601">
            <v>130</v>
          </cell>
          <cell r="I601">
            <v>129</v>
          </cell>
          <cell r="J601">
            <v>131</v>
          </cell>
          <cell r="K601">
            <v>130</v>
          </cell>
          <cell r="L601">
            <v>129</v>
          </cell>
          <cell r="M601">
            <v>130</v>
          </cell>
          <cell r="N601">
            <v>129</v>
          </cell>
          <cell r="O601">
            <v>102</v>
          </cell>
          <cell r="P601">
            <v>1618</v>
          </cell>
        </row>
        <row r="602">
          <cell r="A602" t="str">
            <v>X004E15758611000</v>
          </cell>
          <cell r="B602">
            <v>58611000</v>
          </cell>
          <cell r="C602" t="str">
            <v>X004E157</v>
          </cell>
          <cell r="D602">
            <v>0</v>
          </cell>
          <cell r="E602">
            <v>49</v>
          </cell>
          <cell r="F602">
            <v>23</v>
          </cell>
          <cell r="G602">
            <v>23</v>
          </cell>
          <cell r="H602">
            <v>23</v>
          </cell>
          <cell r="I602">
            <v>20</v>
          </cell>
          <cell r="J602">
            <v>23</v>
          </cell>
          <cell r="K602">
            <v>22</v>
          </cell>
          <cell r="L602">
            <v>23</v>
          </cell>
          <cell r="M602">
            <v>23</v>
          </cell>
          <cell r="N602">
            <v>23</v>
          </cell>
          <cell r="O602">
            <v>23</v>
          </cell>
          <cell r="P602">
            <v>275</v>
          </cell>
        </row>
        <row r="603">
          <cell r="A603" t="str">
            <v>X004E15791429000</v>
          </cell>
          <cell r="B603">
            <v>91429000</v>
          </cell>
          <cell r="C603" t="str">
            <v>X004E157</v>
          </cell>
          <cell r="D603">
            <v>0</v>
          </cell>
          <cell r="E603">
            <v>374</v>
          </cell>
          <cell r="F603">
            <v>11</v>
          </cell>
          <cell r="G603">
            <v>96</v>
          </cell>
          <cell r="H603">
            <v>772</v>
          </cell>
          <cell r="I603">
            <v>71</v>
          </cell>
          <cell r="J603">
            <v>68</v>
          </cell>
          <cell r="K603">
            <v>62</v>
          </cell>
          <cell r="L603">
            <v>60</v>
          </cell>
          <cell r="M603">
            <v>54</v>
          </cell>
          <cell r="N603">
            <v>51</v>
          </cell>
          <cell r="O603">
            <v>89</v>
          </cell>
          <cell r="P603">
            <v>1708</v>
          </cell>
        </row>
        <row r="604">
          <cell r="A604" t="str">
            <v>X004E15811512000</v>
          </cell>
          <cell r="B604">
            <v>11512000</v>
          </cell>
          <cell r="C604" t="str">
            <v>X004E158</v>
          </cell>
          <cell r="D604">
            <v>0</v>
          </cell>
          <cell r="E604">
            <v>4086</v>
          </cell>
          <cell r="F604">
            <v>-653</v>
          </cell>
          <cell r="G604">
            <v>2032</v>
          </cell>
          <cell r="H604">
            <v>1982</v>
          </cell>
          <cell r="I604">
            <v>1665</v>
          </cell>
          <cell r="J604">
            <v>1267</v>
          </cell>
          <cell r="K604">
            <v>2426</v>
          </cell>
          <cell r="L604">
            <v>1519</v>
          </cell>
          <cell r="M604">
            <v>1647</v>
          </cell>
          <cell r="N604">
            <v>1518</v>
          </cell>
          <cell r="O604">
            <v>1832</v>
          </cell>
          <cell r="P604">
            <v>19321</v>
          </cell>
        </row>
        <row r="605">
          <cell r="A605" t="str">
            <v>X004E16023893000</v>
          </cell>
          <cell r="B605">
            <v>23893000</v>
          </cell>
          <cell r="C605" t="str">
            <v>X004E160</v>
          </cell>
          <cell r="D605">
            <v>0</v>
          </cell>
          <cell r="E605">
            <v>-293</v>
          </cell>
          <cell r="F605">
            <v>-114</v>
          </cell>
          <cell r="G605">
            <v>-416</v>
          </cell>
          <cell r="H605">
            <v>-210</v>
          </cell>
          <cell r="I605">
            <v>-422</v>
          </cell>
          <cell r="J605">
            <v>-410</v>
          </cell>
          <cell r="K605">
            <v>-176</v>
          </cell>
          <cell r="L605">
            <v>-361</v>
          </cell>
          <cell r="M605">
            <v>-83</v>
          </cell>
          <cell r="N605">
            <v>-238</v>
          </cell>
          <cell r="O605">
            <v>-143</v>
          </cell>
          <cell r="P605">
            <v>-2866</v>
          </cell>
        </row>
        <row r="606">
          <cell r="A606" t="str">
            <v>X004E16053511000</v>
          </cell>
          <cell r="B606">
            <v>53511000</v>
          </cell>
          <cell r="C606" t="str">
            <v>X004E160</v>
          </cell>
          <cell r="D606">
            <v>0</v>
          </cell>
          <cell r="E606">
            <v>94231</v>
          </cell>
          <cell r="F606">
            <v>24033</v>
          </cell>
          <cell r="G606">
            <v>33332</v>
          </cell>
          <cell r="H606">
            <v>38705</v>
          </cell>
          <cell r="I606">
            <v>-7259</v>
          </cell>
          <cell r="J606">
            <v>112648</v>
          </cell>
          <cell r="K606">
            <v>29685</v>
          </cell>
          <cell r="L606">
            <v>31423</v>
          </cell>
          <cell r="M606">
            <v>29801</v>
          </cell>
          <cell r="N606">
            <v>30669</v>
          </cell>
          <cell r="O606">
            <v>-97687</v>
          </cell>
          <cell r="P606">
            <v>319581</v>
          </cell>
        </row>
        <row r="607">
          <cell r="A607" t="str">
            <v>X004E16053562000</v>
          </cell>
          <cell r="B607">
            <v>53562000</v>
          </cell>
          <cell r="C607" t="str">
            <v>X004E160</v>
          </cell>
          <cell r="D607">
            <v>0</v>
          </cell>
          <cell r="E607">
            <v>346</v>
          </cell>
          <cell r="F607">
            <v>71</v>
          </cell>
          <cell r="G607">
            <v>28</v>
          </cell>
          <cell r="H607">
            <v>-70</v>
          </cell>
          <cell r="I607">
            <v>180</v>
          </cell>
          <cell r="J607">
            <v>146</v>
          </cell>
          <cell r="K607">
            <v>71</v>
          </cell>
          <cell r="L607">
            <v>153</v>
          </cell>
          <cell r="M607">
            <v>148</v>
          </cell>
          <cell r="N607">
            <v>156</v>
          </cell>
          <cell r="O607">
            <v>-151</v>
          </cell>
          <cell r="P607">
            <v>1078</v>
          </cell>
        </row>
        <row r="608">
          <cell r="A608" t="str">
            <v>X004E16058229000</v>
          </cell>
          <cell r="B608">
            <v>58229000</v>
          </cell>
          <cell r="C608" t="str">
            <v>X004E160</v>
          </cell>
          <cell r="D608">
            <v>0</v>
          </cell>
          <cell r="E608">
            <v>278</v>
          </cell>
          <cell r="F608">
            <v>-501</v>
          </cell>
          <cell r="G608">
            <v>93</v>
          </cell>
          <cell r="H608">
            <v>88</v>
          </cell>
          <cell r="I608">
            <v>135</v>
          </cell>
          <cell r="J608">
            <v>42</v>
          </cell>
          <cell r="K608">
            <v>146</v>
          </cell>
          <cell r="L608">
            <v>112</v>
          </cell>
          <cell r="M608">
            <v>179</v>
          </cell>
          <cell r="N608">
            <v>244</v>
          </cell>
          <cell r="O608">
            <v>-133</v>
          </cell>
          <cell r="P608">
            <v>683</v>
          </cell>
        </row>
        <row r="609">
          <cell r="A609" t="str">
            <v>X004E16353111000</v>
          </cell>
          <cell r="B609">
            <v>53111000</v>
          </cell>
          <cell r="C609" t="str">
            <v>X004E163</v>
          </cell>
          <cell r="D609">
            <v>0</v>
          </cell>
          <cell r="E609">
            <v>123202</v>
          </cell>
          <cell r="F609">
            <v>59348</v>
          </cell>
          <cell r="G609">
            <v>53013</v>
          </cell>
          <cell r="H609">
            <v>55948</v>
          </cell>
          <cell r="I609">
            <v>50139</v>
          </cell>
          <cell r="J609">
            <v>131164</v>
          </cell>
          <cell r="K609">
            <v>73863</v>
          </cell>
          <cell r="L609">
            <v>74516</v>
          </cell>
          <cell r="M609">
            <v>67083</v>
          </cell>
          <cell r="N609">
            <v>92867</v>
          </cell>
          <cell r="O609">
            <v>79302</v>
          </cell>
          <cell r="P609">
            <v>860445</v>
          </cell>
        </row>
        <row r="610">
          <cell r="A610" t="str">
            <v>X004E16353511000</v>
          </cell>
          <cell r="B610">
            <v>53511000</v>
          </cell>
          <cell r="C610" t="str">
            <v>X004E163</v>
          </cell>
          <cell r="D610">
            <v>0</v>
          </cell>
          <cell r="E610">
            <v>96</v>
          </cell>
          <cell r="F610">
            <v>904</v>
          </cell>
          <cell r="G610">
            <v>1674</v>
          </cell>
          <cell r="H610">
            <v>296</v>
          </cell>
          <cell r="I610">
            <v>-597</v>
          </cell>
          <cell r="J610">
            <v>962</v>
          </cell>
          <cell r="K610">
            <v>-1238</v>
          </cell>
          <cell r="L610">
            <v>-1361</v>
          </cell>
          <cell r="M610">
            <v>-4369</v>
          </cell>
          <cell r="N610">
            <v>2288</v>
          </cell>
          <cell r="O610">
            <v>22122</v>
          </cell>
          <cell r="P610">
            <v>20777</v>
          </cell>
        </row>
        <row r="611">
          <cell r="A611" t="str">
            <v>X004E16361517000</v>
          </cell>
          <cell r="B611">
            <v>61517000</v>
          </cell>
          <cell r="C611" t="str">
            <v>X004E163</v>
          </cell>
          <cell r="D611">
            <v>0</v>
          </cell>
          <cell r="E611">
            <v>-1</v>
          </cell>
          <cell r="F611">
            <v>-2017</v>
          </cell>
          <cell r="G611">
            <v>-594</v>
          </cell>
          <cell r="H611">
            <v>-11</v>
          </cell>
          <cell r="I611">
            <v>-9011</v>
          </cell>
          <cell r="J611">
            <v>-3692</v>
          </cell>
          <cell r="K611">
            <v>0</v>
          </cell>
          <cell r="L611">
            <v>-2592</v>
          </cell>
          <cell r="M611">
            <v>0</v>
          </cell>
          <cell r="N611">
            <v>-48</v>
          </cell>
          <cell r="O611">
            <v>-2726</v>
          </cell>
          <cell r="P611">
            <v>-20692</v>
          </cell>
        </row>
        <row r="612">
          <cell r="A612" t="str">
            <v>X004E16391439000</v>
          </cell>
          <cell r="B612">
            <v>91439000</v>
          </cell>
          <cell r="C612" t="str">
            <v>X004E163</v>
          </cell>
          <cell r="D612">
            <v>0</v>
          </cell>
          <cell r="E612">
            <v>293</v>
          </cell>
          <cell r="F612">
            <v>114</v>
          </cell>
          <cell r="G612">
            <v>416</v>
          </cell>
          <cell r="H612">
            <v>210</v>
          </cell>
          <cell r="I612">
            <v>422</v>
          </cell>
          <cell r="J612">
            <v>410</v>
          </cell>
          <cell r="K612">
            <v>176</v>
          </cell>
          <cell r="L612">
            <v>361</v>
          </cell>
          <cell r="M612">
            <v>83</v>
          </cell>
          <cell r="N612">
            <v>238</v>
          </cell>
          <cell r="O612">
            <v>143</v>
          </cell>
          <cell r="P612">
            <v>2866</v>
          </cell>
        </row>
        <row r="613">
          <cell r="A613" t="str">
            <v>X004E16511217000</v>
          </cell>
          <cell r="B613">
            <v>11217000</v>
          </cell>
          <cell r="C613" t="str">
            <v>X004E165</v>
          </cell>
          <cell r="D613">
            <v>0</v>
          </cell>
          <cell r="E613">
            <v>-7659</v>
          </cell>
          <cell r="F613">
            <v>-1185</v>
          </cell>
          <cell r="G613">
            <v>0</v>
          </cell>
          <cell r="H613">
            <v>-1020</v>
          </cell>
          <cell r="I613">
            <v>-111</v>
          </cell>
          <cell r="J613">
            <v>6307</v>
          </cell>
          <cell r="K613">
            <v>-560</v>
          </cell>
          <cell r="L613">
            <v>-120</v>
          </cell>
          <cell r="M613">
            <v>-6678</v>
          </cell>
          <cell r="N613">
            <v>6563</v>
          </cell>
          <cell r="O613">
            <v>-7416</v>
          </cell>
          <cell r="P613">
            <v>-11879</v>
          </cell>
        </row>
        <row r="614">
          <cell r="A614" t="str">
            <v>X004E16511512000</v>
          </cell>
          <cell r="B614">
            <v>11512000</v>
          </cell>
          <cell r="C614" t="str">
            <v>X004E165</v>
          </cell>
          <cell r="D614">
            <v>0</v>
          </cell>
          <cell r="E614">
            <v>100504</v>
          </cell>
          <cell r="F614">
            <v>112096</v>
          </cell>
          <cell r="G614">
            <v>-6102</v>
          </cell>
          <cell r="H614">
            <v>41858</v>
          </cell>
          <cell r="I614">
            <v>22439</v>
          </cell>
          <cell r="J614">
            <v>33527</v>
          </cell>
          <cell r="K614">
            <v>35890</v>
          </cell>
          <cell r="L614">
            <v>28175</v>
          </cell>
          <cell r="M614">
            <v>36376</v>
          </cell>
          <cell r="N614">
            <v>22183</v>
          </cell>
          <cell r="O614">
            <v>-11804</v>
          </cell>
          <cell r="P614">
            <v>415142</v>
          </cell>
        </row>
        <row r="615">
          <cell r="A615" t="str">
            <v>X004E16511912000</v>
          </cell>
          <cell r="B615">
            <v>11912000</v>
          </cell>
          <cell r="C615" t="str">
            <v>X004E165</v>
          </cell>
          <cell r="D615">
            <v>0</v>
          </cell>
          <cell r="E615">
            <v>41857</v>
          </cell>
          <cell r="F615">
            <v>22171</v>
          </cell>
          <cell r="G615">
            <v>22842</v>
          </cell>
          <cell r="H615">
            <v>28619</v>
          </cell>
          <cell r="I615">
            <v>40431</v>
          </cell>
          <cell r="J615">
            <v>32196</v>
          </cell>
          <cell r="K615">
            <v>35390</v>
          </cell>
          <cell r="L615">
            <v>34552</v>
          </cell>
          <cell r="M615">
            <v>32267</v>
          </cell>
          <cell r="N615">
            <v>23296</v>
          </cell>
          <cell r="O615">
            <v>77525</v>
          </cell>
          <cell r="P615">
            <v>391146</v>
          </cell>
        </row>
        <row r="616">
          <cell r="A616" t="str">
            <v>X004E16544123300</v>
          </cell>
          <cell r="B616">
            <v>44123300</v>
          </cell>
          <cell r="C616" t="str">
            <v>X004E165</v>
          </cell>
          <cell r="D616">
            <v>0</v>
          </cell>
          <cell r="E616">
            <v>0</v>
          </cell>
          <cell r="F616">
            <v>0</v>
          </cell>
          <cell r="G616">
            <v>0</v>
          </cell>
          <cell r="H616">
            <v>0</v>
          </cell>
          <cell r="I616">
            <v>0</v>
          </cell>
          <cell r="J616">
            <v>0</v>
          </cell>
          <cell r="K616">
            <v>0</v>
          </cell>
          <cell r="L616">
            <v>0</v>
          </cell>
          <cell r="M616">
            <v>0</v>
          </cell>
          <cell r="N616">
            <v>-23971</v>
          </cell>
          <cell r="O616">
            <v>0</v>
          </cell>
          <cell r="P616">
            <v>-23971</v>
          </cell>
        </row>
        <row r="617">
          <cell r="A617" t="str">
            <v>X004E16591411000</v>
          </cell>
          <cell r="B617">
            <v>91411000</v>
          </cell>
          <cell r="C617" t="str">
            <v>X004E165</v>
          </cell>
          <cell r="D617">
            <v>0</v>
          </cell>
          <cell r="E617">
            <v>21898</v>
          </cell>
          <cell r="F617">
            <v>10378</v>
          </cell>
          <cell r="G617">
            <v>9862</v>
          </cell>
          <cell r="H617">
            <v>221</v>
          </cell>
          <cell r="I617">
            <v>4577</v>
          </cell>
          <cell r="J617">
            <v>4791</v>
          </cell>
          <cell r="K617">
            <v>9126</v>
          </cell>
          <cell r="L617">
            <v>3384</v>
          </cell>
          <cell r="M617">
            <v>11247</v>
          </cell>
          <cell r="N617">
            <v>3038</v>
          </cell>
          <cell r="O617">
            <v>11773</v>
          </cell>
          <cell r="P617">
            <v>90295</v>
          </cell>
        </row>
        <row r="618">
          <cell r="A618" t="str">
            <v>X004E16591412000</v>
          </cell>
          <cell r="B618">
            <v>91412000</v>
          </cell>
          <cell r="C618" t="str">
            <v>X004E165</v>
          </cell>
          <cell r="D618">
            <v>0</v>
          </cell>
          <cell r="E618">
            <v>-21898</v>
          </cell>
          <cell r="F618">
            <v>-10378</v>
          </cell>
          <cell r="G618">
            <v>-9862</v>
          </cell>
          <cell r="H618">
            <v>-221</v>
          </cell>
          <cell r="I618">
            <v>-4577</v>
          </cell>
          <cell r="J618">
            <v>-4791</v>
          </cell>
          <cell r="K618">
            <v>-9126</v>
          </cell>
          <cell r="L618">
            <v>-3384</v>
          </cell>
          <cell r="M618">
            <v>64237</v>
          </cell>
          <cell r="N618">
            <v>0</v>
          </cell>
          <cell r="O618">
            <v>0</v>
          </cell>
          <cell r="P618">
            <v>0</v>
          </cell>
        </row>
        <row r="619">
          <cell r="A619" t="str">
            <v>X004E16844825000</v>
          </cell>
          <cell r="B619">
            <v>44825000</v>
          </cell>
          <cell r="C619" t="str">
            <v>X004E168</v>
          </cell>
          <cell r="D619">
            <v>0</v>
          </cell>
          <cell r="E619">
            <v>-2941</v>
          </cell>
          <cell r="F619">
            <v>-3894</v>
          </cell>
          <cell r="G619">
            <v>-1520</v>
          </cell>
          <cell r="H619">
            <v>-1616</v>
          </cell>
          <cell r="I619">
            <v>-9587</v>
          </cell>
          <cell r="J619">
            <v>-1043</v>
          </cell>
          <cell r="K619">
            <v>-1694</v>
          </cell>
          <cell r="L619">
            <v>-1747</v>
          </cell>
          <cell r="M619">
            <v>-1639</v>
          </cell>
          <cell r="N619">
            <v>-664</v>
          </cell>
          <cell r="O619">
            <v>-4059</v>
          </cell>
          <cell r="P619">
            <v>-30404</v>
          </cell>
        </row>
        <row r="620">
          <cell r="A620" t="str">
            <v>X004E16852241000</v>
          </cell>
          <cell r="B620">
            <v>52241000</v>
          </cell>
          <cell r="C620" t="str">
            <v>X004E168</v>
          </cell>
          <cell r="D620">
            <v>0</v>
          </cell>
          <cell r="E620">
            <v>59791</v>
          </cell>
          <cell r="F620">
            <v>35457</v>
          </cell>
          <cell r="G620">
            <v>38170</v>
          </cell>
          <cell r="H620">
            <v>36488</v>
          </cell>
          <cell r="I620">
            <v>38517</v>
          </cell>
          <cell r="J620">
            <v>40131</v>
          </cell>
          <cell r="K620">
            <v>34770</v>
          </cell>
          <cell r="L620">
            <v>37911</v>
          </cell>
          <cell r="M620">
            <v>21470</v>
          </cell>
          <cell r="N620">
            <v>34809</v>
          </cell>
          <cell r="O620">
            <v>36263</v>
          </cell>
          <cell r="P620">
            <v>413777</v>
          </cell>
        </row>
        <row r="621">
          <cell r="A621" t="str">
            <v>X004E16862516000</v>
          </cell>
          <cell r="B621">
            <v>62516000</v>
          </cell>
          <cell r="C621" t="str">
            <v>X004E168</v>
          </cell>
          <cell r="D621">
            <v>0</v>
          </cell>
          <cell r="E621">
            <v>19766</v>
          </cell>
          <cell r="F621">
            <v>9883</v>
          </cell>
          <cell r="G621">
            <v>9883</v>
          </cell>
          <cell r="H621">
            <v>9883</v>
          </cell>
          <cell r="I621">
            <v>9884</v>
          </cell>
          <cell r="J621">
            <v>9883</v>
          </cell>
          <cell r="K621">
            <v>9883</v>
          </cell>
          <cell r="L621">
            <v>9883</v>
          </cell>
          <cell r="M621">
            <v>25466</v>
          </cell>
          <cell r="N621">
            <v>13346</v>
          </cell>
          <cell r="O621">
            <v>11615</v>
          </cell>
          <cell r="P621">
            <v>139375</v>
          </cell>
        </row>
        <row r="622">
          <cell r="A622" t="str">
            <v>X004E17444825000</v>
          </cell>
          <cell r="B622">
            <v>44825000</v>
          </cell>
          <cell r="C622" t="str">
            <v>X004E174</v>
          </cell>
          <cell r="D622">
            <v>0</v>
          </cell>
          <cell r="E622">
            <v>-575</v>
          </cell>
          <cell r="F622">
            <v>28</v>
          </cell>
          <cell r="G622">
            <v>-235</v>
          </cell>
          <cell r="H622">
            <v>-315</v>
          </cell>
          <cell r="I622">
            <v>-522</v>
          </cell>
          <cell r="J622">
            <v>-472</v>
          </cell>
          <cell r="K622">
            <v>-394</v>
          </cell>
          <cell r="L622">
            <v>-95</v>
          </cell>
          <cell r="M622">
            <v>-278</v>
          </cell>
          <cell r="N622">
            <v>-257</v>
          </cell>
          <cell r="O622">
            <v>-358</v>
          </cell>
          <cell r="P622">
            <v>-3473</v>
          </cell>
        </row>
        <row r="623">
          <cell r="A623" t="str">
            <v>X004E17452241000</v>
          </cell>
          <cell r="B623">
            <v>52241000</v>
          </cell>
          <cell r="C623" t="str">
            <v>X004E174</v>
          </cell>
          <cell r="D623">
            <v>0</v>
          </cell>
          <cell r="E623">
            <v>24731</v>
          </cell>
          <cell r="F623">
            <v>12735</v>
          </cell>
          <cell r="G623">
            <v>11921</v>
          </cell>
          <cell r="H623">
            <v>11114</v>
          </cell>
          <cell r="I623">
            <v>12961</v>
          </cell>
          <cell r="J623">
            <v>12356</v>
          </cell>
          <cell r="K623">
            <v>10327</v>
          </cell>
          <cell r="L623">
            <v>13371</v>
          </cell>
          <cell r="M623">
            <v>11359</v>
          </cell>
          <cell r="N623">
            <v>12518</v>
          </cell>
          <cell r="O623">
            <v>27338</v>
          </cell>
          <cell r="P623">
            <v>160731</v>
          </cell>
        </row>
        <row r="624">
          <cell r="A624" t="str">
            <v>X004E17544825000</v>
          </cell>
          <cell r="B624">
            <v>44825000</v>
          </cell>
          <cell r="C624" t="str">
            <v>X004E175</v>
          </cell>
          <cell r="D624">
            <v>0</v>
          </cell>
          <cell r="E624">
            <v>-1590</v>
          </cell>
          <cell r="F624">
            <v>-1194</v>
          </cell>
          <cell r="G624">
            <v>-437</v>
          </cell>
          <cell r="H624">
            <v>-1417</v>
          </cell>
          <cell r="I624">
            <v>-2070</v>
          </cell>
          <cell r="J624">
            <v>-853</v>
          </cell>
          <cell r="K624">
            <v>-743</v>
          </cell>
          <cell r="L624">
            <v>-1014</v>
          </cell>
          <cell r="M624">
            <v>-393</v>
          </cell>
          <cell r="N624">
            <v>-1158</v>
          </cell>
          <cell r="O624">
            <v>-904</v>
          </cell>
          <cell r="P624">
            <v>-11773</v>
          </cell>
        </row>
        <row r="625">
          <cell r="A625" t="str">
            <v>X004E17552241000</v>
          </cell>
          <cell r="B625">
            <v>52241000</v>
          </cell>
          <cell r="C625" t="str">
            <v>X004E175</v>
          </cell>
          <cell r="D625">
            <v>0</v>
          </cell>
          <cell r="E625">
            <v>39459</v>
          </cell>
          <cell r="F625">
            <v>23426</v>
          </cell>
          <cell r="G625">
            <v>19986</v>
          </cell>
          <cell r="H625">
            <v>25390</v>
          </cell>
          <cell r="I625">
            <v>15661</v>
          </cell>
          <cell r="J625">
            <v>19801</v>
          </cell>
          <cell r="K625">
            <v>21256</v>
          </cell>
          <cell r="L625">
            <v>20608</v>
          </cell>
          <cell r="M625">
            <v>21684</v>
          </cell>
          <cell r="N625">
            <v>19945</v>
          </cell>
          <cell r="O625">
            <v>32423</v>
          </cell>
          <cell r="P625">
            <v>259639</v>
          </cell>
        </row>
        <row r="626">
          <cell r="A626" t="str">
            <v>X004E17559111000</v>
          </cell>
          <cell r="B626">
            <v>59111000</v>
          </cell>
          <cell r="C626" t="str">
            <v>X004E175</v>
          </cell>
          <cell r="D626">
            <v>0</v>
          </cell>
          <cell r="E626">
            <v>3680</v>
          </cell>
          <cell r="F626">
            <v>4262</v>
          </cell>
          <cell r="G626">
            <v>3942</v>
          </cell>
          <cell r="H626">
            <v>2145</v>
          </cell>
          <cell r="I626">
            <v>2648</v>
          </cell>
          <cell r="J626">
            <v>2474</v>
          </cell>
          <cell r="K626">
            <v>1940</v>
          </cell>
          <cell r="L626">
            <v>708</v>
          </cell>
          <cell r="M626">
            <v>3439</v>
          </cell>
          <cell r="N626">
            <v>2875</v>
          </cell>
          <cell r="O626">
            <v>10412</v>
          </cell>
          <cell r="P626">
            <v>38525</v>
          </cell>
        </row>
        <row r="627">
          <cell r="A627" t="str">
            <v>X004E17652192000</v>
          </cell>
          <cell r="B627">
            <v>52192000</v>
          </cell>
          <cell r="C627" t="str">
            <v>X004E176</v>
          </cell>
          <cell r="D627">
            <v>0</v>
          </cell>
          <cell r="E627">
            <v>0</v>
          </cell>
          <cell r="F627">
            <v>0</v>
          </cell>
          <cell r="G627">
            <v>0</v>
          </cell>
          <cell r="H627">
            <v>0</v>
          </cell>
          <cell r="I627">
            <v>-343</v>
          </cell>
          <cell r="J627">
            <v>0</v>
          </cell>
          <cell r="K627">
            <v>0</v>
          </cell>
          <cell r="L627">
            <v>0</v>
          </cell>
          <cell r="M627">
            <v>0</v>
          </cell>
          <cell r="N627">
            <v>0</v>
          </cell>
          <cell r="O627">
            <v>0</v>
          </cell>
          <cell r="P627">
            <v>-343</v>
          </cell>
        </row>
        <row r="628">
          <cell r="A628" t="str">
            <v>X004E17654112000</v>
          </cell>
          <cell r="B628">
            <v>54112000</v>
          </cell>
          <cell r="C628" t="str">
            <v>X004E176</v>
          </cell>
          <cell r="D628">
            <v>79949</v>
          </cell>
          <cell r="E628">
            <v>343</v>
          </cell>
          <cell r="F628">
            <v>0</v>
          </cell>
          <cell r="G628">
            <v>79949</v>
          </cell>
          <cell r="H628">
            <v>0</v>
          </cell>
          <cell r="I628">
            <v>0</v>
          </cell>
          <cell r="J628">
            <v>79949</v>
          </cell>
          <cell r="K628">
            <v>0</v>
          </cell>
          <cell r="L628">
            <v>0</v>
          </cell>
          <cell r="M628">
            <v>79864</v>
          </cell>
          <cell r="N628">
            <v>0</v>
          </cell>
          <cell r="O628">
            <v>0</v>
          </cell>
          <cell r="P628">
            <v>320054</v>
          </cell>
        </row>
        <row r="629">
          <cell r="A629" t="str">
            <v>X004E17854112000</v>
          </cell>
          <cell r="B629">
            <v>54112000</v>
          </cell>
          <cell r="C629" t="str">
            <v>X004E178</v>
          </cell>
          <cell r="D629">
            <v>-93262</v>
          </cell>
          <cell r="E629">
            <v>57903</v>
          </cell>
          <cell r="F629">
            <v>110249</v>
          </cell>
          <cell r="G629">
            <v>26039</v>
          </cell>
          <cell r="H629">
            <v>14072</v>
          </cell>
          <cell r="I629">
            <v>14944</v>
          </cell>
          <cell r="J629">
            <v>7056</v>
          </cell>
          <cell r="K629">
            <v>20000</v>
          </cell>
          <cell r="L629">
            <v>33860</v>
          </cell>
          <cell r="M629">
            <v>26930</v>
          </cell>
          <cell r="N629">
            <v>1888</v>
          </cell>
          <cell r="O629">
            <v>35140</v>
          </cell>
          <cell r="P629">
            <v>254819</v>
          </cell>
        </row>
        <row r="630">
          <cell r="A630" t="str">
            <v>X004E17854152000</v>
          </cell>
          <cell r="B630">
            <v>54152000</v>
          </cell>
          <cell r="C630" t="str">
            <v>X004E178</v>
          </cell>
          <cell r="D630">
            <v>0</v>
          </cell>
          <cell r="E630">
            <v>55</v>
          </cell>
          <cell r="F630">
            <v>0</v>
          </cell>
          <cell r="G630">
            <v>0</v>
          </cell>
          <cell r="H630">
            <v>0</v>
          </cell>
          <cell r="I630">
            <v>0</v>
          </cell>
          <cell r="J630">
            <v>0</v>
          </cell>
          <cell r="K630">
            <v>0</v>
          </cell>
          <cell r="L630">
            <v>0</v>
          </cell>
          <cell r="M630">
            <v>0</v>
          </cell>
          <cell r="N630">
            <v>0</v>
          </cell>
          <cell r="O630">
            <v>2483</v>
          </cell>
          <cell r="P630">
            <v>2538</v>
          </cell>
        </row>
        <row r="631">
          <cell r="A631" t="str">
            <v>X004E17954152000</v>
          </cell>
          <cell r="B631">
            <v>54152000</v>
          </cell>
          <cell r="C631" t="str">
            <v>X004E179</v>
          </cell>
          <cell r="D631">
            <v>0</v>
          </cell>
          <cell r="E631">
            <v>0</v>
          </cell>
          <cell r="F631">
            <v>51873</v>
          </cell>
          <cell r="G631">
            <v>0</v>
          </cell>
          <cell r="H631">
            <v>0</v>
          </cell>
          <cell r="I631">
            <v>51873</v>
          </cell>
          <cell r="J631">
            <v>0</v>
          </cell>
          <cell r="K631">
            <v>0</v>
          </cell>
          <cell r="L631">
            <v>67981</v>
          </cell>
          <cell r="M631">
            <v>0</v>
          </cell>
          <cell r="N631">
            <v>0</v>
          </cell>
          <cell r="O631">
            <v>58057</v>
          </cell>
          <cell r="P631">
            <v>229784</v>
          </cell>
        </row>
        <row r="632">
          <cell r="A632" t="str">
            <v>X004E18044825000</v>
          </cell>
          <cell r="B632">
            <v>44825000</v>
          </cell>
          <cell r="C632" t="str">
            <v>X004E180</v>
          </cell>
          <cell r="D632">
            <v>0</v>
          </cell>
          <cell r="E632">
            <v>0</v>
          </cell>
          <cell r="F632">
            <v>0</v>
          </cell>
          <cell r="G632">
            <v>0</v>
          </cell>
          <cell r="H632">
            <v>0</v>
          </cell>
          <cell r="I632">
            <v>0</v>
          </cell>
          <cell r="J632">
            <v>0</v>
          </cell>
          <cell r="K632">
            <v>-25</v>
          </cell>
          <cell r="L632">
            <v>0</v>
          </cell>
          <cell r="M632">
            <v>-1</v>
          </cell>
          <cell r="N632">
            <v>10</v>
          </cell>
          <cell r="O632">
            <v>-20</v>
          </cell>
          <cell r="P632">
            <v>-36</v>
          </cell>
        </row>
        <row r="633">
          <cell r="A633" t="str">
            <v>X004E18044849000</v>
          </cell>
          <cell r="B633">
            <v>44849000</v>
          </cell>
          <cell r="C633" t="str">
            <v>X004E180</v>
          </cell>
          <cell r="D633">
            <v>0</v>
          </cell>
          <cell r="E633">
            <v>0</v>
          </cell>
          <cell r="F633">
            <v>0</v>
          </cell>
          <cell r="G633">
            <v>0</v>
          </cell>
          <cell r="H633">
            <v>0</v>
          </cell>
          <cell r="I633">
            <v>-20</v>
          </cell>
          <cell r="J633">
            <v>0</v>
          </cell>
          <cell r="K633">
            <v>0</v>
          </cell>
          <cell r="L633">
            <v>0</v>
          </cell>
          <cell r="M633">
            <v>0</v>
          </cell>
          <cell r="N633">
            <v>0</v>
          </cell>
          <cell r="O633">
            <v>20</v>
          </cell>
          <cell r="P633">
            <v>0</v>
          </cell>
        </row>
        <row r="634">
          <cell r="A634" t="str">
            <v>X004E18052112000</v>
          </cell>
          <cell r="B634">
            <v>52112000</v>
          </cell>
          <cell r="C634" t="str">
            <v>X004E180</v>
          </cell>
          <cell r="D634">
            <v>0</v>
          </cell>
          <cell r="E634">
            <v>6</v>
          </cell>
          <cell r="F634">
            <v>0</v>
          </cell>
          <cell r="G634">
            <v>27</v>
          </cell>
          <cell r="H634">
            <v>0</v>
          </cell>
          <cell r="I634">
            <v>0</v>
          </cell>
          <cell r="J634">
            <v>0</v>
          </cell>
          <cell r="K634">
            <v>0</v>
          </cell>
          <cell r="L634">
            <v>0</v>
          </cell>
          <cell r="M634">
            <v>1</v>
          </cell>
          <cell r="N634">
            <v>0</v>
          </cell>
          <cell r="O634">
            <v>-2</v>
          </cell>
          <cell r="P634">
            <v>32</v>
          </cell>
        </row>
        <row r="635">
          <cell r="A635" t="str">
            <v>X004E18052241000</v>
          </cell>
          <cell r="B635">
            <v>52241000</v>
          </cell>
          <cell r="C635" t="str">
            <v>X004E180</v>
          </cell>
          <cell r="D635">
            <v>0</v>
          </cell>
          <cell r="E635">
            <v>16</v>
          </cell>
          <cell r="F635">
            <v>77</v>
          </cell>
          <cell r="G635">
            <v>18</v>
          </cell>
          <cell r="H635">
            <v>-33</v>
          </cell>
          <cell r="I635">
            <v>5</v>
          </cell>
          <cell r="J635">
            <v>56</v>
          </cell>
          <cell r="K635">
            <v>0</v>
          </cell>
          <cell r="L635">
            <v>6</v>
          </cell>
          <cell r="M635">
            <v>31</v>
          </cell>
          <cell r="N635">
            <v>16</v>
          </cell>
          <cell r="O635">
            <v>49</v>
          </cell>
          <cell r="P635">
            <v>241</v>
          </cell>
        </row>
        <row r="636">
          <cell r="A636" t="str">
            <v>X004E18054152000</v>
          </cell>
          <cell r="B636">
            <v>54152000</v>
          </cell>
          <cell r="C636" t="str">
            <v>X004E180</v>
          </cell>
          <cell r="D636">
            <v>0</v>
          </cell>
          <cell r="E636">
            <v>0</v>
          </cell>
          <cell r="F636">
            <v>0</v>
          </cell>
          <cell r="G636">
            <v>0</v>
          </cell>
          <cell r="H636">
            <v>253</v>
          </cell>
          <cell r="I636">
            <v>20</v>
          </cell>
          <cell r="J636">
            <v>186</v>
          </cell>
          <cell r="K636">
            <v>389</v>
          </cell>
          <cell r="L636">
            <v>0</v>
          </cell>
          <cell r="M636">
            <v>19</v>
          </cell>
          <cell r="N636">
            <v>35</v>
          </cell>
          <cell r="O636">
            <v>1220</v>
          </cell>
          <cell r="P636">
            <v>2122</v>
          </cell>
        </row>
        <row r="637">
          <cell r="A637" t="str">
            <v>X004E18254151000</v>
          </cell>
          <cell r="B637">
            <v>54151000</v>
          </cell>
          <cell r="C637" t="str">
            <v>X004E182</v>
          </cell>
          <cell r="D637">
            <v>-1340</v>
          </cell>
          <cell r="E637">
            <v>5065</v>
          </cell>
          <cell r="F637">
            <v>1863</v>
          </cell>
          <cell r="G637">
            <v>2473</v>
          </cell>
          <cell r="H637">
            <v>2015</v>
          </cell>
          <cell r="I637">
            <v>915</v>
          </cell>
          <cell r="J637">
            <v>1832</v>
          </cell>
          <cell r="K637">
            <v>1832</v>
          </cell>
          <cell r="L637">
            <v>1832</v>
          </cell>
          <cell r="M637">
            <v>1832</v>
          </cell>
          <cell r="N637">
            <v>1832</v>
          </cell>
          <cell r="O637">
            <v>942</v>
          </cell>
          <cell r="P637">
            <v>21093</v>
          </cell>
        </row>
        <row r="638">
          <cell r="A638" t="str">
            <v>X004E18423713000</v>
          </cell>
          <cell r="B638">
            <v>23713000</v>
          </cell>
          <cell r="C638" t="str">
            <v>X004E184</v>
          </cell>
          <cell r="D638">
            <v>0</v>
          </cell>
          <cell r="E638">
            <v>0</v>
          </cell>
          <cell r="F638">
            <v>0</v>
          </cell>
          <cell r="G638">
            <v>0</v>
          </cell>
          <cell r="H638">
            <v>-150</v>
          </cell>
          <cell r="I638">
            <v>-37</v>
          </cell>
          <cell r="J638">
            <v>-35</v>
          </cell>
          <cell r="K638">
            <v>-34</v>
          </cell>
          <cell r="L638">
            <v>-1066</v>
          </cell>
          <cell r="M638">
            <v>-162</v>
          </cell>
          <cell r="N638">
            <v>-160</v>
          </cell>
          <cell r="O638">
            <v>-303</v>
          </cell>
          <cell r="P638">
            <v>-1947</v>
          </cell>
        </row>
        <row r="639">
          <cell r="A639" t="str">
            <v>X004E18423893000</v>
          </cell>
          <cell r="B639">
            <v>23893000</v>
          </cell>
          <cell r="C639" t="str">
            <v>X004E184</v>
          </cell>
          <cell r="D639">
            <v>0</v>
          </cell>
          <cell r="E639">
            <v>0</v>
          </cell>
          <cell r="F639">
            <v>0</v>
          </cell>
          <cell r="G639">
            <v>-1347</v>
          </cell>
          <cell r="H639">
            <v>-43</v>
          </cell>
          <cell r="I639">
            <v>-6</v>
          </cell>
          <cell r="J639">
            <v>7</v>
          </cell>
          <cell r="K639">
            <v>-2042</v>
          </cell>
          <cell r="L639">
            <v>-2640</v>
          </cell>
          <cell r="M639">
            <v>-30</v>
          </cell>
          <cell r="N639">
            <v>0</v>
          </cell>
          <cell r="O639">
            <v>5091</v>
          </cell>
          <cell r="P639">
            <v>-1010</v>
          </cell>
        </row>
        <row r="640">
          <cell r="A640" t="str">
            <v>X004E18458229000</v>
          </cell>
          <cell r="B640">
            <v>58229000</v>
          </cell>
          <cell r="C640" t="str">
            <v>X004E184</v>
          </cell>
          <cell r="D640">
            <v>0</v>
          </cell>
          <cell r="E640">
            <v>0</v>
          </cell>
          <cell r="F640">
            <v>0</v>
          </cell>
          <cell r="G640">
            <v>0</v>
          </cell>
          <cell r="H640">
            <v>0</v>
          </cell>
          <cell r="I640">
            <v>0</v>
          </cell>
          <cell r="J640">
            <v>0</v>
          </cell>
          <cell r="K640">
            <v>0</v>
          </cell>
          <cell r="L640">
            <v>3064</v>
          </cell>
          <cell r="M640">
            <v>0</v>
          </cell>
          <cell r="N640">
            <v>0</v>
          </cell>
          <cell r="O640">
            <v>-3331</v>
          </cell>
          <cell r="P640">
            <v>-267</v>
          </cell>
        </row>
        <row r="641">
          <cell r="A641" t="str">
            <v>X004E18464111000</v>
          </cell>
          <cell r="B641">
            <v>64111000</v>
          </cell>
          <cell r="C641" t="str">
            <v>X004E184</v>
          </cell>
          <cell r="D641">
            <v>0</v>
          </cell>
          <cell r="E641">
            <v>0</v>
          </cell>
          <cell r="F641">
            <v>0</v>
          </cell>
          <cell r="G641">
            <v>0</v>
          </cell>
          <cell r="H641">
            <v>0</v>
          </cell>
          <cell r="I641">
            <v>0</v>
          </cell>
          <cell r="J641">
            <v>0</v>
          </cell>
          <cell r="K641">
            <v>0</v>
          </cell>
          <cell r="L641">
            <v>0</v>
          </cell>
          <cell r="M641">
            <v>0</v>
          </cell>
          <cell r="N641">
            <v>0</v>
          </cell>
          <cell r="O641">
            <v>342</v>
          </cell>
          <cell r="P641">
            <v>342</v>
          </cell>
        </row>
        <row r="642">
          <cell r="A642" t="str">
            <v>X004E18491439000</v>
          </cell>
          <cell r="B642">
            <v>91439000</v>
          </cell>
          <cell r="C642" t="str">
            <v>X004E184</v>
          </cell>
          <cell r="D642">
            <v>0</v>
          </cell>
          <cell r="E642">
            <v>-898</v>
          </cell>
          <cell r="F642">
            <v>-449</v>
          </cell>
          <cell r="G642">
            <v>1347</v>
          </cell>
          <cell r="H642">
            <v>0</v>
          </cell>
          <cell r="I642">
            <v>0</v>
          </cell>
          <cell r="J642">
            <v>0</v>
          </cell>
          <cell r="K642">
            <v>0</v>
          </cell>
          <cell r="L642">
            <v>0</v>
          </cell>
          <cell r="M642">
            <v>0</v>
          </cell>
          <cell r="N642">
            <v>0</v>
          </cell>
          <cell r="O642">
            <v>0</v>
          </cell>
          <cell r="P642">
            <v>0</v>
          </cell>
        </row>
        <row r="643">
          <cell r="A643" t="str">
            <v>X004E18556132000</v>
          </cell>
          <cell r="B643">
            <v>56132000</v>
          </cell>
          <cell r="C643" t="str">
            <v>X004E185</v>
          </cell>
          <cell r="D643">
            <v>0</v>
          </cell>
          <cell r="E643">
            <v>0</v>
          </cell>
          <cell r="F643">
            <v>0</v>
          </cell>
          <cell r="G643">
            <v>0</v>
          </cell>
          <cell r="H643">
            <v>0</v>
          </cell>
          <cell r="I643">
            <v>0</v>
          </cell>
          <cell r="J643">
            <v>0</v>
          </cell>
          <cell r="K643">
            <v>0</v>
          </cell>
          <cell r="L643">
            <v>0</v>
          </cell>
          <cell r="M643">
            <v>0</v>
          </cell>
          <cell r="N643">
            <v>0</v>
          </cell>
          <cell r="O643">
            <v>128</v>
          </cell>
          <cell r="P643">
            <v>128</v>
          </cell>
        </row>
        <row r="644">
          <cell r="A644" t="str">
            <v>X004E18511232000</v>
          </cell>
          <cell r="B644">
            <v>11232000</v>
          </cell>
          <cell r="C644" t="str">
            <v>X004E185</v>
          </cell>
          <cell r="D644">
            <v>0</v>
          </cell>
          <cell r="E644">
            <v>0</v>
          </cell>
          <cell r="F644">
            <v>0</v>
          </cell>
          <cell r="G644">
            <v>0</v>
          </cell>
          <cell r="H644">
            <v>0</v>
          </cell>
          <cell r="I644">
            <v>0</v>
          </cell>
          <cell r="J644">
            <v>0</v>
          </cell>
          <cell r="K644">
            <v>43</v>
          </cell>
          <cell r="L644">
            <v>0</v>
          </cell>
          <cell r="M644">
            <v>0</v>
          </cell>
          <cell r="N644">
            <v>0</v>
          </cell>
          <cell r="O644">
            <v>42</v>
          </cell>
          <cell r="P644">
            <v>85</v>
          </cell>
        </row>
        <row r="645">
          <cell r="A645" t="str">
            <v>X004E18511432000</v>
          </cell>
          <cell r="B645">
            <v>11432000</v>
          </cell>
          <cell r="C645" t="str">
            <v>X004E185</v>
          </cell>
          <cell r="D645">
            <v>0</v>
          </cell>
          <cell r="E645">
            <v>28</v>
          </cell>
          <cell r="F645">
            <v>-28</v>
          </cell>
          <cell r="G645">
            <v>0</v>
          </cell>
          <cell r="H645">
            <v>0</v>
          </cell>
          <cell r="I645">
            <v>0</v>
          </cell>
          <cell r="J645">
            <v>0</v>
          </cell>
          <cell r="K645">
            <v>164</v>
          </cell>
          <cell r="L645">
            <v>0</v>
          </cell>
          <cell r="M645">
            <v>0</v>
          </cell>
          <cell r="N645">
            <v>0</v>
          </cell>
          <cell r="O645">
            <v>9</v>
          </cell>
          <cell r="P645">
            <v>173</v>
          </cell>
        </row>
        <row r="646">
          <cell r="A646" t="str">
            <v>X004E18511512000</v>
          </cell>
          <cell r="B646">
            <v>11512000</v>
          </cell>
          <cell r="C646" t="str">
            <v>X004E185</v>
          </cell>
          <cell r="D646">
            <v>0</v>
          </cell>
          <cell r="E646">
            <v>250</v>
          </cell>
          <cell r="F646">
            <v>-151</v>
          </cell>
          <cell r="G646">
            <v>48</v>
          </cell>
          <cell r="H646">
            <v>148</v>
          </cell>
          <cell r="I646">
            <v>-55</v>
          </cell>
          <cell r="J646">
            <v>167</v>
          </cell>
          <cell r="K646">
            <v>127</v>
          </cell>
          <cell r="L646">
            <v>0</v>
          </cell>
          <cell r="M646">
            <v>0</v>
          </cell>
          <cell r="N646">
            <v>241</v>
          </cell>
          <cell r="O646">
            <v>181</v>
          </cell>
          <cell r="P646">
            <v>956</v>
          </cell>
        </row>
        <row r="647">
          <cell r="A647" t="str">
            <v>X004E18514212000</v>
          </cell>
          <cell r="B647">
            <v>14212000</v>
          </cell>
          <cell r="C647" t="str">
            <v>X004E185</v>
          </cell>
          <cell r="D647">
            <v>0</v>
          </cell>
          <cell r="E647">
            <v>1821</v>
          </cell>
          <cell r="F647">
            <v>550</v>
          </cell>
          <cell r="G647">
            <v>1284</v>
          </cell>
          <cell r="H647">
            <v>1835</v>
          </cell>
          <cell r="I647">
            <v>3380</v>
          </cell>
          <cell r="J647">
            <v>1585</v>
          </cell>
          <cell r="K647">
            <v>1034</v>
          </cell>
          <cell r="L647">
            <v>1269</v>
          </cell>
          <cell r="M647">
            <v>2887</v>
          </cell>
          <cell r="N647">
            <v>4117</v>
          </cell>
          <cell r="O647">
            <v>2217</v>
          </cell>
          <cell r="P647">
            <v>21979</v>
          </cell>
        </row>
        <row r="648">
          <cell r="A648" t="str">
            <v>X004E18544825000</v>
          </cell>
          <cell r="B648">
            <v>44825000</v>
          </cell>
          <cell r="C648" t="str">
            <v>X004E185</v>
          </cell>
          <cell r="D648">
            <v>0</v>
          </cell>
          <cell r="E648">
            <v>-58686</v>
          </cell>
          <cell r="F648">
            <v>-30976</v>
          </cell>
          <cell r="G648">
            <v>-33397</v>
          </cell>
          <cell r="H648">
            <v>-28366</v>
          </cell>
          <cell r="I648">
            <v>-36457</v>
          </cell>
          <cell r="J648">
            <v>-30695</v>
          </cell>
          <cell r="K648">
            <v>-30040</v>
          </cell>
          <cell r="L648">
            <v>-20615</v>
          </cell>
          <cell r="M648">
            <v>-29558</v>
          </cell>
          <cell r="N648">
            <v>-31981</v>
          </cell>
          <cell r="O648">
            <v>-41484</v>
          </cell>
          <cell r="P648">
            <v>-372255</v>
          </cell>
        </row>
        <row r="649">
          <cell r="A649" t="str">
            <v>X004E18551111000</v>
          </cell>
          <cell r="B649">
            <v>51111000</v>
          </cell>
          <cell r="C649" t="str">
            <v>X004E185</v>
          </cell>
          <cell r="D649">
            <v>0</v>
          </cell>
          <cell r="E649">
            <v>23969</v>
          </cell>
          <cell r="F649">
            <v>12174</v>
          </cell>
          <cell r="G649">
            <v>12163</v>
          </cell>
          <cell r="H649">
            <v>12247</v>
          </cell>
          <cell r="I649">
            <v>12185</v>
          </cell>
          <cell r="J649">
            <v>12372</v>
          </cell>
          <cell r="K649">
            <v>16896</v>
          </cell>
          <cell r="L649">
            <v>12057</v>
          </cell>
          <cell r="M649">
            <v>15458</v>
          </cell>
          <cell r="N649">
            <v>12364</v>
          </cell>
          <cell r="O649">
            <v>15924</v>
          </cell>
          <cell r="P649">
            <v>157809</v>
          </cell>
        </row>
        <row r="650">
          <cell r="A650" t="str">
            <v>X004E18551117000</v>
          </cell>
          <cell r="B650">
            <v>51117000</v>
          </cell>
          <cell r="C650" t="str">
            <v>X004E185</v>
          </cell>
          <cell r="D650">
            <v>0</v>
          </cell>
          <cell r="E650">
            <v>0</v>
          </cell>
          <cell r="F650">
            <v>0</v>
          </cell>
          <cell r="G650">
            <v>0</v>
          </cell>
          <cell r="H650">
            <v>0</v>
          </cell>
          <cell r="I650">
            <v>0</v>
          </cell>
          <cell r="J650">
            <v>0</v>
          </cell>
          <cell r="K650">
            <v>0</v>
          </cell>
          <cell r="L650">
            <v>0</v>
          </cell>
          <cell r="M650">
            <v>0</v>
          </cell>
          <cell r="N650">
            <v>0</v>
          </cell>
          <cell r="O650">
            <v>4164</v>
          </cell>
          <cell r="P650">
            <v>4164</v>
          </cell>
        </row>
        <row r="651">
          <cell r="A651" t="str">
            <v>X004E18551171000</v>
          </cell>
          <cell r="B651">
            <v>51171000</v>
          </cell>
          <cell r="C651" t="str">
            <v>X004E185</v>
          </cell>
          <cell r="D651">
            <v>0</v>
          </cell>
          <cell r="E651">
            <v>96</v>
          </cell>
          <cell r="F651">
            <v>35</v>
          </cell>
          <cell r="G651">
            <v>135</v>
          </cell>
          <cell r="H651">
            <v>46</v>
          </cell>
          <cell r="I651">
            <v>71</v>
          </cell>
          <cell r="J651">
            <v>79</v>
          </cell>
          <cell r="K651">
            <v>91</v>
          </cell>
          <cell r="L651">
            <v>57</v>
          </cell>
          <cell r="M651">
            <v>85</v>
          </cell>
          <cell r="N651">
            <v>45</v>
          </cell>
          <cell r="O651">
            <v>120</v>
          </cell>
          <cell r="P651">
            <v>860</v>
          </cell>
        </row>
        <row r="652">
          <cell r="A652" t="str">
            <v>X004E18552112000</v>
          </cell>
          <cell r="B652">
            <v>52112000</v>
          </cell>
          <cell r="C652" t="str">
            <v>X004E185</v>
          </cell>
          <cell r="D652">
            <v>0</v>
          </cell>
          <cell r="E652">
            <v>50</v>
          </cell>
          <cell r="F652">
            <v>40</v>
          </cell>
          <cell r="G652">
            <v>117</v>
          </cell>
          <cell r="H652">
            <v>-13</v>
          </cell>
          <cell r="I652">
            <v>50</v>
          </cell>
          <cell r="J652">
            <v>91</v>
          </cell>
          <cell r="K652">
            <v>3</v>
          </cell>
          <cell r="L652">
            <v>151</v>
          </cell>
          <cell r="M652">
            <v>133</v>
          </cell>
          <cell r="N652">
            <v>11</v>
          </cell>
          <cell r="O652">
            <v>18</v>
          </cell>
          <cell r="P652">
            <v>651</v>
          </cell>
        </row>
        <row r="653">
          <cell r="A653" t="str">
            <v>X004E18552241000</v>
          </cell>
          <cell r="B653">
            <v>52241000</v>
          </cell>
          <cell r="C653" t="str">
            <v>X004E185</v>
          </cell>
          <cell r="D653">
            <v>0</v>
          </cell>
          <cell r="E653">
            <v>67675</v>
          </cell>
          <cell r="F653">
            <v>30690</v>
          </cell>
          <cell r="G653">
            <v>30366</v>
          </cell>
          <cell r="H653">
            <v>28394</v>
          </cell>
          <cell r="I653">
            <v>26997</v>
          </cell>
          <cell r="J653">
            <v>26267</v>
          </cell>
          <cell r="K653">
            <v>35587</v>
          </cell>
          <cell r="L653">
            <v>23222</v>
          </cell>
          <cell r="M653">
            <v>19553</v>
          </cell>
          <cell r="N653">
            <v>26999</v>
          </cell>
          <cell r="O653">
            <v>23499</v>
          </cell>
          <cell r="P653">
            <v>339249</v>
          </cell>
        </row>
        <row r="654">
          <cell r="A654" t="str">
            <v>X004E18553111000</v>
          </cell>
          <cell r="B654">
            <v>53111000</v>
          </cell>
          <cell r="C654" t="str">
            <v>X004E185</v>
          </cell>
          <cell r="D654">
            <v>0</v>
          </cell>
          <cell r="E654">
            <v>1014</v>
          </cell>
          <cell r="F654">
            <v>509</v>
          </cell>
          <cell r="G654">
            <v>511</v>
          </cell>
          <cell r="H654">
            <v>428</v>
          </cell>
          <cell r="I654">
            <v>506</v>
          </cell>
          <cell r="J654">
            <v>481</v>
          </cell>
          <cell r="K654">
            <v>497</v>
          </cell>
          <cell r="L654">
            <v>455</v>
          </cell>
          <cell r="M654">
            <v>511</v>
          </cell>
          <cell r="N654">
            <v>515</v>
          </cell>
          <cell r="O654">
            <v>687</v>
          </cell>
          <cell r="P654">
            <v>6114</v>
          </cell>
        </row>
        <row r="655">
          <cell r="A655" t="str">
            <v>X004E18553112000</v>
          </cell>
          <cell r="B655">
            <v>53112000</v>
          </cell>
          <cell r="C655" t="str">
            <v>X004E185</v>
          </cell>
          <cell r="D655">
            <v>0</v>
          </cell>
          <cell r="E655">
            <v>367</v>
          </cell>
          <cell r="F655">
            <v>184</v>
          </cell>
          <cell r="G655">
            <v>184</v>
          </cell>
          <cell r="H655">
            <v>184</v>
          </cell>
          <cell r="I655">
            <v>184</v>
          </cell>
          <cell r="J655">
            <v>184</v>
          </cell>
          <cell r="K655">
            <v>184</v>
          </cell>
          <cell r="L655">
            <v>184</v>
          </cell>
          <cell r="M655">
            <v>184</v>
          </cell>
          <cell r="N655">
            <v>184</v>
          </cell>
          <cell r="O655">
            <v>181</v>
          </cell>
          <cell r="P655">
            <v>2204</v>
          </cell>
        </row>
        <row r="656">
          <cell r="A656" t="str">
            <v>X004E18553161000</v>
          </cell>
          <cell r="B656">
            <v>53161000</v>
          </cell>
          <cell r="C656" t="str">
            <v>X004E185</v>
          </cell>
          <cell r="D656">
            <v>0</v>
          </cell>
          <cell r="E656">
            <v>3990</v>
          </cell>
          <cell r="F656">
            <v>1995</v>
          </cell>
          <cell r="G656">
            <v>1995</v>
          </cell>
          <cell r="H656">
            <v>1995</v>
          </cell>
          <cell r="I656">
            <v>1995</v>
          </cell>
          <cell r="J656">
            <v>2011</v>
          </cell>
          <cell r="K656">
            <v>1828</v>
          </cell>
          <cell r="L656">
            <v>1855</v>
          </cell>
          <cell r="M656">
            <v>1867</v>
          </cell>
          <cell r="N656">
            <v>1773</v>
          </cell>
          <cell r="O656">
            <v>1789</v>
          </cell>
          <cell r="P656">
            <v>23093</v>
          </cell>
        </row>
        <row r="657">
          <cell r="A657" t="str">
            <v>X004E18562516000</v>
          </cell>
          <cell r="B657">
            <v>62516000</v>
          </cell>
          <cell r="C657" t="str">
            <v>X004E185</v>
          </cell>
          <cell r="D657">
            <v>0</v>
          </cell>
          <cell r="E657">
            <v>290</v>
          </cell>
          <cell r="F657">
            <v>144</v>
          </cell>
          <cell r="G657">
            <v>151</v>
          </cell>
          <cell r="H657">
            <v>145</v>
          </cell>
          <cell r="I657">
            <v>145</v>
          </cell>
          <cell r="J657">
            <v>143</v>
          </cell>
          <cell r="K657">
            <v>143</v>
          </cell>
          <cell r="L657">
            <v>2</v>
          </cell>
          <cell r="M657">
            <v>281</v>
          </cell>
          <cell r="N657">
            <v>141</v>
          </cell>
          <cell r="O657">
            <v>140</v>
          </cell>
          <cell r="P657">
            <v>1725</v>
          </cell>
        </row>
        <row r="658">
          <cell r="A658" t="str">
            <v>X004E18591429000</v>
          </cell>
          <cell r="B658">
            <v>91429000</v>
          </cell>
          <cell r="C658" t="str">
            <v>X004E185</v>
          </cell>
          <cell r="D658">
            <v>0</v>
          </cell>
          <cell r="E658">
            <v>0</v>
          </cell>
          <cell r="F658">
            <v>0</v>
          </cell>
          <cell r="G658">
            <v>0</v>
          </cell>
          <cell r="H658">
            <v>150</v>
          </cell>
          <cell r="I658">
            <v>37</v>
          </cell>
          <cell r="J658">
            <v>35</v>
          </cell>
          <cell r="K658">
            <v>34</v>
          </cell>
          <cell r="L658">
            <v>1066</v>
          </cell>
          <cell r="M658">
            <v>162</v>
          </cell>
          <cell r="N658">
            <v>160</v>
          </cell>
          <cell r="O658">
            <v>303</v>
          </cell>
          <cell r="P658">
            <v>1947</v>
          </cell>
        </row>
        <row r="659">
          <cell r="A659" t="str">
            <v>X004E18591439000</v>
          </cell>
          <cell r="B659">
            <v>91439000</v>
          </cell>
          <cell r="C659" t="str">
            <v>X004E185</v>
          </cell>
          <cell r="D659">
            <v>0</v>
          </cell>
          <cell r="E659">
            <v>0</v>
          </cell>
          <cell r="F659">
            <v>0</v>
          </cell>
          <cell r="G659">
            <v>1347</v>
          </cell>
          <cell r="H659">
            <v>43</v>
          </cell>
          <cell r="I659">
            <v>6</v>
          </cell>
          <cell r="J659">
            <v>-7</v>
          </cell>
          <cell r="K659">
            <v>2042</v>
          </cell>
          <cell r="L659">
            <v>2640</v>
          </cell>
          <cell r="M659">
            <v>30</v>
          </cell>
          <cell r="N659">
            <v>0</v>
          </cell>
          <cell r="O659">
            <v>-5091</v>
          </cell>
          <cell r="P659">
            <v>1010</v>
          </cell>
        </row>
        <row r="660">
          <cell r="A660" t="str">
            <v>X004E18644849000</v>
          </cell>
          <cell r="B660">
            <v>44849000</v>
          </cell>
          <cell r="C660" t="str">
            <v>X004E186</v>
          </cell>
          <cell r="D660">
            <v>0</v>
          </cell>
          <cell r="E660">
            <v>-12296</v>
          </cell>
          <cell r="F660">
            <v>-8443</v>
          </cell>
          <cell r="G660">
            <v>-7255</v>
          </cell>
          <cell r="H660">
            <v>-8020</v>
          </cell>
          <cell r="I660">
            <v>-11178</v>
          </cell>
          <cell r="J660">
            <v>-6874</v>
          </cell>
          <cell r="K660">
            <v>-9761</v>
          </cell>
          <cell r="L660">
            <v>-9260</v>
          </cell>
          <cell r="M660">
            <v>-5034</v>
          </cell>
          <cell r="N660">
            <v>-6375</v>
          </cell>
          <cell r="O660">
            <v>-15751</v>
          </cell>
          <cell r="P660">
            <v>-100247</v>
          </cell>
        </row>
        <row r="661">
          <cell r="A661" t="str">
            <v>X004E19016596300</v>
          </cell>
          <cell r="B661">
            <v>16596300</v>
          </cell>
          <cell r="C661" t="str">
            <v>X004E190</v>
          </cell>
          <cell r="D661">
            <v>-5796</v>
          </cell>
          <cell r="E661">
            <v>0</v>
          </cell>
          <cell r="F661">
            <v>0</v>
          </cell>
          <cell r="G661">
            <v>0</v>
          </cell>
          <cell r="H661">
            <v>0</v>
          </cell>
          <cell r="I661">
            <v>-2423</v>
          </cell>
          <cell r="J661">
            <v>0</v>
          </cell>
          <cell r="K661">
            <v>0</v>
          </cell>
          <cell r="L661">
            <v>0</v>
          </cell>
          <cell r="M661">
            <v>0</v>
          </cell>
          <cell r="N661">
            <v>0</v>
          </cell>
          <cell r="O661">
            <v>-2423</v>
          </cell>
          <cell r="P661">
            <v>-10642</v>
          </cell>
        </row>
        <row r="662">
          <cell r="A662" t="str">
            <v>X004E19061521000</v>
          </cell>
          <cell r="B662">
            <v>61521000</v>
          </cell>
          <cell r="C662" t="str">
            <v>X004E190</v>
          </cell>
          <cell r="D662">
            <v>0</v>
          </cell>
          <cell r="E662">
            <v>0</v>
          </cell>
          <cell r="F662">
            <v>0</v>
          </cell>
          <cell r="G662">
            <v>0</v>
          </cell>
          <cell r="H662">
            <v>0</v>
          </cell>
          <cell r="I662">
            <v>-387</v>
          </cell>
          <cell r="J662">
            <v>0</v>
          </cell>
          <cell r="K662">
            <v>0</v>
          </cell>
          <cell r="L662">
            <v>0</v>
          </cell>
          <cell r="M662">
            <v>0</v>
          </cell>
          <cell r="N662">
            <v>0</v>
          </cell>
          <cell r="O662">
            <v>0</v>
          </cell>
          <cell r="P662">
            <v>-387</v>
          </cell>
        </row>
        <row r="663">
          <cell r="A663" t="str">
            <v>X004E19244825000</v>
          </cell>
          <cell r="B663">
            <v>44825000</v>
          </cell>
          <cell r="C663" t="str">
            <v>X004E192</v>
          </cell>
          <cell r="D663">
            <v>0</v>
          </cell>
          <cell r="E663">
            <v>0</v>
          </cell>
          <cell r="F663">
            <v>-2518</v>
          </cell>
          <cell r="G663">
            <v>-213</v>
          </cell>
          <cell r="H663">
            <v>-226</v>
          </cell>
          <cell r="I663">
            <v>-335</v>
          </cell>
          <cell r="J663">
            <v>-461</v>
          </cell>
          <cell r="K663">
            <v>-342</v>
          </cell>
          <cell r="L663">
            <v>-412</v>
          </cell>
          <cell r="M663">
            <v>-378</v>
          </cell>
          <cell r="N663">
            <v>-244</v>
          </cell>
          <cell r="O663">
            <v>-315</v>
          </cell>
          <cell r="P663">
            <v>-5444</v>
          </cell>
        </row>
        <row r="664">
          <cell r="A664" t="str">
            <v>X004E19251111000</v>
          </cell>
          <cell r="B664">
            <v>51111000</v>
          </cell>
          <cell r="C664" t="str">
            <v>X004E192</v>
          </cell>
          <cell r="D664">
            <v>0</v>
          </cell>
          <cell r="E664">
            <v>0</v>
          </cell>
          <cell r="F664">
            <v>1493</v>
          </cell>
          <cell r="G664">
            <v>702</v>
          </cell>
          <cell r="H664">
            <v>395</v>
          </cell>
          <cell r="I664">
            <v>393</v>
          </cell>
          <cell r="J664">
            <v>335</v>
          </cell>
          <cell r="K664">
            <v>391</v>
          </cell>
          <cell r="L664">
            <v>350</v>
          </cell>
          <cell r="M664">
            <v>276</v>
          </cell>
          <cell r="N664">
            <v>348</v>
          </cell>
          <cell r="O664">
            <v>339</v>
          </cell>
          <cell r="P664">
            <v>5022</v>
          </cell>
        </row>
        <row r="665">
          <cell r="A665" t="str">
            <v>X004E19251171000</v>
          </cell>
          <cell r="B665">
            <v>51171000</v>
          </cell>
          <cell r="C665" t="str">
            <v>X004E192</v>
          </cell>
          <cell r="D665">
            <v>0</v>
          </cell>
          <cell r="E665">
            <v>0</v>
          </cell>
          <cell r="F665">
            <v>150</v>
          </cell>
          <cell r="G665">
            <v>21</v>
          </cell>
          <cell r="H665">
            <v>-23</v>
          </cell>
          <cell r="I665">
            <v>0</v>
          </cell>
          <cell r="J665">
            <v>14</v>
          </cell>
          <cell r="K665">
            <v>19</v>
          </cell>
          <cell r="L665">
            <v>19</v>
          </cell>
          <cell r="M665">
            <v>10</v>
          </cell>
          <cell r="N665">
            <v>-40</v>
          </cell>
          <cell r="O665">
            <v>0</v>
          </cell>
          <cell r="P665">
            <v>170</v>
          </cell>
        </row>
        <row r="666">
          <cell r="A666" t="str">
            <v>X004E19252112000</v>
          </cell>
          <cell r="B666">
            <v>52112000</v>
          </cell>
          <cell r="C666" t="str">
            <v>X004E192</v>
          </cell>
          <cell r="D666">
            <v>0</v>
          </cell>
          <cell r="E666">
            <v>0</v>
          </cell>
          <cell r="F666">
            <v>10</v>
          </cell>
          <cell r="G666">
            <v>-5</v>
          </cell>
          <cell r="H666">
            <v>-3</v>
          </cell>
          <cell r="I666">
            <v>5</v>
          </cell>
          <cell r="J666">
            <v>1</v>
          </cell>
          <cell r="K666">
            <v>0</v>
          </cell>
          <cell r="L666">
            <v>0</v>
          </cell>
          <cell r="M666">
            <v>12</v>
          </cell>
          <cell r="N666">
            <v>-10</v>
          </cell>
          <cell r="O666">
            <v>0</v>
          </cell>
          <cell r="P666">
            <v>10</v>
          </cell>
        </row>
        <row r="667">
          <cell r="A667" t="str">
            <v>X004E19252241000</v>
          </cell>
          <cell r="B667">
            <v>52241000</v>
          </cell>
          <cell r="C667" t="str">
            <v>X004E192</v>
          </cell>
          <cell r="D667">
            <v>0</v>
          </cell>
          <cell r="E667">
            <v>0</v>
          </cell>
          <cell r="F667">
            <v>1953</v>
          </cell>
          <cell r="G667">
            <v>-668</v>
          </cell>
          <cell r="H667">
            <v>238</v>
          </cell>
          <cell r="I667">
            <v>322</v>
          </cell>
          <cell r="J667">
            <v>148</v>
          </cell>
          <cell r="K667">
            <v>220</v>
          </cell>
          <cell r="L667">
            <v>629</v>
          </cell>
          <cell r="M667">
            <v>267</v>
          </cell>
          <cell r="N667">
            <v>188</v>
          </cell>
          <cell r="O667">
            <v>306</v>
          </cell>
          <cell r="P667">
            <v>3603</v>
          </cell>
        </row>
        <row r="668">
          <cell r="A668" t="str">
            <v>X004E19253111000</v>
          </cell>
          <cell r="B668">
            <v>53111000</v>
          </cell>
          <cell r="C668" t="str">
            <v>X004E192</v>
          </cell>
          <cell r="D668">
            <v>0</v>
          </cell>
          <cell r="E668">
            <v>0</v>
          </cell>
          <cell r="F668">
            <v>142</v>
          </cell>
          <cell r="G668">
            <v>47</v>
          </cell>
          <cell r="H668">
            <v>30</v>
          </cell>
          <cell r="I668">
            <v>32</v>
          </cell>
          <cell r="J668">
            <v>19</v>
          </cell>
          <cell r="K668">
            <v>27</v>
          </cell>
          <cell r="L668">
            <v>30</v>
          </cell>
          <cell r="M668">
            <v>26</v>
          </cell>
          <cell r="N668">
            <v>35</v>
          </cell>
          <cell r="O668">
            <v>24</v>
          </cell>
          <cell r="P668">
            <v>412</v>
          </cell>
        </row>
        <row r="669">
          <cell r="A669" t="str">
            <v>X004E19258611000</v>
          </cell>
          <cell r="B669">
            <v>58611000</v>
          </cell>
          <cell r="C669" t="str">
            <v>X004E192</v>
          </cell>
          <cell r="D669">
            <v>0</v>
          </cell>
          <cell r="E669">
            <v>0</v>
          </cell>
          <cell r="F669">
            <v>66</v>
          </cell>
          <cell r="G669">
            <v>23</v>
          </cell>
          <cell r="H669">
            <v>22</v>
          </cell>
          <cell r="I669">
            <v>22</v>
          </cell>
          <cell r="J669">
            <v>16</v>
          </cell>
          <cell r="K669">
            <v>23</v>
          </cell>
          <cell r="L669">
            <v>48</v>
          </cell>
          <cell r="M669">
            <v>38</v>
          </cell>
          <cell r="N669">
            <v>38</v>
          </cell>
          <cell r="O669">
            <v>14</v>
          </cell>
          <cell r="P669">
            <v>310</v>
          </cell>
        </row>
        <row r="670">
          <cell r="A670" t="str">
            <v>X004E19311512000</v>
          </cell>
          <cell r="B670">
            <v>11512000</v>
          </cell>
          <cell r="C670" t="str">
            <v>X004E193</v>
          </cell>
          <cell r="D670">
            <v>0</v>
          </cell>
          <cell r="E670">
            <v>0</v>
          </cell>
          <cell r="F670">
            <v>140</v>
          </cell>
          <cell r="G670">
            <v>0</v>
          </cell>
          <cell r="H670">
            <v>0</v>
          </cell>
          <cell r="I670">
            <v>246</v>
          </cell>
          <cell r="J670">
            <v>332</v>
          </cell>
          <cell r="K670">
            <v>0</v>
          </cell>
          <cell r="L670">
            <v>0</v>
          </cell>
          <cell r="M670">
            <v>0</v>
          </cell>
          <cell r="N670">
            <v>81</v>
          </cell>
          <cell r="O670">
            <v>97</v>
          </cell>
          <cell r="P670">
            <v>896</v>
          </cell>
        </row>
        <row r="671">
          <cell r="A671" t="str">
            <v>X004E19616596300</v>
          </cell>
          <cell r="B671">
            <v>16596300</v>
          </cell>
          <cell r="C671" t="str">
            <v>X004E196</v>
          </cell>
          <cell r="D671">
            <v>-2000</v>
          </cell>
          <cell r="E671">
            <v>0</v>
          </cell>
          <cell r="F671">
            <v>0</v>
          </cell>
          <cell r="G671">
            <v>0</v>
          </cell>
          <cell r="H671">
            <v>0</v>
          </cell>
          <cell r="I671">
            <v>-5964</v>
          </cell>
          <cell r="J671">
            <v>0</v>
          </cell>
          <cell r="K671">
            <v>0</v>
          </cell>
          <cell r="L671">
            <v>0</v>
          </cell>
          <cell r="M671">
            <v>0</v>
          </cell>
          <cell r="N671">
            <v>0</v>
          </cell>
          <cell r="O671">
            <v>-5964</v>
          </cell>
          <cell r="P671">
            <v>-13928</v>
          </cell>
        </row>
        <row r="672">
          <cell r="A672" t="str">
            <v>X004E19654113000</v>
          </cell>
          <cell r="B672">
            <v>54113000</v>
          </cell>
          <cell r="C672" t="str">
            <v>X004E196</v>
          </cell>
          <cell r="D672">
            <v>0</v>
          </cell>
          <cell r="E672">
            <v>0</v>
          </cell>
          <cell r="F672">
            <v>0</v>
          </cell>
          <cell r="G672">
            <v>0</v>
          </cell>
          <cell r="H672">
            <v>0</v>
          </cell>
          <cell r="I672">
            <v>0</v>
          </cell>
          <cell r="J672">
            <v>0</v>
          </cell>
          <cell r="K672">
            <v>0</v>
          </cell>
          <cell r="L672">
            <v>0</v>
          </cell>
          <cell r="M672">
            <v>0</v>
          </cell>
          <cell r="N672">
            <v>0</v>
          </cell>
          <cell r="O672">
            <v>1800</v>
          </cell>
          <cell r="P672">
            <v>1800</v>
          </cell>
        </row>
        <row r="673">
          <cell r="A673" t="str">
            <v>X004E19654151000</v>
          </cell>
          <cell r="B673">
            <v>54151000</v>
          </cell>
          <cell r="C673" t="str">
            <v>X004E196</v>
          </cell>
          <cell r="D673">
            <v>0</v>
          </cell>
          <cell r="E673">
            <v>0</v>
          </cell>
          <cell r="F673">
            <v>0</v>
          </cell>
          <cell r="G673">
            <v>0</v>
          </cell>
          <cell r="H673">
            <v>0</v>
          </cell>
          <cell r="I673">
            <v>0</v>
          </cell>
          <cell r="J673">
            <v>0</v>
          </cell>
          <cell r="K673">
            <v>0</v>
          </cell>
          <cell r="L673">
            <v>0</v>
          </cell>
          <cell r="M673">
            <v>1288</v>
          </cell>
          <cell r="N673">
            <v>0</v>
          </cell>
          <cell r="O673">
            <v>-1288</v>
          </cell>
          <cell r="P673">
            <v>0</v>
          </cell>
        </row>
        <row r="674">
          <cell r="A674" t="str">
            <v>X004E19654611000</v>
          </cell>
          <cell r="B674">
            <v>54611000</v>
          </cell>
          <cell r="C674" t="str">
            <v>X004E196</v>
          </cell>
          <cell r="D674">
            <v>0</v>
          </cell>
          <cell r="E674">
            <v>0</v>
          </cell>
          <cell r="F674">
            <v>0</v>
          </cell>
          <cell r="G674">
            <v>0</v>
          </cell>
          <cell r="H674">
            <v>0</v>
          </cell>
          <cell r="I674">
            <v>0</v>
          </cell>
          <cell r="J674">
            <v>0</v>
          </cell>
          <cell r="K674">
            <v>0</v>
          </cell>
          <cell r="L674">
            <v>0</v>
          </cell>
          <cell r="M674">
            <v>0</v>
          </cell>
          <cell r="N674">
            <v>0</v>
          </cell>
          <cell r="O674">
            <v>2926</v>
          </cell>
          <cell r="P674">
            <v>2926</v>
          </cell>
        </row>
        <row r="675">
          <cell r="A675" t="str">
            <v>X004E19661514000</v>
          </cell>
          <cell r="B675">
            <v>61514000</v>
          </cell>
          <cell r="C675" t="str">
            <v>X004E196</v>
          </cell>
          <cell r="D675">
            <v>0</v>
          </cell>
          <cell r="E675">
            <v>0</v>
          </cell>
          <cell r="F675">
            <v>0</v>
          </cell>
          <cell r="G675">
            <v>0</v>
          </cell>
          <cell r="H675">
            <v>0</v>
          </cell>
          <cell r="I675">
            <v>-2611</v>
          </cell>
          <cell r="J675">
            <v>0</v>
          </cell>
          <cell r="K675">
            <v>0</v>
          </cell>
          <cell r="L675">
            <v>0</v>
          </cell>
          <cell r="M675">
            <v>0</v>
          </cell>
          <cell r="N675">
            <v>0</v>
          </cell>
          <cell r="O675">
            <v>-2480</v>
          </cell>
          <cell r="P675">
            <v>-5091</v>
          </cell>
        </row>
        <row r="676">
          <cell r="A676" t="str">
            <v>X004E19811512000</v>
          </cell>
          <cell r="B676">
            <v>11512000</v>
          </cell>
          <cell r="C676" t="str">
            <v>X004E198</v>
          </cell>
          <cell r="D676">
            <v>0</v>
          </cell>
          <cell r="E676">
            <v>0</v>
          </cell>
          <cell r="F676">
            <v>167</v>
          </cell>
          <cell r="G676">
            <v>25</v>
          </cell>
          <cell r="H676">
            <v>75</v>
          </cell>
          <cell r="I676">
            <v>25</v>
          </cell>
          <cell r="J676">
            <v>10</v>
          </cell>
          <cell r="K676">
            <v>25</v>
          </cell>
          <cell r="L676">
            <v>25</v>
          </cell>
          <cell r="M676">
            <v>568</v>
          </cell>
          <cell r="N676">
            <v>40</v>
          </cell>
          <cell r="O676">
            <v>107</v>
          </cell>
          <cell r="P676">
            <v>1067</v>
          </cell>
        </row>
        <row r="677">
          <cell r="A677" t="str">
            <v>X004E19811912000</v>
          </cell>
          <cell r="B677">
            <v>11912000</v>
          </cell>
          <cell r="C677" t="str">
            <v>X004E198</v>
          </cell>
          <cell r="D677">
            <v>0</v>
          </cell>
          <cell r="E677">
            <v>0</v>
          </cell>
          <cell r="F677">
            <v>20</v>
          </cell>
          <cell r="G677">
            <v>20</v>
          </cell>
          <cell r="H677">
            <v>0</v>
          </cell>
          <cell r="I677">
            <v>0</v>
          </cell>
          <cell r="J677">
            <v>0</v>
          </cell>
          <cell r="K677">
            <v>0</v>
          </cell>
          <cell r="L677">
            <v>0</v>
          </cell>
          <cell r="M677">
            <v>0</v>
          </cell>
          <cell r="N677">
            <v>0</v>
          </cell>
          <cell r="O677">
            <v>0</v>
          </cell>
          <cell r="P677">
            <v>40</v>
          </cell>
        </row>
        <row r="678">
          <cell r="A678" t="str">
            <v>X004E19844825000</v>
          </cell>
          <cell r="B678">
            <v>44825000</v>
          </cell>
          <cell r="C678" t="str">
            <v>X004E198</v>
          </cell>
          <cell r="D678">
            <v>0</v>
          </cell>
          <cell r="E678">
            <v>0</v>
          </cell>
          <cell r="F678">
            <v>-2833</v>
          </cell>
          <cell r="G678">
            <v>-575</v>
          </cell>
          <cell r="H678">
            <v>-2150</v>
          </cell>
          <cell r="I678">
            <v>-234</v>
          </cell>
          <cell r="J678">
            <v>-1155</v>
          </cell>
          <cell r="K678">
            <v>-2986</v>
          </cell>
          <cell r="L678">
            <v>-1592</v>
          </cell>
          <cell r="M678">
            <v>-1180</v>
          </cell>
          <cell r="N678">
            <v>-1398</v>
          </cell>
          <cell r="O678">
            <v>-1397</v>
          </cell>
          <cell r="P678">
            <v>-15500</v>
          </cell>
        </row>
        <row r="679">
          <cell r="A679" t="str">
            <v>X004E19851111000</v>
          </cell>
          <cell r="B679">
            <v>51111000</v>
          </cell>
          <cell r="C679" t="str">
            <v>X004E198</v>
          </cell>
          <cell r="D679">
            <v>0</v>
          </cell>
          <cell r="E679">
            <v>0</v>
          </cell>
          <cell r="F679">
            <v>1817</v>
          </cell>
          <cell r="G679">
            <v>608</v>
          </cell>
          <cell r="H679">
            <v>653</v>
          </cell>
          <cell r="I679">
            <v>608</v>
          </cell>
          <cell r="J679">
            <v>603</v>
          </cell>
          <cell r="K679">
            <v>788</v>
          </cell>
          <cell r="L679">
            <v>673</v>
          </cell>
          <cell r="M679">
            <v>600</v>
          </cell>
          <cell r="N679">
            <v>638</v>
          </cell>
          <cell r="O679">
            <v>712</v>
          </cell>
          <cell r="P679">
            <v>7700</v>
          </cell>
        </row>
        <row r="680">
          <cell r="A680" t="str">
            <v>X004E19852241000</v>
          </cell>
          <cell r="B680">
            <v>52241000</v>
          </cell>
          <cell r="C680" t="str">
            <v>X004E198</v>
          </cell>
          <cell r="D680">
            <v>0</v>
          </cell>
          <cell r="E680">
            <v>0</v>
          </cell>
          <cell r="F680">
            <v>1934</v>
          </cell>
          <cell r="G680">
            <v>797</v>
          </cell>
          <cell r="H680">
            <v>569</v>
          </cell>
          <cell r="I680">
            <v>584</v>
          </cell>
          <cell r="J680">
            <v>557</v>
          </cell>
          <cell r="K680">
            <v>373</v>
          </cell>
          <cell r="L680">
            <v>894</v>
          </cell>
          <cell r="M680">
            <v>676</v>
          </cell>
          <cell r="N680">
            <v>707</v>
          </cell>
          <cell r="O680">
            <v>694</v>
          </cell>
          <cell r="P680">
            <v>7785</v>
          </cell>
        </row>
        <row r="681">
          <cell r="A681" t="str">
            <v>X004E19853111000</v>
          </cell>
          <cell r="B681">
            <v>53111000</v>
          </cell>
          <cell r="C681" t="str">
            <v>X004E198</v>
          </cell>
          <cell r="D681">
            <v>0</v>
          </cell>
          <cell r="E681">
            <v>0</v>
          </cell>
          <cell r="F681">
            <v>81</v>
          </cell>
          <cell r="G681">
            <v>27</v>
          </cell>
          <cell r="H681">
            <v>29</v>
          </cell>
          <cell r="I681">
            <v>29</v>
          </cell>
          <cell r="J681">
            <v>30</v>
          </cell>
          <cell r="K681">
            <v>-9</v>
          </cell>
          <cell r="L681">
            <v>27</v>
          </cell>
          <cell r="M681">
            <v>82</v>
          </cell>
          <cell r="N681">
            <v>2</v>
          </cell>
          <cell r="O681">
            <v>39</v>
          </cell>
          <cell r="P681">
            <v>337</v>
          </cell>
        </row>
        <row r="682">
          <cell r="A682" t="str">
            <v>X004E19854151000</v>
          </cell>
          <cell r="B682">
            <v>54151000</v>
          </cell>
          <cell r="C682" t="str">
            <v>X004E198</v>
          </cell>
          <cell r="D682">
            <v>0</v>
          </cell>
          <cell r="E682">
            <v>0</v>
          </cell>
          <cell r="F682">
            <v>138</v>
          </cell>
          <cell r="G682">
            <v>0</v>
          </cell>
          <cell r="H682">
            <v>-105</v>
          </cell>
          <cell r="I682">
            <v>-32</v>
          </cell>
          <cell r="J682">
            <v>0</v>
          </cell>
          <cell r="K682">
            <v>0</v>
          </cell>
          <cell r="L682">
            <v>0</v>
          </cell>
          <cell r="M682">
            <v>0</v>
          </cell>
          <cell r="N682">
            <v>0</v>
          </cell>
          <cell r="O682">
            <v>87</v>
          </cell>
          <cell r="P682">
            <v>88</v>
          </cell>
        </row>
        <row r="683">
          <cell r="A683" t="str">
            <v>X004E20652192000</v>
          </cell>
          <cell r="B683">
            <v>52192000</v>
          </cell>
          <cell r="C683" t="str">
            <v>X004E206</v>
          </cell>
          <cell r="D683">
            <v>0</v>
          </cell>
          <cell r="E683">
            <v>0</v>
          </cell>
          <cell r="F683">
            <v>0</v>
          </cell>
          <cell r="G683">
            <v>0</v>
          </cell>
          <cell r="H683">
            <v>0</v>
          </cell>
          <cell r="I683">
            <v>343</v>
          </cell>
          <cell r="J683">
            <v>0</v>
          </cell>
          <cell r="K683">
            <v>0</v>
          </cell>
          <cell r="L683">
            <v>0</v>
          </cell>
          <cell r="M683">
            <v>0</v>
          </cell>
          <cell r="N683">
            <v>0</v>
          </cell>
          <cell r="O683">
            <v>0</v>
          </cell>
          <cell r="P683">
            <v>343</v>
          </cell>
        </row>
        <row r="684">
          <cell r="A684" t="str">
            <v>X004E20652241000</v>
          </cell>
          <cell r="B684">
            <v>52241000</v>
          </cell>
          <cell r="C684" t="str">
            <v>X004E206</v>
          </cell>
          <cell r="D684">
            <v>0</v>
          </cell>
          <cell r="E684">
            <v>0</v>
          </cell>
          <cell r="F684">
            <v>0</v>
          </cell>
          <cell r="G684">
            <v>10</v>
          </cell>
          <cell r="H684">
            <v>0</v>
          </cell>
          <cell r="I684">
            <v>0</v>
          </cell>
          <cell r="J684">
            <v>0</v>
          </cell>
          <cell r="K684">
            <v>0</v>
          </cell>
          <cell r="L684">
            <v>0</v>
          </cell>
          <cell r="M684">
            <v>0</v>
          </cell>
          <cell r="N684">
            <v>0</v>
          </cell>
          <cell r="O684">
            <v>-10</v>
          </cell>
          <cell r="P684">
            <v>0</v>
          </cell>
        </row>
        <row r="685">
          <cell r="A685" t="str">
            <v>X004E20654112000</v>
          </cell>
          <cell r="B685">
            <v>54112000</v>
          </cell>
          <cell r="C685" t="str">
            <v>X004E206</v>
          </cell>
          <cell r="D685">
            <v>192829</v>
          </cell>
          <cell r="E685">
            <v>-343</v>
          </cell>
          <cell r="F685">
            <v>0</v>
          </cell>
          <cell r="G685">
            <v>192829</v>
          </cell>
          <cell r="H685">
            <v>0</v>
          </cell>
          <cell r="I685">
            <v>0</v>
          </cell>
          <cell r="J685">
            <v>190858</v>
          </cell>
          <cell r="K685">
            <v>0</v>
          </cell>
          <cell r="L685">
            <v>0</v>
          </cell>
          <cell r="M685">
            <v>191472</v>
          </cell>
          <cell r="N685">
            <v>0</v>
          </cell>
          <cell r="O685">
            <v>7197</v>
          </cell>
          <cell r="P685">
            <v>774842</v>
          </cell>
        </row>
        <row r="686">
          <cell r="A686" t="str">
            <v>X004E20816596200</v>
          </cell>
          <cell r="B686">
            <v>16596200</v>
          </cell>
          <cell r="C686" t="str">
            <v>X004E208</v>
          </cell>
          <cell r="D686">
            <v>0</v>
          </cell>
          <cell r="E686">
            <v>0</v>
          </cell>
          <cell r="F686">
            <v>0</v>
          </cell>
          <cell r="G686">
            <v>0</v>
          </cell>
          <cell r="H686">
            <v>0</v>
          </cell>
          <cell r="I686">
            <v>-307</v>
          </cell>
          <cell r="J686">
            <v>0</v>
          </cell>
          <cell r="K686">
            <v>-1303</v>
          </cell>
          <cell r="L686">
            <v>0</v>
          </cell>
          <cell r="M686">
            <v>0</v>
          </cell>
          <cell r="N686">
            <v>0</v>
          </cell>
          <cell r="O686">
            <v>-322</v>
          </cell>
          <cell r="P686">
            <v>-1932</v>
          </cell>
        </row>
        <row r="687">
          <cell r="A687" t="str">
            <v>X004E20854156000</v>
          </cell>
          <cell r="B687">
            <v>54156000</v>
          </cell>
          <cell r="C687" t="str">
            <v>X004E208</v>
          </cell>
          <cell r="D687">
            <v>-50</v>
          </cell>
          <cell r="E687">
            <v>46</v>
          </cell>
          <cell r="F687">
            <v>2</v>
          </cell>
          <cell r="G687">
            <v>0</v>
          </cell>
          <cell r="H687">
            <v>0</v>
          </cell>
          <cell r="I687">
            <v>0</v>
          </cell>
          <cell r="J687">
            <v>0</v>
          </cell>
          <cell r="K687">
            <v>0</v>
          </cell>
          <cell r="L687">
            <v>0</v>
          </cell>
          <cell r="M687">
            <v>0</v>
          </cell>
          <cell r="N687">
            <v>0</v>
          </cell>
          <cell r="O687">
            <v>2</v>
          </cell>
          <cell r="P687">
            <v>0</v>
          </cell>
        </row>
        <row r="688">
          <cell r="A688" t="str">
            <v>X004E20861513000</v>
          </cell>
          <cell r="B688">
            <v>61513000</v>
          </cell>
          <cell r="C688" t="str">
            <v>X004E208</v>
          </cell>
          <cell r="D688">
            <v>0</v>
          </cell>
          <cell r="E688">
            <v>0</v>
          </cell>
          <cell r="F688">
            <v>0</v>
          </cell>
          <cell r="G688">
            <v>0</v>
          </cell>
          <cell r="H688">
            <v>0</v>
          </cell>
          <cell r="I688">
            <v>-7799</v>
          </cell>
          <cell r="J688">
            <v>-1276</v>
          </cell>
          <cell r="K688">
            <v>1303</v>
          </cell>
          <cell r="L688">
            <v>0</v>
          </cell>
          <cell r="M688">
            <v>0</v>
          </cell>
          <cell r="N688">
            <v>0</v>
          </cell>
          <cell r="O688">
            <v>-65</v>
          </cell>
          <cell r="P688">
            <v>-7837</v>
          </cell>
        </row>
        <row r="689">
          <cell r="A689" t="str">
            <v>X004E22891447000</v>
          </cell>
          <cell r="B689">
            <v>91447000</v>
          </cell>
          <cell r="C689" t="str">
            <v>X004E228</v>
          </cell>
          <cell r="D689">
            <v>0</v>
          </cell>
          <cell r="E689">
            <v>0</v>
          </cell>
          <cell r="F689">
            <v>0</v>
          </cell>
          <cell r="G689">
            <v>0</v>
          </cell>
          <cell r="H689">
            <v>0</v>
          </cell>
          <cell r="I689">
            <v>0</v>
          </cell>
          <cell r="J689">
            <v>348</v>
          </cell>
          <cell r="K689">
            <v>132</v>
          </cell>
          <cell r="L689">
            <v>36</v>
          </cell>
          <cell r="M689">
            <v>42</v>
          </cell>
          <cell r="N689">
            <v>57</v>
          </cell>
          <cell r="O689">
            <v>44</v>
          </cell>
          <cell r="P689">
            <v>659</v>
          </cell>
        </row>
        <row r="690">
          <cell r="A690" t="str">
            <v>X004E23511212900</v>
          </cell>
          <cell r="B690">
            <v>11212900</v>
          </cell>
          <cell r="C690" t="str">
            <v>X004E235</v>
          </cell>
          <cell r="D690">
            <v>0</v>
          </cell>
          <cell r="E690">
            <v>0</v>
          </cell>
          <cell r="F690">
            <v>0</v>
          </cell>
          <cell r="G690">
            <v>0</v>
          </cell>
          <cell r="H690">
            <v>0</v>
          </cell>
          <cell r="I690">
            <v>0</v>
          </cell>
          <cell r="J690">
            <v>0</v>
          </cell>
          <cell r="K690">
            <v>0</v>
          </cell>
          <cell r="L690">
            <v>0</v>
          </cell>
          <cell r="M690">
            <v>0</v>
          </cell>
          <cell r="N690">
            <v>0</v>
          </cell>
          <cell r="O690">
            <v>3377</v>
          </cell>
          <cell r="P690">
            <v>3377</v>
          </cell>
        </row>
        <row r="691">
          <cell r="A691" t="str">
            <v>X004E23511212000</v>
          </cell>
          <cell r="B691">
            <v>11212000</v>
          </cell>
          <cell r="C691" t="str">
            <v>X004E235</v>
          </cell>
          <cell r="D691">
            <v>0</v>
          </cell>
          <cell r="E691">
            <v>0</v>
          </cell>
          <cell r="F691">
            <v>0</v>
          </cell>
          <cell r="G691">
            <v>0</v>
          </cell>
          <cell r="H691">
            <v>0</v>
          </cell>
          <cell r="I691">
            <v>0</v>
          </cell>
          <cell r="J691">
            <v>0</v>
          </cell>
          <cell r="K691">
            <v>0</v>
          </cell>
          <cell r="L691">
            <v>0</v>
          </cell>
          <cell r="M691">
            <v>0</v>
          </cell>
          <cell r="N691">
            <v>26100</v>
          </cell>
          <cell r="O691">
            <v>0</v>
          </cell>
          <cell r="P691">
            <v>26100</v>
          </cell>
        </row>
        <row r="692">
          <cell r="A692" t="str">
            <v>X004E23513912000</v>
          </cell>
          <cell r="B692">
            <v>13912000</v>
          </cell>
          <cell r="C692" t="str">
            <v>X004E235</v>
          </cell>
          <cell r="D692">
            <v>0</v>
          </cell>
          <cell r="E692">
            <v>0</v>
          </cell>
          <cell r="F692">
            <v>0</v>
          </cell>
          <cell r="G692">
            <v>0</v>
          </cell>
          <cell r="H692">
            <v>0</v>
          </cell>
          <cell r="I692">
            <v>0</v>
          </cell>
          <cell r="J692">
            <v>0</v>
          </cell>
          <cell r="K692">
            <v>0</v>
          </cell>
          <cell r="L692">
            <v>0</v>
          </cell>
          <cell r="M692">
            <v>25181</v>
          </cell>
          <cell r="N692">
            <v>-25181</v>
          </cell>
          <cell r="O692">
            <v>0</v>
          </cell>
          <cell r="P692">
            <v>0</v>
          </cell>
        </row>
        <row r="693">
          <cell r="A693" t="str">
            <v>X004E23523897000</v>
          </cell>
          <cell r="B693">
            <v>23897000</v>
          </cell>
          <cell r="C693" t="str">
            <v>X004E235</v>
          </cell>
          <cell r="D693">
            <v>0</v>
          </cell>
          <cell r="E693">
            <v>0</v>
          </cell>
          <cell r="F693">
            <v>0</v>
          </cell>
          <cell r="G693">
            <v>0</v>
          </cell>
          <cell r="H693">
            <v>0</v>
          </cell>
          <cell r="I693">
            <v>0</v>
          </cell>
          <cell r="J693">
            <v>0</v>
          </cell>
          <cell r="K693">
            <v>0</v>
          </cell>
          <cell r="L693">
            <v>0</v>
          </cell>
          <cell r="M693">
            <v>-75484</v>
          </cell>
          <cell r="N693">
            <v>-3038</v>
          </cell>
          <cell r="O693">
            <v>-11773</v>
          </cell>
          <cell r="P693">
            <v>-90295</v>
          </cell>
        </row>
        <row r="694">
          <cell r="A694" t="str">
            <v>X004E24811512000</v>
          </cell>
          <cell r="B694">
            <v>11512000</v>
          </cell>
          <cell r="C694" t="str">
            <v>X004E248</v>
          </cell>
          <cell r="D694">
            <v>0</v>
          </cell>
          <cell r="E694">
            <v>0</v>
          </cell>
          <cell r="F694">
            <v>167</v>
          </cell>
          <cell r="G694">
            <v>25</v>
          </cell>
          <cell r="H694">
            <v>75</v>
          </cell>
          <cell r="I694">
            <v>24</v>
          </cell>
          <cell r="J694">
            <v>10</v>
          </cell>
          <cell r="K694">
            <v>25</v>
          </cell>
          <cell r="L694">
            <v>25</v>
          </cell>
          <cell r="M694">
            <v>568</v>
          </cell>
          <cell r="N694">
            <v>0</v>
          </cell>
          <cell r="O694">
            <v>0</v>
          </cell>
          <cell r="P694">
            <v>919</v>
          </cell>
        </row>
        <row r="695">
          <cell r="A695" t="str">
            <v>X004E24811912000</v>
          </cell>
          <cell r="B695">
            <v>11912000</v>
          </cell>
          <cell r="C695" t="str">
            <v>X004E248</v>
          </cell>
          <cell r="D695">
            <v>0</v>
          </cell>
          <cell r="E695">
            <v>0</v>
          </cell>
          <cell r="F695">
            <v>20</v>
          </cell>
          <cell r="G695">
            <v>20</v>
          </cell>
          <cell r="H695">
            <v>0</v>
          </cell>
          <cell r="I695">
            <v>39</v>
          </cell>
          <cell r="J695">
            <v>0</v>
          </cell>
          <cell r="K695">
            <v>0</v>
          </cell>
          <cell r="L695">
            <v>0</v>
          </cell>
          <cell r="M695">
            <v>0</v>
          </cell>
          <cell r="N695">
            <v>0</v>
          </cell>
          <cell r="O695">
            <v>0</v>
          </cell>
          <cell r="P695">
            <v>79</v>
          </cell>
        </row>
        <row r="696">
          <cell r="A696" t="str">
            <v>X004E24844825000</v>
          </cell>
          <cell r="B696">
            <v>44825000</v>
          </cell>
          <cell r="C696" t="str">
            <v>X004E248</v>
          </cell>
          <cell r="D696">
            <v>0</v>
          </cell>
          <cell r="E696">
            <v>0</v>
          </cell>
          <cell r="F696">
            <v>-2833</v>
          </cell>
          <cell r="G696">
            <v>-575</v>
          </cell>
          <cell r="H696">
            <v>-2150</v>
          </cell>
          <cell r="I696">
            <v>-234</v>
          </cell>
          <cell r="J696">
            <v>-1155</v>
          </cell>
          <cell r="K696">
            <v>-2986</v>
          </cell>
          <cell r="L696">
            <v>-1592</v>
          </cell>
          <cell r="M696">
            <v>-1180</v>
          </cell>
          <cell r="N696">
            <v>0</v>
          </cell>
          <cell r="O696">
            <v>0</v>
          </cell>
          <cell r="P696">
            <v>-12705</v>
          </cell>
        </row>
        <row r="697">
          <cell r="A697" t="str">
            <v>X004E24851111000</v>
          </cell>
          <cell r="B697">
            <v>51111000</v>
          </cell>
          <cell r="C697" t="str">
            <v>X004E248</v>
          </cell>
          <cell r="D697">
            <v>0</v>
          </cell>
          <cell r="E697">
            <v>0</v>
          </cell>
          <cell r="F697">
            <v>1817</v>
          </cell>
          <cell r="G697">
            <v>608</v>
          </cell>
          <cell r="H697">
            <v>653</v>
          </cell>
          <cell r="I697">
            <v>608</v>
          </cell>
          <cell r="J697">
            <v>603</v>
          </cell>
          <cell r="K697">
            <v>788</v>
          </cell>
          <cell r="L697">
            <v>673</v>
          </cell>
          <cell r="M697">
            <v>600</v>
          </cell>
          <cell r="N697">
            <v>0</v>
          </cell>
          <cell r="O697">
            <v>0</v>
          </cell>
          <cell r="P697">
            <v>6350</v>
          </cell>
        </row>
        <row r="698">
          <cell r="A698" t="str">
            <v>X004E24852241000</v>
          </cell>
          <cell r="B698">
            <v>52241000</v>
          </cell>
          <cell r="C698" t="str">
            <v>X004E248</v>
          </cell>
          <cell r="D698">
            <v>0</v>
          </cell>
          <cell r="E698">
            <v>0</v>
          </cell>
          <cell r="F698">
            <v>1934</v>
          </cell>
          <cell r="G698">
            <v>797</v>
          </cell>
          <cell r="H698">
            <v>464</v>
          </cell>
          <cell r="I698">
            <v>552</v>
          </cell>
          <cell r="J698">
            <v>446</v>
          </cell>
          <cell r="K698">
            <v>373</v>
          </cell>
          <cell r="L698">
            <v>894</v>
          </cell>
          <cell r="M698">
            <v>511</v>
          </cell>
          <cell r="N698">
            <v>0</v>
          </cell>
          <cell r="O698">
            <v>0</v>
          </cell>
          <cell r="P698">
            <v>5971</v>
          </cell>
        </row>
        <row r="699">
          <cell r="A699" t="str">
            <v>X004E24853111000</v>
          </cell>
          <cell r="B699">
            <v>53111000</v>
          </cell>
          <cell r="C699" t="str">
            <v>X004E248</v>
          </cell>
          <cell r="D699">
            <v>0</v>
          </cell>
          <cell r="E699">
            <v>0</v>
          </cell>
          <cell r="F699">
            <v>81</v>
          </cell>
          <cell r="G699">
            <v>27</v>
          </cell>
          <cell r="H699">
            <v>29</v>
          </cell>
          <cell r="I699">
            <v>29</v>
          </cell>
          <cell r="J699">
            <v>30</v>
          </cell>
          <cell r="K699">
            <v>-9</v>
          </cell>
          <cell r="L699">
            <v>27</v>
          </cell>
          <cell r="M699">
            <v>82</v>
          </cell>
          <cell r="N699">
            <v>0</v>
          </cell>
          <cell r="O699">
            <v>0</v>
          </cell>
          <cell r="P699">
            <v>296</v>
          </cell>
        </row>
        <row r="700">
          <cell r="A700" t="str">
            <v>X004F20951171000</v>
          </cell>
          <cell r="B700">
            <v>51171000</v>
          </cell>
          <cell r="C700" t="str">
            <v>X004F209</v>
          </cell>
          <cell r="D700">
            <v>0</v>
          </cell>
          <cell r="E700">
            <v>0</v>
          </cell>
          <cell r="F700">
            <v>0</v>
          </cell>
          <cell r="G700">
            <v>0</v>
          </cell>
          <cell r="H700">
            <v>0</v>
          </cell>
          <cell r="I700">
            <v>0</v>
          </cell>
          <cell r="J700">
            <v>0</v>
          </cell>
          <cell r="K700">
            <v>0</v>
          </cell>
          <cell r="L700">
            <v>0</v>
          </cell>
          <cell r="M700">
            <v>0</v>
          </cell>
          <cell r="N700">
            <v>0</v>
          </cell>
          <cell r="O700">
            <v>17</v>
          </cell>
          <cell r="P700">
            <v>17</v>
          </cell>
        </row>
        <row r="701">
          <cell r="A701" t="str">
            <v>X004F20952112000</v>
          </cell>
          <cell r="B701">
            <v>52112000</v>
          </cell>
          <cell r="C701" t="str">
            <v>X004F209</v>
          </cell>
          <cell r="D701">
            <v>0</v>
          </cell>
          <cell r="E701">
            <v>0</v>
          </cell>
          <cell r="F701">
            <v>0</v>
          </cell>
          <cell r="G701">
            <v>0</v>
          </cell>
          <cell r="H701">
            <v>0</v>
          </cell>
          <cell r="I701">
            <v>0</v>
          </cell>
          <cell r="J701">
            <v>0</v>
          </cell>
          <cell r="K701">
            <v>0</v>
          </cell>
          <cell r="L701">
            <v>0</v>
          </cell>
          <cell r="M701">
            <v>0</v>
          </cell>
          <cell r="N701">
            <v>0</v>
          </cell>
          <cell r="O701">
            <v>82</v>
          </cell>
          <cell r="P701">
            <v>82</v>
          </cell>
        </row>
        <row r="702">
          <cell r="A702" t="str">
            <v>X004F20952141000</v>
          </cell>
          <cell r="B702">
            <v>52141000</v>
          </cell>
          <cell r="C702" t="str">
            <v>X004F209</v>
          </cell>
          <cell r="D702">
            <v>0</v>
          </cell>
          <cell r="E702">
            <v>1</v>
          </cell>
          <cell r="F702">
            <v>0</v>
          </cell>
          <cell r="G702">
            <v>0</v>
          </cell>
          <cell r="H702">
            <v>0</v>
          </cell>
          <cell r="I702">
            <v>0</v>
          </cell>
          <cell r="J702">
            <v>0</v>
          </cell>
          <cell r="K702">
            <v>0</v>
          </cell>
          <cell r="L702">
            <v>0</v>
          </cell>
          <cell r="M702">
            <v>0</v>
          </cell>
          <cell r="N702">
            <v>0</v>
          </cell>
          <cell r="O702">
            <v>0</v>
          </cell>
          <cell r="P702">
            <v>1</v>
          </cell>
        </row>
        <row r="703">
          <cell r="A703" t="str">
            <v>X004F20952171000</v>
          </cell>
          <cell r="B703">
            <v>52171000</v>
          </cell>
          <cell r="C703" t="str">
            <v>X004F209</v>
          </cell>
          <cell r="D703">
            <v>0</v>
          </cell>
          <cell r="E703">
            <v>0</v>
          </cell>
          <cell r="F703">
            <v>0</v>
          </cell>
          <cell r="G703">
            <v>4</v>
          </cell>
          <cell r="H703">
            <v>0</v>
          </cell>
          <cell r="I703">
            <v>0</v>
          </cell>
          <cell r="J703">
            <v>0</v>
          </cell>
          <cell r="K703">
            <v>0</v>
          </cell>
          <cell r="L703">
            <v>1</v>
          </cell>
          <cell r="M703">
            <v>0</v>
          </cell>
          <cell r="N703">
            <v>0</v>
          </cell>
          <cell r="O703">
            <v>0</v>
          </cell>
          <cell r="P703">
            <v>5</v>
          </cell>
        </row>
        <row r="704">
          <cell r="A704" t="str">
            <v>X004F20952181000</v>
          </cell>
          <cell r="B704">
            <v>52181000</v>
          </cell>
          <cell r="C704" t="str">
            <v>X004F209</v>
          </cell>
          <cell r="D704">
            <v>0</v>
          </cell>
          <cell r="E704">
            <v>9</v>
          </cell>
          <cell r="F704">
            <v>3</v>
          </cell>
          <cell r="G704">
            <v>1</v>
          </cell>
          <cell r="H704">
            <v>1</v>
          </cell>
          <cell r="I704">
            <v>1</v>
          </cell>
          <cell r="J704">
            <v>-3</v>
          </cell>
          <cell r="K704">
            <v>1</v>
          </cell>
          <cell r="L704">
            <v>3</v>
          </cell>
          <cell r="M704">
            <v>3</v>
          </cell>
          <cell r="N704">
            <v>4</v>
          </cell>
          <cell r="O704">
            <v>5</v>
          </cell>
          <cell r="P704">
            <v>28</v>
          </cell>
        </row>
        <row r="705">
          <cell r="A705" t="str">
            <v>X004F20952241000</v>
          </cell>
          <cell r="B705">
            <v>52241000</v>
          </cell>
          <cell r="C705" t="str">
            <v>X004F209</v>
          </cell>
          <cell r="D705">
            <v>0</v>
          </cell>
          <cell r="E705">
            <v>0</v>
          </cell>
          <cell r="F705">
            <v>0</v>
          </cell>
          <cell r="G705">
            <v>0</v>
          </cell>
          <cell r="H705">
            <v>0</v>
          </cell>
          <cell r="I705">
            <v>0</v>
          </cell>
          <cell r="J705">
            <v>0</v>
          </cell>
          <cell r="K705">
            <v>0</v>
          </cell>
          <cell r="L705">
            <v>0</v>
          </cell>
          <cell r="M705">
            <v>0</v>
          </cell>
          <cell r="N705">
            <v>0</v>
          </cell>
          <cell r="O705">
            <v>31</v>
          </cell>
          <cell r="P705">
            <v>31</v>
          </cell>
        </row>
        <row r="706">
          <cell r="A706" t="str">
            <v>X004F20954152000</v>
          </cell>
          <cell r="B706">
            <v>54152000</v>
          </cell>
          <cell r="C706" t="str">
            <v>X004F209</v>
          </cell>
          <cell r="D706">
            <v>0</v>
          </cell>
          <cell r="E706">
            <v>0</v>
          </cell>
          <cell r="F706">
            <v>0</v>
          </cell>
          <cell r="G706">
            <v>0</v>
          </cell>
          <cell r="H706">
            <v>0</v>
          </cell>
          <cell r="I706">
            <v>0</v>
          </cell>
          <cell r="J706">
            <v>0</v>
          </cell>
          <cell r="K706">
            <v>0</v>
          </cell>
          <cell r="L706">
            <v>0</v>
          </cell>
          <cell r="M706">
            <v>0</v>
          </cell>
          <cell r="N706">
            <v>0</v>
          </cell>
          <cell r="O706">
            <v>13</v>
          </cell>
          <cell r="P706">
            <v>13</v>
          </cell>
        </row>
        <row r="707">
          <cell r="A707" t="str">
            <v>X004F21151171000</v>
          </cell>
          <cell r="B707">
            <v>51171000</v>
          </cell>
          <cell r="C707" t="str">
            <v>X004F211</v>
          </cell>
          <cell r="D707">
            <v>229</v>
          </cell>
          <cell r="E707">
            <v>-205</v>
          </cell>
          <cell r="F707">
            <v>0</v>
          </cell>
          <cell r="G707">
            <v>0</v>
          </cell>
          <cell r="H707">
            <v>0</v>
          </cell>
          <cell r="I707">
            <v>0</v>
          </cell>
          <cell r="J707">
            <v>130</v>
          </cell>
          <cell r="K707">
            <v>0</v>
          </cell>
          <cell r="L707">
            <v>0</v>
          </cell>
          <cell r="M707">
            <v>280</v>
          </cell>
          <cell r="N707">
            <v>0</v>
          </cell>
          <cell r="O707">
            <v>262</v>
          </cell>
          <cell r="P707">
            <v>696</v>
          </cell>
        </row>
        <row r="708">
          <cell r="A708" t="str">
            <v>X004F21154112000</v>
          </cell>
          <cell r="B708">
            <v>54112000</v>
          </cell>
          <cell r="C708" t="str">
            <v>X004F211</v>
          </cell>
          <cell r="D708">
            <v>2242</v>
          </cell>
          <cell r="E708">
            <v>-2242</v>
          </cell>
          <cell r="F708">
            <v>0</v>
          </cell>
          <cell r="G708">
            <v>0</v>
          </cell>
          <cell r="H708">
            <v>0</v>
          </cell>
          <cell r="I708">
            <v>0</v>
          </cell>
          <cell r="J708">
            <v>0</v>
          </cell>
          <cell r="K708">
            <v>0</v>
          </cell>
          <cell r="L708">
            <v>0</v>
          </cell>
          <cell r="M708">
            <v>0</v>
          </cell>
          <cell r="N708">
            <v>0</v>
          </cell>
          <cell r="O708">
            <v>0</v>
          </cell>
          <cell r="P708">
            <v>0</v>
          </cell>
        </row>
        <row r="709">
          <cell r="A709" t="str">
            <v>X004F21154152000</v>
          </cell>
          <cell r="B709">
            <v>54152000</v>
          </cell>
          <cell r="C709" t="str">
            <v>X004F211</v>
          </cell>
          <cell r="D709">
            <v>756</v>
          </cell>
          <cell r="E709">
            <v>1664</v>
          </cell>
          <cell r="F709">
            <v>240</v>
          </cell>
          <cell r="G709">
            <v>1579</v>
          </cell>
          <cell r="H709">
            <v>2176</v>
          </cell>
          <cell r="I709">
            <v>457</v>
          </cell>
          <cell r="J709">
            <v>1013</v>
          </cell>
          <cell r="K709">
            <v>1675</v>
          </cell>
          <cell r="L709">
            <v>420</v>
          </cell>
          <cell r="M709">
            <v>1608</v>
          </cell>
          <cell r="N709">
            <v>6835</v>
          </cell>
          <cell r="O709">
            <v>222</v>
          </cell>
          <cell r="P709">
            <v>18645</v>
          </cell>
        </row>
        <row r="710">
          <cell r="A710" t="str">
            <v>X004F21154156000</v>
          </cell>
          <cell r="B710">
            <v>54156000</v>
          </cell>
          <cell r="C710" t="str">
            <v>X004F211</v>
          </cell>
          <cell r="D710">
            <v>0</v>
          </cell>
          <cell r="E710">
            <v>200</v>
          </cell>
          <cell r="F710">
            <v>0</v>
          </cell>
          <cell r="G710">
            <v>0</v>
          </cell>
          <cell r="H710">
            <v>0</v>
          </cell>
          <cell r="I710">
            <v>0</v>
          </cell>
          <cell r="J710">
            <v>0</v>
          </cell>
          <cell r="K710">
            <v>0</v>
          </cell>
          <cell r="L710">
            <v>0</v>
          </cell>
          <cell r="M710">
            <v>30</v>
          </cell>
          <cell r="N710">
            <v>0</v>
          </cell>
          <cell r="O710">
            <v>0</v>
          </cell>
          <cell r="P710">
            <v>230</v>
          </cell>
        </row>
        <row r="711">
          <cell r="A711" t="str">
            <v>X004F21154611000</v>
          </cell>
          <cell r="B711">
            <v>54611000</v>
          </cell>
          <cell r="C711" t="str">
            <v>X004F211</v>
          </cell>
          <cell r="D711">
            <v>-235</v>
          </cell>
          <cell r="E711">
            <v>205</v>
          </cell>
          <cell r="F711">
            <v>0</v>
          </cell>
          <cell r="G711">
            <v>0</v>
          </cell>
          <cell r="H711">
            <v>0</v>
          </cell>
          <cell r="I711">
            <v>0</v>
          </cell>
          <cell r="J711">
            <v>0</v>
          </cell>
          <cell r="K711">
            <v>0</v>
          </cell>
          <cell r="L711">
            <v>0</v>
          </cell>
          <cell r="M711">
            <v>0</v>
          </cell>
          <cell r="N711">
            <v>0</v>
          </cell>
          <cell r="O711">
            <v>202</v>
          </cell>
          <cell r="P711">
            <v>172</v>
          </cell>
        </row>
        <row r="712">
          <cell r="A712" t="str">
            <v>X004F21154612000</v>
          </cell>
          <cell r="B712">
            <v>54612000</v>
          </cell>
          <cell r="C712" t="str">
            <v>X004F211</v>
          </cell>
          <cell r="D712">
            <v>12453</v>
          </cell>
          <cell r="E712">
            <v>53243</v>
          </cell>
          <cell r="F712">
            <v>10706</v>
          </cell>
          <cell r="G712">
            <v>18250</v>
          </cell>
          <cell r="H712">
            <v>56383</v>
          </cell>
          <cell r="I712">
            <v>7184</v>
          </cell>
          <cell r="J712">
            <v>21169</v>
          </cell>
          <cell r="K712">
            <v>52697</v>
          </cell>
          <cell r="L712">
            <v>7561</v>
          </cell>
          <cell r="M712">
            <v>20140</v>
          </cell>
          <cell r="N712">
            <v>53319</v>
          </cell>
          <cell r="O712">
            <v>17774</v>
          </cell>
          <cell r="P712">
            <v>330879</v>
          </cell>
        </row>
        <row r="713">
          <cell r="A713" t="str">
            <v>X004F21244825000</v>
          </cell>
          <cell r="B713">
            <v>44825000</v>
          </cell>
          <cell r="C713" t="str">
            <v>X004F212</v>
          </cell>
          <cell r="D713">
            <v>0</v>
          </cell>
          <cell r="E713">
            <v>0</v>
          </cell>
          <cell r="F713">
            <v>0</v>
          </cell>
          <cell r="G713">
            <v>0</v>
          </cell>
          <cell r="H713">
            <v>0</v>
          </cell>
          <cell r="I713">
            <v>0</v>
          </cell>
          <cell r="J713">
            <v>0</v>
          </cell>
          <cell r="K713">
            <v>-155</v>
          </cell>
          <cell r="L713">
            <v>0</v>
          </cell>
          <cell r="M713">
            <v>0</v>
          </cell>
          <cell r="N713">
            <v>0</v>
          </cell>
          <cell r="O713">
            <v>0</v>
          </cell>
          <cell r="P713">
            <v>-155</v>
          </cell>
        </row>
        <row r="714">
          <cell r="A714" t="str">
            <v>X004F21252112000</v>
          </cell>
          <cell r="B714">
            <v>52112000</v>
          </cell>
          <cell r="C714" t="str">
            <v>X004F212</v>
          </cell>
          <cell r="D714">
            <v>-44</v>
          </cell>
          <cell r="E714">
            <v>0</v>
          </cell>
          <cell r="F714">
            <v>0</v>
          </cell>
          <cell r="G714">
            <v>38</v>
          </cell>
          <cell r="H714">
            <v>0</v>
          </cell>
          <cell r="I714">
            <v>0</v>
          </cell>
          <cell r="J714">
            <v>6</v>
          </cell>
          <cell r="K714">
            <v>0</v>
          </cell>
          <cell r="L714">
            <v>0</v>
          </cell>
          <cell r="M714">
            <v>0</v>
          </cell>
          <cell r="N714">
            <v>0</v>
          </cell>
          <cell r="O714">
            <v>0</v>
          </cell>
          <cell r="P714">
            <v>0</v>
          </cell>
        </row>
        <row r="715">
          <cell r="A715" t="str">
            <v>X004F21252241000</v>
          </cell>
          <cell r="B715">
            <v>52241000</v>
          </cell>
          <cell r="C715" t="str">
            <v>X004F212</v>
          </cell>
          <cell r="D715">
            <v>0</v>
          </cell>
          <cell r="E715">
            <v>0</v>
          </cell>
          <cell r="F715">
            <v>0</v>
          </cell>
          <cell r="G715">
            <v>0</v>
          </cell>
          <cell r="H715">
            <v>0</v>
          </cell>
          <cell r="I715">
            <v>0</v>
          </cell>
          <cell r="J715">
            <v>0</v>
          </cell>
          <cell r="K715">
            <v>0</v>
          </cell>
          <cell r="L715">
            <v>0</v>
          </cell>
          <cell r="M715">
            <v>0</v>
          </cell>
          <cell r="N715">
            <v>0</v>
          </cell>
          <cell r="O715">
            <v>-2</v>
          </cell>
          <cell r="P715">
            <v>-2</v>
          </cell>
        </row>
        <row r="716">
          <cell r="A716" t="str">
            <v>X004F21254152000</v>
          </cell>
          <cell r="B716">
            <v>54152000</v>
          </cell>
          <cell r="C716" t="str">
            <v>X004F212</v>
          </cell>
          <cell r="D716">
            <v>0</v>
          </cell>
          <cell r="E716">
            <v>0</v>
          </cell>
          <cell r="F716">
            <v>0</v>
          </cell>
          <cell r="G716">
            <v>0</v>
          </cell>
          <cell r="H716">
            <v>0</v>
          </cell>
          <cell r="I716">
            <v>0</v>
          </cell>
          <cell r="J716">
            <v>0</v>
          </cell>
          <cell r="K716">
            <v>0</v>
          </cell>
          <cell r="L716">
            <v>0</v>
          </cell>
          <cell r="M716">
            <v>0</v>
          </cell>
          <cell r="N716">
            <v>0</v>
          </cell>
          <cell r="O716">
            <v>69</v>
          </cell>
          <cell r="P716">
            <v>69</v>
          </cell>
        </row>
        <row r="717">
          <cell r="A717" t="str">
            <v>X004F21254612000</v>
          </cell>
          <cell r="B717">
            <v>54612000</v>
          </cell>
          <cell r="C717" t="str">
            <v>X004F212</v>
          </cell>
          <cell r="D717">
            <v>0</v>
          </cell>
          <cell r="E717">
            <v>0</v>
          </cell>
          <cell r="F717">
            <v>0</v>
          </cell>
          <cell r="G717">
            <v>0</v>
          </cell>
          <cell r="H717">
            <v>0</v>
          </cell>
          <cell r="I717">
            <v>0</v>
          </cell>
          <cell r="J717">
            <v>0</v>
          </cell>
          <cell r="K717">
            <v>0</v>
          </cell>
          <cell r="L717">
            <v>0</v>
          </cell>
          <cell r="M717">
            <v>0</v>
          </cell>
          <cell r="N717">
            <v>0</v>
          </cell>
          <cell r="O717">
            <v>354</v>
          </cell>
          <cell r="P717">
            <v>354</v>
          </cell>
        </row>
        <row r="718">
          <cell r="A718" t="str">
            <v>X004F21354112000</v>
          </cell>
          <cell r="B718">
            <v>54112000</v>
          </cell>
          <cell r="C718" t="str">
            <v>X004F213</v>
          </cell>
          <cell r="D718">
            <v>0</v>
          </cell>
          <cell r="E718">
            <v>0</v>
          </cell>
          <cell r="F718">
            <v>0</v>
          </cell>
          <cell r="G718">
            <v>0</v>
          </cell>
          <cell r="H718">
            <v>0</v>
          </cell>
          <cell r="I718">
            <v>0</v>
          </cell>
          <cell r="J718">
            <v>0</v>
          </cell>
          <cell r="K718">
            <v>100</v>
          </cell>
          <cell r="L718">
            <v>0</v>
          </cell>
          <cell r="M718">
            <v>0</v>
          </cell>
          <cell r="N718">
            <v>0</v>
          </cell>
          <cell r="O718">
            <v>0</v>
          </cell>
          <cell r="P718">
            <v>100</v>
          </cell>
        </row>
        <row r="719">
          <cell r="A719" t="str">
            <v>X004F21354115000</v>
          </cell>
          <cell r="B719">
            <v>54115000</v>
          </cell>
          <cell r="C719" t="str">
            <v>X004F213</v>
          </cell>
          <cell r="D719">
            <v>17773</v>
          </cell>
          <cell r="E719">
            <v>-440</v>
          </cell>
          <cell r="F719">
            <v>0</v>
          </cell>
          <cell r="G719">
            <v>0</v>
          </cell>
          <cell r="H719">
            <v>0</v>
          </cell>
          <cell r="I719">
            <v>0</v>
          </cell>
          <cell r="J719">
            <v>0</v>
          </cell>
          <cell r="K719">
            <v>0</v>
          </cell>
          <cell r="L719">
            <v>0</v>
          </cell>
          <cell r="M719">
            <v>0</v>
          </cell>
          <cell r="N719">
            <v>0</v>
          </cell>
          <cell r="O719">
            <v>0</v>
          </cell>
          <cell r="P719">
            <v>17333</v>
          </cell>
        </row>
        <row r="720">
          <cell r="A720" t="str">
            <v>X004F21354116000</v>
          </cell>
          <cell r="B720">
            <v>54116000</v>
          </cell>
          <cell r="C720" t="str">
            <v>X004F213</v>
          </cell>
          <cell r="D720">
            <v>-18479</v>
          </cell>
          <cell r="E720">
            <v>0</v>
          </cell>
          <cell r="F720">
            <v>0</v>
          </cell>
          <cell r="G720">
            <v>0</v>
          </cell>
          <cell r="H720">
            <v>0</v>
          </cell>
          <cell r="I720">
            <v>0</v>
          </cell>
          <cell r="J720">
            <v>0</v>
          </cell>
          <cell r="K720">
            <v>0</v>
          </cell>
          <cell r="L720">
            <v>0</v>
          </cell>
          <cell r="M720">
            <v>0</v>
          </cell>
          <cell r="N720">
            <v>0</v>
          </cell>
          <cell r="O720">
            <v>0</v>
          </cell>
          <cell r="P720">
            <v>-18479</v>
          </cell>
        </row>
        <row r="721">
          <cell r="A721" t="str">
            <v>X004F21744123200</v>
          </cell>
          <cell r="B721">
            <v>44123200</v>
          </cell>
          <cell r="C721" t="str">
            <v>X004F217</v>
          </cell>
          <cell r="D721">
            <v>0</v>
          </cell>
          <cell r="E721">
            <v>0</v>
          </cell>
          <cell r="F721">
            <v>0</v>
          </cell>
          <cell r="G721">
            <v>-4630</v>
          </cell>
          <cell r="H721">
            <v>0</v>
          </cell>
          <cell r="I721">
            <v>-1387</v>
          </cell>
          <cell r="J721">
            <v>0</v>
          </cell>
          <cell r="K721">
            <v>-2640</v>
          </cell>
          <cell r="L721">
            <v>-4962</v>
          </cell>
          <cell r="M721">
            <v>0</v>
          </cell>
          <cell r="N721">
            <v>0</v>
          </cell>
          <cell r="O721">
            <v>0</v>
          </cell>
          <cell r="P721">
            <v>-13619</v>
          </cell>
        </row>
        <row r="722">
          <cell r="A722" t="str">
            <v>X004F21752112000</v>
          </cell>
          <cell r="B722">
            <v>52112000</v>
          </cell>
          <cell r="C722" t="str">
            <v>X004F217</v>
          </cell>
          <cell r="D722">
            <v>128</v>
          </cell>
          <cell r="E722">
            <v>-67</v>
          </cell>
          <cell r="F722">
            <v>97</v>
          </cell>
          <cell r="G722">
            <v>108</v>
          </cell>
          <cell r="H722">
            <v>42</v>
          </cell>
          <cell r="I722">
            <v>1</v>
          </cell>
          <cell r="J722">
            <v>37</v>
          </cell>
          <cell r="K722">
            <v>39</v>
          </cell>
          <cell r="L722">
            <v>26</v>
          </cell>
          <cell r="M722">
            <v>40</v>
          </cell>
          <cell r="N722">
            <v>41</v>
          </cell>
          <cell r="O722">
            <v>68</v>
          </cell>
          <cell r="P722">
            <v>560</v>
          </cell>
        </row>
        <row r="723">
          <cell r="A723" t="str">
            <v>X004F21752114000</v>
          </cell>
          <cell r="B723">
            <v>52114000</v>
          </cell>
          <cell r="C723" t="str">
            <v>X004F217</v>
          </cell>
          <cell r="D723">
            <v>-7</v>
          </cell>
          <cell r="E723">
            <v>26</v>
          </cell>
          <cell r="F723">
            <v>0</v>
          </cell>
          <cell r="G723">
            <v>18</v>
          </cell>
          <cell r="H723">
            <v>8</v>
          </cell>
          <cell r="I723">
            <v>0</v>
          </cell>
          <cell r="J723">
            <v>18</v>
          </cell>
          <cell r="K723">
            <v>0</v>
          </cell>
          <cell r="L723">
            <v>18</v>
          </cell>
          <cell r="M723">
            <v>0</v>
          </cell>
          <cell r="N723">
            <v>0</v>
          </cell>
          <cell r="O723">
            <v>18</v>
          </cell>
          <cell r="P723">
            <v>99</v>
          </cell>
        </row>
        <row r="724">
          <cell r="A724" t="str">
            <v>X004F21752181000</v>
          </cell>
          <cell r="B724">
            <v>52181000</v>
          </cell>
          <cell r="C724" t="str">
            <v>X004F217</v>
          </cell>
          <cell r="D724">
            <v>0</v>
          </cell>
          <cell r="E724">
            <v>0</v>
          </cell>
          <cell r="F724">
            <v>0</v>
          </cell>
          <cell r="G724">
            <v>0</v>
          </cell>
          <cell r="H724">
            <v>0</v>
          </cell>
          <cell r="I724">
            <v>2</v>
          </cell>
          <cell r="J724">
            <v>0</v>
          </cell>
          <cell r="K724">
            <v>0</v>
          </cell>
          <cell r="L724">
            <v>0</v>
          </cell>
          <cell r="M724">
            <v>0</v>
          </cell>
          <cell r="N724">
            <v>0</v>
          </cell>
          <cell r="O724">
            <v>0</v>
          </cell>
          <cell r="P724">
            <v>2</v>
          </cell>
        </row>
        <row r="725">
          <cell r="A725" t="str">
            <v>X004F21752183000</v>
          </cell>
          <cell r="B725">
            <v>52183000</v>
          </cell>
          <cell r="C725" t="str">
            <v>X004F217</v>
          </cell>
          <cell r="D725">
            <v>-50</v>
          </cell>
          <cell r="E725">
            <v>50</v>
          </cell>
          <cell r="F725">
            <v>0</v>
          </cell>
          <cell r="G725">
            <v>0</v>
          </cell>
          <cell r="H725">
            <v>0</v>
          </cell>
          <cell r="I725">
            <v>0</v>
          </cell>
          <cell r="J725">
            <v>0</v>
          </cell>
          <cell r="K725">
            <v>0</v>
          </cell>
          <cell r="L725">
            <v>0</v>
          </cell>
          <cell r="M725">
            <v>0</v>
          </cell>
          <cell r="N725">
            <v>0</v>
          </cell>
          <cell r="O725">
            <v>0</v>
          </cell>
          <cell r="P725">
            <v>0</v>
          </cell>
        </row>
        <row r="726">
          <cell r="A726" t="str">
            <v>X004F21752241000</v>
          </cell>
          <cell r="B726">
            <v>52241000</v>
          </cell>
          <cell r="C726" t="str">
            <v>X004F217</v>
          </cell>
          <cell r="D726">
            <v>0</v>
          </cell>
          <cell r="E726">
            <v>354</v>
          </cell>
          <cell r="F726">
            <v>5</v>
          </cell>
          <cell r="G726">
            <v>8</v>
          </cell>
          <cell r="H726">
            <v>57</v>
          </cell>
          <cell r="I726">
            <v>4</v>
          </cell>
          <cell r="J726">
            <v>69</v>
          </cell>
          <cell r="K726">
            <v>44</v>
          </cell>
          <cell r="L726">
            <v>0</v>
          </cell>
          <cell r="M726">
            <v>36</v>
          </cell>
          <cell r="N726">
            <v>126</v>
          </cell>
          <cell r="O726">
            <v>22</v>
          </cell>
          <cell r="P726">
            <v>725</v>
          </cell>
        </row>
        <row r="727">
          <cell r="A727" t="str">
            <v>X004F21754111000</v>
          </cell>
          <cell r="B727">
            <v>54111000</v>
          </cell>
          <cell r="C727" t="str">
            <v>X004F217</v>
          </cell>
          <cell r="D727">
            <v>0</v>
          </cell>
          <cell r="E727">
            <v>0</v>
          </cell>
          <cell r="F727">
            <v>350</v>
          </cell>
          <cell r="G727">
            <v>430</v>
          </cell>
          <cell r="H727">
            <v>2200</v>
          </cell>
          <cell r="I727">
            <v>2518</v>
          </cell>
          <cell r="J727">
            <v>-435</v>
          </cell>
          <cell r="K727">
            <v>-456</v>
          </cell>
          <cell r="L727">
            <v>950</v>
          </cell>
          <cell r="M727">
            <v>-500</v>
          </cell>
          <cell r="N727">
            <v>-500</v>
          </cell>
          <cell r="O727">
            <v>319</v>
          </cell>
          <cell r="P727">
            <v>4876</v>
          </cell>
        </row>
        <row r="728">
          <cell r="A728" t="str">
            <v>X004F21754112000</v>
          </cell>
          <cell r="B728">
            <v>54112000</v>
          </cell>
          <cell r="C728" t="str">
            <v>X004F217</v>
          </cell>
          <cell r="D728">
            <v>0</v>
          </cell>
          <cell r="E728">
            <v>-2037</v>
          </cell>
          <cell r="F728">
            <v>2814</v>
          </cell>
          <cell r="G728">
            <v>-17</v>
          </cell>
          <cell r="H728">
            <v>4</v>
          </cell>
          <cell r="I728">
            <v>636</v>
          </cell>
          <cell r="J728">
            <v>-57</v>
          </cell>
          <cell r="K728">
            <v>0</v>
          </cell>
          <cell r="L728">
            <v>747</v>
          </cell>
          <cell r="M728">
            <v>0</v>
          </cell>
          <cell r="N728">
            <v>-44</v>
          </cell>
          <cell r="O728">
            <v>3154</v>
          </cell>
          <cell r="P728">
            <v>5200</v>
          </cell>
        </row>
        <row r="729">
          <cell r="A729" t="str">
            <v>X004F21754115000</v>
          </cell>
          <cell r="B729">
            <v>54115000</v>
          </cell>
          <cell r="C729" t="str">
            <v>X004F217</v>
          </cell>
          <cell r="D729">
            <v>194</v>
          </cell>
          <cell r="E729">
            <v>260</v>
          </cell>
          <cell r="F729">
            <v>1126</v>
          </cell>
          <cell r="G729">
            <v>1216</v>
          </cell>
          <cell r="H729">
            <v>543</v>
          </cell>
          <cell r="I729">
            <v>1296</v>
          </cell>
          <cell r="J729">
            <v>1163</v>
          </cell>
          <cell r="K729">
            <v>1453</v>
          </cell>
          <cell r="L729">
            <v>1444</v>
          </cell>
          <cell r="M729">
            <v>-387</v>
          </cell>
          <cell r="N729">
            <v>350</v>
          </cell>
          <cell r="O729">
            <v>572</v>
          </cell>
          <cell r="P729">
            <v>9230</v>
          </cell>
        </row>
        <row r="730">
          <cell r="A730" t="str">
            <v>X004F21754116000</v>
          </cell>
          <cell r="B730">
            <v>54116000</v>
          </cell>
          <cell r="C730" t="str">
            <v>X004F217</v>
          </cell>
          <cell r="D730">
            <v>0</v>
          </cell>
          <cell r="E730">
            <v>0</v>
          </cell>
          <cell r="F730">
            <v>0</v>
          </cell>
          <cell r="G730">
            <v>61</v>
          </cell>
          <cell r="H730">
            <v>0</v>
          </cell>
          <cell r="I730">
            <v>61</v>
          </cell>
          <cell r="J730">
            <v>0</v>
          </cell>
          <cell r="K730">
            <v>0</v>
          </cell>
          <cell r="L730">
            <v>70</v>
          </cell>
          <cell r="M730">
            <v>12</v>
          </cell>
          <cell r="N730">
            <v>20</v>
          </cell>
          <cell r="O730">
            <v>41</v>
          </cell>
          <cell r="P730">
            <v>265</v>
          </cell>
        </row>
        <row r="731">
          <cell r="A731" t="str">
            <v>X004F21754117000</v>
          </cell>
          <cell r="B731">
            <v>54117000</v>
          </cell>
          <cell r="C731" t="str">
            <v>X004F217</v>
          </cell>
          <cell r="D731">
            <v>0</v>
          </cell>
          <cell r="E731">
            <v>0</v>
          </cell>
          <cell r="F731">
            <v>0</v>
          </cell>
          <cell r="G731">
            <v>4630</v>
          </cell>
          <cell r="H731">
            <v>0</v>
          </cell>
          <cell r="I731">
            <v>1387</v>
          </cell>
          <cell r="J731">
            <v>0</v>
          </cell>
          <cell r="K731">
            <v>2640</v>
          </cell>
          <cell r="L731">
            <v>4962</v>
          </cell>
          <cell r="M731">
            <v>0</v>
          </cell>
          <cell r="N731">
            <v>0</v>
          </cell>
          <cell r="O731">
            <v>0</v>
          </cell>
          <cell r="P731">
            <v>13619</v>
          </cell>
        </row>
        <row r="732">
          <cell r="A732" t="str">
            <v>X004F21754151000</v>
          </cell>
          <cell r="B732">
            <v>54151000</v>
          </cell>
          <cell r="C732" t="str">
            <v>X004F217</v>
          </cell>
          <cell r="D732">
            <v>0</v>
          </cell>
          <cell r="E732">
            <v>-348</v>
          </cell>
          <cell r="F732">
            <v>313</v>
          </cell>
          <cell r="G732">
            <v>0</v>
          </cell>
          <cell r="H732">
            <v>2238</v>
          </cell>
          <cell r="I732">
            <v>2505</v>
          </cell>
          <cell r="J732">
            <v>-5</v>
          </cell>
          <cell r="K732">
            <v>-1370</v>
          </cell>
          <cell r="L732">
            <v>786</v>
          </cell>
          <cell r="M732">
            <v>-836</v>
          </cell>
          <cell r="N732">
            <v>0</v>
          </cell>
          <cell r="O732">
            <v>1379</v>
          </cell>
          <cell r="P732">
            <v>4662</v>
          </cell>
        </row>
        <row r="733">
          <cell r="A733" t="str">
            <v>X004F21754156000</v>
          </cell>
          <cell r="B733">
            <v>54156000</v>
          </cell>
          <cell r="C733" t="str">
            <v>X004F217</v>
          </cell>
          <cell r="D733">
            <v>259</v>
          </cell>
          <cell r="E733">
            <v>292</v>
          </cell>
          <cell r="F733">
            <v>344</v>
          </cell>
          <cell r="G733">
            <v>276</v>
          </cell>
          <cell r="H733">
            <v>302</v>
          </cell>
          <cell r="I733">
            <v>320</v>
          </cell>
          <cell r="J733">
            <v>249</v>
          </cell>
          <cell r="K733">
            <v>306</v>
          </cell>
          <cell r="L733">
            <v>173</v>
          </cell>
          <cell r="M733">
            <v>195</v>
          </cell>
          <cell r="N733">
            <v>507</v>
          </cell>
          <cell r="O733">
            <v>315</v>
          </cell>
          <cell r="P733">
            <v>3538</v>
          </cell>
        </row>
        <row r="734">
          <cell r="A734" t="str">
            <v>X004F21754612000</v>
          </cell>
          <cell r="B734">
            <v>54612000</v>
          </cell>
          <cell r="C734" t="str">
            <v>X004F217</v>
          </cell>
          <cell r="D734">
            <v>48</v>
          </cell>
          <cell r="E734">
            <v>-267</v>
          </cell>
          <cell r="F734">
            <v>0</v>
          </cell>
          <cell r="G734">
            <v>847</v>
          </cell>
          <cell r="H734">
            <v>111</v>
          </cell>
          <cell r="I734">
            <v>136</v>
          </cell>
          <cell r="J734">
            <v>-140</v>
          </cell>
          <cell r="K734">
            <v>204</v>
          </cell>
          <cell r="L734">
            <v>171</v>
          </cell>
          <cell r="M734">
            <v>1199</v>
          </cell>
          <cell r="N734">
            <v>90</v>
          </cell>
          <cell r="O734">
            <v>208</v>
          </cell>
          <cell r="P734">
            <v>2607</v>
          </cell>
        </row>
        <row r="735">
          <cell r="A735" t="str">
            <v>X004F21844825000</v>
          </cell>
          <cell r="B735">
            <v>44825000</v>
          </cell>
          <cell r="C735" t="str">
            <v>X004F218</v>
          </cell>
          <cell r="D735">
            <v>0</v>
          </cell>
          <cell r="E735">
            <v>0</v>
          </cell>
          <cell r="F735">
            <v>0</v>
          </cell>
          <cell r="G735">
            <v>0</v>
          </cell>
          <cell r="H735">
            <v>0</v>
          </cell>
          <cell r="I735">
            <v>0</v>
          </cell>
          <cell r="J735">
            <v>0</v>
          </cell>
          <cell r="K735">
            <v>0</v>
          </cell>
          <cell r="L735">
            <v>0</v>
          </cell>
          <cell r="M735">
            <v>-400</v>
          </cell>
          <cell r="N735">
            <v>400</v>
          </cell>
          <cell r="O735">
            <v>0</v>
          </cell>
          <cell r="P735">
            <v>0</v>
          </cell>
        </row>
        <row r="736">
          <cell r="A736" t="str">
            <v>X004F21844849000</v>
          </cell>
          <cell r="B736">
            <v>44849000</v>
          </cell>
          <cell r="C736" t="str">
            <v>X004F218</v>
          </cell>
          <cell r="D736">
            <v>-2</v>
          </cell>
          <cell r="E736">
            <v>0</v>
          </cell>
          <cell r="F736">
            <v>0</v>
          </cell>
          <cell r="G736">
            <v>0</v>
          </cell>
          <cell r="H736">
            <v>-36</v>
          </cell>
          <cell r="I736">
            <v>36</v>
          </cell>
          <cell r="J736">
            <v>0</v>
          </cell>
          <cell r="K736">
            <v>0</v>
          </cell>
          <cell r="L736">
            <v>0</v>
          </cell>
          <cell r="M736">
            <v>0</v>
          </cell>
          <cell r="N736">
            <v>0</v>
          </cell>
          <cell r="O736">
            <v>0</v>
          </cell>
          <cell r="P736">
            <v>-2</v>
          </cell>
        </row>
        <row r="737">
          <cell r="A737" t="str">
            <v>X004F21852112000</v>
          </cell>
          <cell r="B737">
            <v>52112000</v>
          </cell>
          <cell r="C737" t="str">
            <v>X004F218</v>
          </cell>
          <cell r="D737">
            <v>-25</v>
          </cell>
          <cell r="E737">
            <v>61</v>
          </cell>
          <cell r="F737">
            <v>50</v>
          </cell>
          <cell r="G737">
            <v>42</v>
          </cell>
          <cell r="H737">
            <v>44</v>
          </cell>
          <cell r="I737">
            <v>80</v>
          </cell>
          <cell r="J737">
            <v>26</v>
          </cell>
          <cell r="K737">
            <v>96</v>
          </cell>
          <cell r="L737">
            <v>92</v>
          </cell>
          <cell r="M737">
            <v>133</v>
          </cell>
          <cell r="N737">
            <v>0</v>
          </cell>
          <cell r="O737">
            <v>234</v>
          </cell>
          <cell r="P737">
            <v>833</v>
          </cell>
        </row>
        <row r="738">
          <cell r="A738" t="str">
            <v>X004F21852171000</v>
          </cell>
          <cell r="B738">
            <v>52171000</v>
          </cell>
          <cell r="C738" t="str">
            <v>X004F218</v>
          </cell>
          <cell r="D738">
            <v>0</v>
          </cell>
          <cell r="E738">
            <v>0</v>
          </cell>
          <cell r="F738">
            <v>0</v>
          </cell>
          <cell r="G738">
            <v>0</v>
          </cell>
          <cell r="H738">
            <v>0</v>
          </cell>
          <cell r="I738">
            <v>0</v>
          </cell>
          <cell r="J738">
            <v>9</v>
          </cell>
          <cell r="K738">
            <v>0</v>
          </cell>
          <cell r="L738">
            <v>0</v>
          </cell>
          <cell r="M738">
            <v>0</v>
          </cell>
          <cell r="N738">
            <v>0</v>
          </cell>
          <cell r="O738">
            <v>9</v>
          </cell>
          <cell r="P738">
            <v>18</v>
          </cell>
        </row>
        <row r="739">
          <cell r="A739" t="str">
            <v>X004F21852192000</v>
          </cell>
          <cell r="B739">
            <v>52192000</v>
          </cell>
          <cell r="C739" t="str">
            <v>X004F218</v>
          </cell>
          <cell r="D739">
            <v>0</v>
          </cell>
          <cell r="E739">
            <v>0</v>
          </cell>
          <cell r="F739">
            <v>0</v>
          </cell>
          <cell r="G739">
            <v>0</v>
          </cell>
          <cell r="H739">
            <v>-2</v>
          </cell>
          <cell r="I739">
            <v>0</v>
          </cell>
          <cell r="J739">
            <v>0</v>
          </cell>
          <cell r="K739">
            <v>0</v>
          </cell>
          <cell r="L739">
            <v>0</v>
          </cell>
          <cell r="M739">
            <v>1</v>
          </cell>
          <cell r="N739">
            <v>0</v>
          </cell>
          <cell r="O739">
            <v>0</v>
          </cell>
          <cell r="P739">
            <v>-1</v>
          </cell>
        </row>
        <row r="740">
          <cell r="A740" t="str">
            <v>X004F21852241000</v>
          </cell>
          <cell r="B740">
            <v>52241000</v>
          </cell>
          <cell r="C740" t="str">
            <v>X004F218</v>
          </cell>
          <cell r="D740">
            <v>20</v>
          </cell>
          <cell r="E740">
            <v>71</v>
          </cell>
          <cell r="F740">
            <v>0</v>
          </cell>
          <cell r="G740">
            <v>0</v>
          </cell>
          <cell r="H740">
            <v>91</v>
          </cell>
          <cell r="I740">
            <v>16</v>
          </cell>
          <cell r="J740">
            <v>59</v>
          </cell>
          <cell r="K740">
            <v>0</v>
          </cell>
          <cell r="L740">
            <v>0</v>
          </cell>
          <cell r="M740">
            <v>212</v>
          </cell>
          <cell r="N740">
            <v>0</v>
          </cell>
          <cell r="O740">
            <v>214</v>
          </cell>
          <cell r="P740">
            <v>683</v>
          </cell>
        </row>
        <row r="741">
          <cell r="A741" t="str">
            <v>X004F21854115000</v>
          </cell>
          <cell r="B741">
            <v>54115000</v>
          </cell>
          <cell r="C741" t="str">
            <v>X004F218</v>
          </cell>
          <cell r="D741">
            <v>0</v>
          </cell>
          <cell r="E741">
            <v>0</v>
          </cell>
          <cell r="F741">
            <v>0</v>
          </cell>
          <cell r="G741">
            <v>0</v>
          </cell>
          <cell r="H741">
            <v>0</v>
          </cell>
          <cell r="I741">
            <v>0</v>
          </cell>
          <cell r="J741">
            <v>0</v>
          </cell>
          <cell r="K741">
            <v>0</v>
          </cell>
          <cell r="L741">
            <v>0</v>
          </cell>
          <cell r="M741">
            <v>0</v>
          </cell>
          <cell r="N741">
            <v>7500</v>
          </cell>
          <cell r="O741">
            <v>7500</v>
          </cell>
          <cell r="P741">
            <v>15000</v>
          </cell>
        </row>
        <row r="742">
          <cell r="A742" t="str">
            <v>X004F21854152000</v>
          </cell>
          <cell r="B742">
            <v>54152000</v>
          </cell>
          <cell r="C742" t="str">
            <v>X004F218</v>
          </cell>
          <cell r="D742">
            <v>0</v>
          </cell>
          <cell r="E742">
            <v>90</v>
          </cell>
          <cell r="F742">
            <v>0</v>
          </cell>
          <cell r="G742">
            <v>0</v>
          </cell>
          <cell r="H742">
            <v>0</v>
          </cell>
          <cell r="I742">
            <v>0</v>
          </cell>
          <cell r="J742">
            <v>0</v>
          </cell>
          <cell r="K742">
            <v>0</v>
          </cell>
          <cell r="L742">
            <v>0</v>
          </cell>
          <cell r="M742">
            <v>0</v>
          </cell>
          <cell r="N742">
            <v>0</v>
          </cell>
          <cell r="O742">
            <v>139</v>
          </cell>
          <cell r="P742">
            <v>229</v>
          </cell>
        </row>
        <row r="743">
          <cell r="A743" t="str">
            <v>X004F21854156000</v>
          </cell>
          <cell r="B743">
            <v>54156000</v>
          </cell>
          <cell r="C743" t="str">
            <v>X004F218</v>
          </cell>
          <cell r="D743">
            <v>-50</v>
          </cell>
          <cell r="E743">
            <v>702</v>
          </cell>
          <cell r="F743">
            <v>37</v>
          </cell>
          <cell r="G743">
            <v>20</v>
          </cell>
          <cell r="H743">
            <v>703</v>
          </cell>
          <cell r="I743">
            <v>0</v>
          </cell>
          <cell r="J743">
            <v>714</v>
          </cell>
          <cell r="K743">
            <v>0</v>
          </cell>
          <cell r="L743">
            <v>763</v>
          </cell>
          <cell r="M743">
            <v>0</v>
          </cell>
          <cell r="N743">
            <v>0</v>
          </cell>
          <cell r="O743">
            <v>0</v>
          </cell>
          <cell r="P743">
            <v>2889</v>
          </cell>
        </row>
        <row r="744">
          <cell r="A744" t="str">
            <v>X004F22144849000</v>
          </cell>
          <cell r="B744">
            <v>44849000</v>
          </cell>
          <cell r="C744" t="str">
            <v>X004F221</v>
          </cell>
          <cell r="D744">
            <v>34</v>
          </cell>
          <cell r="E744">
            <v>0</v>
          </cell>
          <cell r="F744">
            <v>0</v>
          </cell>
          <cell r="G744">
            <v>0</v>
          </cell>
          <cell r="H744">
            <v>0</v>
          </cell>
          <cell r="I744">
            <v>0</v>
          </cell>
          <cell r="J744">
            <v>-34</v>
          </cell>
          <cell r="K744">
            <v>0</v>
          </cell>
          <cell r="L744">
            <v>0</v>
          </cell>
          <cell r="M744">
            <v>0</v>
          </cell>
          <cell r="N744">
            <v>0</v>
          </cell>
          <cell r="O744">
            <v>0</v>
          </cell>
          <cell r="P744">
            <v>0</v>
          </cell>
        </row>
        <row r="745">
          <cell r="A745" t="str">
            <v>X004F22154116000</v>
          </cell>
          <cell r="B745">
            <v>54116000</v>
          </cell>
          <cell r="C745" t="str">
            <v>X004F221</v>
          </cell>
          <cell r="D745">
            <v>-2</v>
          </cell>
          <cell r="E745">
            <v>-19</v>
          </cell>
          <cell r="F745">
            <v>-302</v>
          </cell>
          <cell r="G745">
            <v>-2</v>
          </cell>
          <cell r="H745">
            <v>-2</v>
          </cell>
          <cell r="I745">
            <v>-2</v>
          </cell>
          <cell r="J745">
            <v>-32</v>
          </cell>
          <cell r="K745">
            <v>0</v>
          </cell>
          <cell r="L745">
            <v>0</v>
          </cell>
          <cell r="M745">
            <v>0</v>
          </cell>
          <cell r="N745">
            <v>-80</v>
          </cell>
          <cell r="O745">
            <v>-38</v>
          </cell>
          <cell r="P745">
            <v>-479</v>
          </cell>
        </row>
        <row r="746">
          <cell r="A746" t="str">
            <v>X004F22154612000</v>
          </cell>
          <cell r="B746">
            <v>54612000</v>
          </cell>
          <cell r="C746" t="str">
            <v>X004F221</v>
          </cell>
          <cell r="D746">
            <v>-1378</v>
          </cell>
          <cell r="E746">
            <v>2796</v>
          </cell>
          <cell r="F746">
            <v>1792</v>
          </cell>
          <cell r="G746">
            <v>1874</v>
          </cell>
          <cell r="H746">
            <v>1035</v>
          </cell>
          <cell r="I746">
            <v>1936</v>
          </cell>
          <cell r="J746">
            <v>1473</v>
          </cell>
          <cell r="K746">
            <v>1170</v>
          </cell>
          <cell r="L746">
            <v>1951</v>
          </cell>
          <cell r="M746">
            <v>-268</v>
          </cell>
          <cell r="N746">
            <v>3540</v>
          </cell>
          <cell r="O746">
            <v>1108</v>
          </cell>
          <cell r="P746">
            <v>17029</v>
          </cell>
        </row>
        <row r="747">
          <cell r="A747" t="str">
            <v>X004F22216596500</v>
          </cell>
          <cell r="B747">
            <v>16596500</v>
          </cell>
          <cell r="C747" t="str">
            <v>X004F222</v>
          </cell>
          <cell r="D747">
            <v>0</v>
          </cell>
          <cell r="E747">
            <v>0</v>
          </cell>
          <cell r="F747">
            <v>0</v>
          </cell>
          <cell r="G747">
            <v>-180</v>
          </cell>
          <cell r="H747">
            <v>0</v>
          </cell>
          <cell r="I747">
            <v>0</v>
          </cell>
          <cell r="J747">
            <v>0</v>
          </cell>
          <cell r="K747">
            <v>0</v>
          </cell>
          <cell r="L747">
            <v>0</v>
          </cell>
          <cell r="M747">
            <v>0</v>
          </cell>
          <cell r="N747">
            <v>-180</v>
          </cell>
          <cell r="O747">
            <v>0</v>
          </cell>
          <cell r="P747">
            <v>-360</v>
          </cell>
        </row>
        <row r="748">
          <cell r="A748" t="str">
            <v>X004F22244849000</v>
          </cell>
          <cell r="B748">
            <v>44849000</v>
          </cell>
          <cell r="C748" t="str">
            <v>X004F222</v>
          </cell>
          <cell r="D748">
            <v>0</v>
          </cell>
          <cell r="E748">
            <v>0</v>
          </cell>
          <cell r="F748">
            <v>0</v>
          </cell>
          <cell r="G748">
            <v>0</v>
          </cell>
          <cell r="H748">
            <v>0</v>
          </cell>
          <cell r="I748">
            <v>0</v>
          </cell>
          <cell r="J748">
            <v>0</v>
          </cell>
          <cell r="K748">
            <v>0</v>
          </cell>
          <cell r="L748">
            <v>-255</v>
          </cell>
          <cell r="M748">
            <v>0</v>
          </cell>
          <cell r="N748">
            <v>255</v>
          </cell>
          <cell r="O748">
            <v>0</v>
          </cell>
          <cell r="P748">
            <v>0</v>
          </cell>
        </row>
        <row r="749">
          <cell r="A749" t="str">
            <v>X004F22251171000</v>
          </cell>
          <cell r="B749">
            <v>51171000</v>
          </cell>
          <cell r="C749" t="str">
            <v>X004F222</v>
          </cell>
          <cell r="D749">
            <v>0</v>
          </cell>
          <cell r="E749">
            <v>0</v>
          </cell>
          <cell r="F749">
            <v>0</v>
          </cell>
          <cell r="G749">
            <v>0</v>
          </cell>
          <cell r="H749">
            <v>31</v>
          </cell>
          <cell r="I749">
            <v>0</v>
          </cell>
          <cell r="J749">
            <v>0</v>
          </cell>
          <cell r="K749">
            <v>57</v>
          </cell>
          <cell r="L749">
            <v>53</v>
          </cell>
          <cell r="M749">
            <v>22</v>
          </cell>
          <cell r="N749">
            <v>14</v>
          </cell>
          <cell r="O749">
            <v>135</v>
          </cell>
          <cell r="P749">
            <v>312</v>
          </cell>
        </row>
        <row r="750">
          <cell r="A750" t="str">
            <v>X004F22252112000</v>
          </cell>
          <cell r="B750">
            <v>52112000</v>
          </cell>
          <cell r="C750" t="str">
            <v>X004F222</v>
          </cell>
          <cell r="D750">
            <v>0</v>
          </cell>
          <cell r="E750">
            <v>28</v>
          </cell>
          <cell r="F750">
            <v>0</v>
          </cell>
          <cell r="G750">
            <v>-23</v>
          </cell>
          <cell r="H750">
            <v>159</v>
          </cell>
          <cell r="I750">
            <v>56</v>
          </cell>
          <cell r="J750">
            <v>3</v>
          </cell>
          <cell r="K750">
            <v>84</v>
          </cell>
          <cell r="L750">
            <v>117</v>
          </cell>
          <cell r="M750">
            <v>287</v>
          </cell>
          <cell r="N750">
            <v>156</v>
          </cell>
          <cell r="O750">
            <v>527</v>
          </cell>
          <cell r="P750">
            <v>1394</v>
          </cell>
        </row>
        <row r="751">
          <cell r="A751" t="str">
            <v>X004F22252114000</v>
          </cell>
          <cell r="B751">
            <v>52114000</v>
          </cell>
          <cell r="C751" t="str">
            <v>X004F222</v>
          </cell>
          <cell r="D751">
            <v>0</v>
          </cell>
          <cell r="E751">
            <v>331</v>
          </cell>
          <cell r="F751">
            <v>0</v>
          </cell>
          <cell r="G751">
            <v>178</v>
          </cell>
          <cell r="H751">
            <v>0</v>
          </cell>
          <cell r="I751">
            <v>0</v>
          </cell>
          <cell r="J751">
            <v>0</v>
          </cell>
          <cell r="K751">
            <v>0</v>
          </cell>
          <cell r="L751">
            <v>0</v>
          </cell>
          <cell r="M751">
            <v>0</v>
          </cell>
          <cell r="N751">
            <v>0</v>
          </cell>
          <cell r="O751">
            <v>0</v>
          </cell>
          <cell r="P751">
            <v>509</v>
          </cell>
        </row>
        <row r="752">
          <cell r="A752" t="str">
            <v>X004F22252121000</v>
          </cell>
          <cell r="B752">
            <v>52121000</v>
          </cell>
          <cell r="C752" t="str">
            <v>X004F222</v>
          </cell>
          <cell r="D752">
            <v>0</v>
          </cell>
          <cell r="E752">
            <v>38</v>
          </cell>
          <cell r="F752">
            <v>0</v>
          </cell>
          <cell r="G752">
            <v>0</v>
          </cell>
          <cell r="H752">
            <v>0</v>
          </cell>
          <cell r="I752">
            <v>0</v>
          </cell>
          <cell r="J752">
            <v>0</v>
          </cell>
          <cell r="K752">
            <v>0</v>
          </cell>
          <cell r="L752">
            <v>0</v>
          </cell>
          <cell r="M752">
            <v>0</v>
          </cell>
          <cell r="N752">
            <v>0</v>
          </cell>
          <cell r="O752">
            <v>0</v>
          </cell>
          <cell r="P752">
            <v>38</v>
          </cell>
        </row>
        <row r="753">
          <cell r="A753" t="str">
            <v>X004F22252171000</v>
          </cell>
          <cell r="B753">
            <v>52171000</v>
          </cell>
          <cell r="C753" t="str">
            <v>X004F222</v>
          </cell>
          <cell r="D753">
            <v>0</v>
          </cell>
          <cell r="E753">
            <v>0</v>
          </cell>
          <cell r="F753">
            <v>0</v>
          </cell>
          <cell r="G753">
            <v>-1</v>
          </cell>
          <cell r="H753">
            <v>0</v>
          </cell>
          <cell r="I753">
            <v>0</v>
          </cell>
          <cell r="J753">
            <v>2</v>
          </cell>
          <cell r="K753">
            <v>-2</v>
          </cell>
          <cell r="L753">
            <v>11</v>
          </cell>
          <cell r="M753">
            <v>0</v>
          </cell>
          <cell r="N753">
            <v>2</v>
          </cell>
          <cell r="O753">
            <v>10</v>
          </cell>
          <cell r="P753">
            <v>22</v>
          </cell>
        </row>
        <row r="754">
          <cell r="A754" t="str">
            <v>X004F22252241000</v>
          </cell>
          <cell r="B754">
            <v>52241000</v>
          </cell>
          <cell r="C754" t="str">
            <v>X004F222</v>
          </cell>
          <cell r="D754">
            <v>0</v>
          </cell>
          <cell r="E754">
            <v>0</v>
          </cell>
          <cell r="F754">
            <v>46</v>
          </cell>
          <cell r="G754">
            <v>0</v>
          </cell>
          <cell r="H754">
            <v>0</v>
          </cell>
          <cell r="I754">
            <v>0</v>
          </cell>
          <cell r="J754">
            <v>0</v>
          </cell>
          <cell r="K754">
            <v>0</v>
          </cell>
          <cell r="L754">
            <v>0</v>
          </cell>
          <cell r="M754">
            <v>0</v>
          </cell>
          <cell r="N754">
            <v>0</v>
          </cell>
          <cell r="O754">
            <v>0</v>
          </cell>
          <cell r="P754">
            <v>46</v>
          </cell>
        </row>
        <row r="755">
          <cell r="A755" t="str">
            <v>X004F22253161000</v>
          </cell>
          <cell r="B755">
            <v>53161000</v>
          </cell>
          <cell r="C755" t="str">
            <v>X004F222</v>
          </cell>
          <cell r="D755">
            <v>35</v>
          </cell>
          <cell r="E755">
            <v>35</v>
          </cell>
          <cell r="F755">
            <v>35</v>
          </cell>
          <cell r="G755">
            <v>35</v>
          </cell>
          <cell r="H755">
            <v>35</v>
          </cell>
          <cell r="I755">
            <v>35</v>
          </cell>
          <cell r="J755">
            <v>35</v>
          </cell>
          <cell r="K755">
            <v>35</v>
          </cell>
          <cell r="L755">
            <v>35</v>
          </cell>
          <cell r="M755">
            <v>35</v>
          </cell>
          <cell r="N755">
            <v>35</v>
          </cell>
          <cell r="O755">
            <v>35</v>
          </cell>
          <cell r="P755">
            <v>420</v>
          </cell>
        </row>
        <row r="756">
          <cell r="A756" t="str">
            <v>X004F22254151000</v>
          </cell>
          <cell r="B756">
            <v>54151000</v>
          </cell>
          <cell r="C756" t="str">
            <v>X004F222</v>
          </cell>
          <cell r="D756">
            <v>-1099</v>
          </cell>
          <cell r="E756">
            <v>1099</v>
          </cell>
          <cell r="F756">
            <v>0</v>
          </cell>
          <cell r="G756">
            <v>0</v>
          </cell>
          <cell r="H756">
            <v>0</v>
          </cell>
          <cell r="I756">
            <v>84</v>
          </cell>
          <cell r="J756">
            <v>0</v>
          </cell>
          <cell r="K756">
            <v>0</v>
          </cell>
          <cell r="L756">
            <v>0</v>
          </cell>
          <cell r="M756">
            <v>16</v>
          </cell>
          <cell r="N756">
            <v>81</v>
          </cell>
          <cell r="O756">
            <v>2590</v>
          </cell>
          <cell r="P756">
            <v>2771</v>
          </cell>
        </row>
        <row r="757">
          <cell r="A757" t="str">
            <v>X004F22254152000</v>
          </cell>
          <cell r="B757">
            <v>54152000</v>
          </cell>
          <cell r="C757" t="str">
            <v>X004F222</v>
          </cell>
          <cell r="D757">
            <v>0</v>
          </cell>
          <cell r="E757">
            <v>0</v>
          </cell>
          <cell r="F757">
            <v>0</v>
          </cell>
          <cell r="G757">
            <v>0</v>
          </cell>
          <cell r="H757">
            <v>0</v>
          </cell>
          <cell r="I757">
            <v>0</v>
          </cell>
          <cell r="J757">
            <v>0</v>
          </cell>
          <cell r="K757">
            <v>0</v>
          </cell>
          <cell r="L757">
            <v>0</v>
          </cell>
          <cell r="M757">
            <v>0</v>
          </cell>
          <cell r="N757">
            <v>0</v>
          </cell>
          <cell r="O757">
            <v>108</v>
          </cell>
          <cell r="P757">
            <v>108</v>
          </cell>
        </row>
        <row r="758">
          <cell r="A758" t="str">
            <v>X004F22261517000</v>
          </cell>
          <cell r="B758">
            <v>61517000</v>
          </cell>
          <cell r="C758" t="str">
            <v>X004F222</v>
          </cell>
          <cell r="D758">
            <v>0</v>
          </cell>
          <cell r="E758">
            <v>0</v>
          </cell>
          <cell r="F758">
            <v>0</v>
          </cell>
          <cell r="G758">
            <v>-79</v>
          </cell>
          <cell r="H758">
            <v>0</v>
          </cell>
          <cell r="I758">
            <v>0</v>
          </cell>
          <cell r="J758">
            <v>0</v>
          </cell>
          <cell r="K758">
            <v>0</v>
          </cell>
          <cell r="L758">
            <v>0</v>
          </cell>
          <cell r="M758">
            <v>0</v>
          </cell>
          <cell r="N758">
            <v>-75</v>
          </cell>
          <cell r="O758">
            <v>0</v>
          </cell>
          <cell r="P758">
            <v>-154</v>
          </cell>
        </row>
        <row r="759">
          <cell r="A759" t="str">
            <v>X004F22551111000</v>
          </cell>
          <cell r="B759">
            <v>51111000</v>
          </cell>
          <cell r="C759" t="str">
            <v>X004F225</v>
          </cell>
          <cell r="D759">
            <v>14</v>
          </cell>
          <cell r="E759">
            <v>6</v>
          </cell>
          <cell r="F759">
            <v>10</v>
          </cell>
          <cell r="G759">
            <v>-34</v>
          </cell>
          <cell r="H759">
            <v>4</v>
          </cell>
          <cell r="I759">
            <v>0</v>
          </cell>
          <cell r="J759">
            <v>0</v>
          </cell>
          <cell r="K759">
            <v>-5</v>
          </cell>
          <cell r="L759">
            <v>5</v>
          </cell>
          <cell r="M759">
            <v>0</v>
          </cell>
          <cell r="N759">
            <v>0</v>
          </cell>
          <cell r="O759">
            <v>0</v>
          </cell>
          <cell r="P759">
            <v>0</v>
          </cell>
        </row>
        <row r="760">
          <cell r="A760" t="str">
            <v>X004F22551112000</v>
          </cell>
          <cell r="B760">
            <v>51112000</v>
          </cell>
          <cell r="C760" t="str">
            <v>X004F225</v>
          </cell>
          <cell r="D760">
            <v>1</v>
          </cell>
          <cell r="E760">
            <v>0</v>
          </cell>
          <cell r="F760">
            <v>1</v>
          </cell>
          <cell r="G760">
            <v>-2</v>
          </cell>
          <cell r="H760">
            <v>0</v>
          </cell>
          <cell r="I760">
            <v>0</v>
          </cell>
          <cell r="J760">
            <v>0</v>
          </cell>
          <cell r="K760">
            <v>0</v>
          </cell>
          <cell r="L760">
            <v>0</v>
          </cell>
          <cell r="M760">
            <v>0</v>
          </cell>
          <cell r="N760">
            <v>0</v>
          </cell>
          <cell r="O760">
            <v>0</v>
          </cell>
          <cell r="P760">
            <v>0</v>
          </cell>
        </row>
        <row r="761">
          <cell r="A761" t="str">
            <v>X004F22551113000</v>
          </cell>
          <cell r="B761">
            <v>51113000</v>
          </cell>
          <cell r="C761" t="str">
            <v>X004F225</v>
          </cell>
          <cell r="D761">
            <v>2</v>
          </cell>
          <cell r="E761">
            <v>1</v>
          </cell>
          <cell r="F761">
            <v>1</v>
          </cell>
          <cell r="G761">
            <v>-5</v>
          </cell>
          <cell r="H761">
            <v>1</v>
          </cell>
          <cell r="I761">
            <v>0</v>
          </cell>
          <cell r="J761">
            <v>0</v>
          </cell>
          <cell r="K761">
            <v>0</v>
          </cell>
          <cell r="L761">
            <v>0</v>
          </cell>
          <cell r="M761">
            <v>0</v>
          </cell>
          <cell r="N761">
            <v>0</v>
          </cell>
          <cell r="O761">
            <v>0</v>
          </cell>
          <cell r="P761">
            <v>0</v>
          </cell>
        </row>
        <row r="762">
          <cell r="A762" t="str">
            <v>X004F22551121000</v>
          </cell>
          <cell r="B762">
            <v>51121000</v>
          </cell>
          <cell r="C762" t="str">
            <v>X004F225</v>
          </cell>
          <cell r="D762">
            <v>0</v>
          </cell>
          <cell r="E762">
            <v>0</v>
          </cell>
          <cell r="F762">
            <v>0</v>
          </cell>
          <cell r="G762">
            <v>0</v>
          </cell>
          <cell r="H762">
            <v>0</v>
          </cell>
          <cell r="I762">
            <v>0</v>
          </cell>
          <cell r="J762">
            <v>-7</v>
          </cell>
          <cell r="K762">
            <v>0</v>
          </cell>
          <cell r="L762">
            <v>0</v>
          </cell>
          <cell r="M762">
            <v>7</v>
          </cell>
          <cell r="N762">
            <v>0</v>
          </cell>
          <cell r="O762">
            <v>0</v>
          </cell>
          <cell r="P762">
            <v>0</v>
          </cell>
        </row>
        <row r="763">
          <cell r="A763" t="str">
            <v>X004F22552241000</v>
          </cell>
          <cell r="B763">
            <v>52241000</v>
          </cell>
          <cell r="C763" t="str">
            <v>X004F225</v>
          </cell>
          <cell r="D763">
            <v>0</v>
          </cell>
          <cell r="E763">
            <v>0</v>
          </cell>
          <cell r="F763">
            <v>5</v>
          </cell>
          <cell r="G763">
            <v>0</v>
          </cell>
          <cell r="H763">
            <v>0</v>
          </cell>
          <cell r="I763">
            <v>0</v>
          </cell>
          <cell r="J763">
            <v>18</v>
          </cell>
          <cell r="K763">
            <v>0</v>
          </cell>
          <cell r="L763">
            <v>0</v>
          </cell>
          <cell r="M763">
            <v>0</v>
          </cell>
          <cell r="N763">
            <v>26</v>
          </cell>
          <cell r="O763">
            <v>32</v>
          </cell>
          <cell r="P763">
            <v>81</v>
          </cell>
        </row>
        <row r="764">
          <cell r="A764" t="str">
            <v>X004F22554112000</v>
          </cell>
          <cell r="B764">
            <v>54112000</v>
          </cell>
          <cell r="C764" t="str">
            <v>X004F225</v>
          </cell>
          <cell r="D764">
            <v>-5710</v>
          </cell>
          <cell r="E764">
            <v>5636</v>
          </cell>
          <cell r="F764">
            <v>97</v>
          </cell>
          <cell r="G764">
            <v>18</v>
          </cell>
          <cell r="H764">
            <v>1473</v>
          </cell>
          <cell r="I764">
            <v>0</v>
          </cell>
          <cell r="J764">
            <v>0</v>
          </cell>
          <cell r="K764">
            <v>51616</v>
          </cell>
          <cell r="L764">
            <v>0</v>
          </cell>
          <cell r="M764">
            <v>57</v>
          </cell>
          <cell r="N764">
            <v>22044</v>
          </cell>
          <cell r="O764">
            <v>25448</v>
          </cell>
          <cell r="P764">
            <v>100679</v>
          </cell>
        </row>
        <row r="765">
          <cell r="A765" t="str">
            <v>X004F22554115000</v>
          </cell>
          <cell r="B765">
            <v>54115000</v>
          </cell>
          <cell r="C765" t="str">
            <v>X004F225</v>
          </cell>
          <cell r="D765">
            <v>0</v>
          </cell>
          <cell r="E765">
            <v>0</v>
          </cell>
          <cell r="F765">
            <v>0</v>
          </cell>
          <cell r="G765">
            <v>2750</v>
          </cell>
          <cell r="H765">
            <v>0</v>
          </cell>
          <cell r="I765">
            <v>0</v>
          </cell>
          <cell r="J765">
            <v>4000</v>
          </cell>
          <cell r="K765">
            <v>0</v>
          </cell>
          <cell r="L765">
            <v>0</v>
          </cell>
          <cell r="M765">
            <v>0</v>
          </cell>
          <cell r="N765">
            <v>0</v>
          </cell>
          <cell r="O765">
            <v>8250</v>
          </cell>
          <cell r="P765">
            <v>15000</v>
          </cell>
        </row>
        <row r="766">
          <cell r="A766" t="str">
            <v>X004F22554152000</v>
          </cell>
          <cell r="B766">
            <v>54152000</v>
          </cell>
          <cell r="C766" t="str">
            <v>X004F225</v>
          </cell>
          <cell r="D766">
            <v>-9311</v>
          </cell>
          <cell r="E766">
            <v>13311</v>
          </cell>
          <cell r="F766">
            <v>-31</v>
          </cell>
          <cell r="G766">
            <v>-448</v>
          </cell>
          <cell r="H766">
            <v>6770</v>
          </cell>
          <cell r="I766">
            <v>0</v>
          </cell>
          <cell r="J766">
            <v>0</v>
          </cell>
          <cell r="K766">
            <v>47162</v>
          </cell>
          <cell r="L766">
            <v>4175</v>
          </cell>
          <cell r="M766">
            <v>0</v>
          </cell>
          <cell r="N766">
            <v>26106</v>
          </cell>
          <cell r="O766">
            <v>23060</v>
          </cell>
          <cell r="P766">
            <v>110794</v>
          </cell>
        </row>
        <row r="767">
          <cell r="A767" t="str">
            <v>X004F22554156000</v>
          </cell>
          <cell r="B767">
            <v>54156000</v>
          </cell>
          <cell r="C767" t="str">
            <v>X004F225</v>
          </cell>
          <cell r="D767">
            <v>0</v>
          </cell>
          <cell r="E767">
            <v>0</v>
          </cell>
          <cell r="F767">
            <v>27</v>
          </cell>
          <cell r="G767">
            <v>0</v>
          </cell>
          <cell r="H767">
            <v>10</v>
          </cell>
          <cell r="I767">
            <v>0</v>
          </cell>
          <cell r="J767">
            <v>0</v>
          </cell>
          <cell r="K767">
            <v>20</v>
          </cell>
          <cell r="L767">
            <v>10</v>
          </cell>
          <cell r="M767">
            <v>0</v>
          </cell>
          <cell r="N767">
            <v>0</v>
          </cell>
          <cell r="O767">
            <v>60</v>
          </cell>
          <cell r="P767">
            <v>127</v>
          </cell>
        </row>
      </sheetData>
      <sheetData sheetId="2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15 Table 5"/>
      <sheetName val="ExCo Summary YE"/>
      <sheetName val="Data from P12 consol packs"/>
      <sheetName val="NDPB alternative format +checks"/>
      <sheetName val="Data"/>
      <sheetName val="PRIOR YEAR Table 5"/>
    </sheetNames>
    <sheetDataSet>
      <sheetData sheetId="0" refreshError="1"/>
      <sheetData sheetId="1">
        <row r="5">
          <cell r="AM5">
            <v>1775.8814891666664</v>
          </cell>
          <cell r="AN5">
            <v>116.52180833333335</v>
          </cell>
        </row>
        <row r="6">
          <cell r="AM6">
            <v>2082.0374999999999</v>
          </cell>
          <cell r="AN6">
            <v>12</v>
          </cell>
        </row>
        <row r="7">
          <cell r="AM7">
            <v>5168.7314864864838</v>
          </cell>
          <cell r="AN7">
            <v>3.6381666666666663</v>
          </cell>
        </row>
        <row r="8">
          <cell r="AM8">
            <v>3459.0831081080996</v>
          </cell>
          <cell r="AN8">
            <v>29.54925675674167</v>
          </cell>
        </row>
        <row r="9">
          <cell r="AM9">
            <v>991.04186936937504</v>
          </cell>
          <cell r="AN9">
            <v>23.416666666666668</v>
          </cell>
        </row>
        <row r="10">
          <cell r="AM10">
            <v>157.39250000000001</v>
          </cell>
          <cell r="AN10">
            <v>3.5</v>
          </cell>
        </row>
        <row r="11">
          <cell r="AM11">
            <v>2191.1891666666666</v>
          </cell>
          <cell r="AN11">
            <v>110.02916666666668</v>
          </cell>
        </row>
      </sheetData>
      <sheetData sheetId="2">
        <row r="13">
          <cell r="C13">
            <v>12.15</v>
          </cell>
          <cell r="D13">
            <v>0</v>
          </cell>
        </row>
        <row r="14">
          <cell r="C14">
            <v>454</v>
          </cell>
          <cell r="D14">
            <v>327</v>
          </cell>
        </row>
        <row r="15">
          <cell r="C15">
            <v>172</v>
          </cell>
          <cell r="D15">
            <v>2.2000000000000002</v>
          </cell>
        </row>
        <row r="16">
          <cell r="C16">
            <v>298.7</v>
          </cell>
          <cell r="D16">
            <v>6.36</v>
          </cell>
        </row>
        <row r="17">
          <cell r="C17">
            <v>39</v>
          </cell>
          <cell r="D17">
            <v>7</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A"/>
      <sheetName val="All_Mappings"/>
      <sheetName val="Check Summary"/>
      <sheetName val="TB"/>
      <sheetName val="AI"/>
      <sheetName val="Note2 &amp; Other Estimates"/>
      <sheetName val="SoPS"/>
      <sheetName val="SoCNE &amp; OCE"/>
      <sheetName val="SoFP"/>
      <sheetName val="SoCF"/>
      <sheetName val="CiTE"/>
      <sheetName val="Note 1"/>
      <sheetName val="SOPS 2"/>
      <sheetName val="SOPS 3"/>
      <sheetName val="SOPS 4"/>
      <sheetName val="SOPS 5"/>
      <sheetName val="Note 2"/>
      <sheetName val="Note 3"/>
      <sheetName val="Note 4"/>
      <sheetName val="Note 5"/>
      <sheetName val="Note 6"/>
      <sheetName val="Note 7"/>
      <sheetName val="Note 8"/>
      <sheetName val="Note 9"/>
      <sheetName val="Note 10"/>
      <sheetName val="Note 11"/>
      <sheetName val="Note 12"/>
      <sheetName val="Note 13"/>
      <sheetName val="Note 14"/>
      <sheetName val="Note 15"/>
      <sheetName val="Note 16"/>
      <sheetName val="Note 17"/>
      <sheetName val="Note 18"/>
      <sheetName val="Note 19"/>
      <sheetName val="Note 20"/>
      <sheetName val="Note 21"/>
      <sheetName val="Note 22"/>
      <sheetName val="Note 23"/>
      <sheetName val="Note 24"/>
      <sheetName val="Note 25"/>
      <sheetName val="Note 26"/>
      <sheetName val="Note 27"/>
      <sheetName val="Lookup1"/>
      <sheetName val="Lookup2"/>
      <sheetName val="PASSWORD"/>
    </sheetNames>
    <sheetDataSet>
      <sheetData sheetId="0">
        <row r="9">
          <cell r="F9">
            <v>1000</v>
          </cell>
        </row>
      </sheetData>
      <sheetData sheetId="1"/>
      <sheetData sheetId="2">
        <row r="4">
          <cell r="G4" t="str">
            <v>Central Adjustments</v>
          </cell>
        </row>
      </sheetData>
      <sheetData sheetId="3"/>
      <sheetData sheetId="4">
        <row r="3">
          <cell r="H3">
            <v>163915932.69</v>
          </cell>
        </row>
      </sheetData>
      <sheetData sheetId="5">
        <row r="3">
          <cell r="H3">
            <v>175034309.5</v>
          </cell>
        </row>
        <row r="198">
          <cell r="H198">
            <v>4192671747.7600002</v>
          </cell>
        </row>
        <row r="199">
          <cell r="H199">
            <v>16312496479.01</v>
          </cell>
        </row>
      </sheetData>
      <sheetData sheetId="6">
        <row r="6">
          <cell r="C6" t="str">
            <v>Tolled Crossings</v>
          </cell>
        </row>
      </sheetData>
      <sheetData sheetId="7"/>
      <sheetData sheetId="8"/>
      <sheetData sheetId="9"/>
      <sheetData sheetId="10"/>
      <sheetData sheetId="11"/>
      <sheetData sheetId="12"/>
      <sheetData sheetId="13"/>
      <sheetData sheetId="14"/>
      <sheetData sheetId="15"/>
      <sheetData sheetId="16"/>
      <sheetData sheetId="17"/>
      <sheetData sheetId="18"/>
      <sheetData sheetId="19">
        <row r="9">
          <cell r="G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2">
          <cell r="C12">
            <v>1</v>
          </cell>
        </row>
      </sheetData>
      <sheetData sheetId="44">
        <row r="5">
          <cell r="B5" t="str">
            <v>DfT Resource Accounts</v>
          </cell>
        </row>
      </sheetData>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Accounts"/>
      <sheetName val="Estimate"/>
      <sheetName val="S4 VarianceAnalysis"/>
      <sheetName val="N12 Variance Analysis"/>
      <sheetName val="N13 Variance Analysis"/>
      <sheetName val="AccountsPivot"/>
      <sheetName val="EstimatePivot"/>
      <sheetName val="Data Final 13M7 (2)"/>
      <sheetName val="Data Final 13M7"/>
      <sheetName val="Data 12YE "/>
      <sheetName val="Summary legal"/>
    </sheetNames>
    <sheetDataSet>
      <sheetData sheetId="0"/>
      <sheetData sheetId="1"/>
      <sheetData sheetId="2"/>
      <sheetData sheetId="3"/>
      <sheetData sheetId="4"/>
      <sheetData sheetId="5"/>
      <sheetData sheetId="6">
        <row r="4">
          <cell r="A4" t="str">
            <v>Row Labels</v>
          </cell>
          <cell r="B4" t="str">
            <v>n/a</v>
          </cell>
          <cell r="C4" t="str">
            <v>N1</v>
          </cell>
          <cell r="D4" t="str">
            <v>N10</v>
          </cell>
          <cell r="E4" t="str">
            <v>N11</v>
          </cell>
          <cell r="F4" t="str">
            <v>N12</v>
          </cell>
          <cell r="G4" t="str">
            <v>N13</v>
          </cell>
          <cell r="H4" t="str">
            <v>N14</v>
          </cell>
          <cell r="I4" t="str">
            <v>N4</v>
          </cell>
          <cell r="J4" t="str">
            <v>N5</v>
          </cell>
          <cell r="K4" t="str">
            <v>N6</v>
          </cell>
          <cell r="L4" t="str">
            <v>N8</v>
          </cell>
          <cell r="M4" t="str">
            <v>N9</v>
          </cell>
          <cell r="N4" t="str">
            <v>S1</v>
          </cell>
          <cell r="O4" t="str">
            <v>S2</v>
          </cell>
          <cell r="P4" t="str">
            <v>S4</v>
          </cell>
          <cell r="Q4" t="str">
            <v>S5</v>
          </cell>
          <cell r="R4" t="str">
            <v>S6</v>
          </cell>
          <cell r="S4" t="str">
            <v>S7</v>
          </cell>
          <cell r="T4" t="str">
            <v>S9</v>
          </cell>
          <cell r="U4" t="str">
            <v>X - not disclosed</v>
          </cell>
          <cell r="V4" t="str">
            <v>(blank)</v>
          </cell>
          <cell r="W4" t="str">
            <v>N7</v>
          </cell>
          <cell r="X4" t="str">
            <v>Grand Total</v>
          </cell>
        </row>
        <row r="5">
          <cell r="A5" t="str">
            <v>21.1.1</v>
          </cell>
          <cell r="B5">
            <v>0</v>
          </cell>
          <cell r="C5">
            <v>0</v>
          </cell>
          <cell r="D5">
            <v>0</v>
          </cell>
          <cell r="E5">
            <v>0</v>
          </cell>
          <cell r="F5">
            <v>0</v>
          </cell>
          <cell r="G5">
            <v>0</v>
          </cell>
          <cell r="H5">
            <v>0</v>
          </cell>
          <cell r="I5">
            <v>0</v>
          </cell>
          <cell r="J5">
            <v>0</v>
          </cell>
          <cell r="K5">
            <v>0</v>
          </cell>
          <cell r="L5">
            <v>0</v>
          </cell>
          <cell r="M5">
            <v>3428</v>
          </cell>
          <cell r="N5">
            <v>0</v>
          </cell>
          <cell r="O5">
            <v>0</v>
          </cell>
          <cell r="P5">
            <v>0</v>
          </cell>
          <cell r="Q5">
            <v>0</v>
          </cell>
          <cell r="R5">
            <v>0</v>
          </cell>
          <cell r="S5">
            <v>0</v>
          </cell>
          <cell r="T5">
            <v>0</v>
          </cell>
          <cell r="U5">
            <v>0</v>
          </cell>
          <cell r="V5">
            <v>0</v>
          </cell>
          <cell r="W5">
            <v>0</v>
          </cell>
          <cell r="X5">
            <v>3428</v>
          </cell>
          <cell r="AA5">
            <v>0</v>
          </cell>
        </row>
        <row r="6">
          <cell r="A6" t="str">
            <v>21.1.10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23</v>
          </cell>
          <cell r="U6">
            <v>0</v>
          </cell>
          <cell r="V6">
            <v>0</v>
          </cell>
          <cell r="W6">
            <v>0</v>
          </cell>
          <cell r="X6">
            <v>23</v>
          </cell>
          <cell r="AA6">
            <v>0</v>
          </cell>
        </row>
        <row r="7">
          <cell r="A7" t="str">
            <v>21.1.11</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20</v>
          </cell>
          <cell r="X7">
            <v>20</v>
          </cell>
          <cell r="AA7">
            <v>0</v>
          </cell>
        </row>
        <row r="8">
          <cell r="A8" t="str">
            <v>21.1.2</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118.37</v>
          </cell>
          <cell r="R8">
            <v>0</v>
          </cell>
          <cell r="S8">
            <v>0</v>
          </cell>
          <cell r="T8">
            <v>0</v>
          </cell>
          <cell r="U8">
            <v>0</v>
          </cell>
          <cell r="V8">
            <v>0</v>
          </cell>
          <cell r="W8">
            <v>0</v>
          </cell>
          <cell r="X8">
            <v>118.37</v>
          </cell>
          <cell r="AA8">
            <v>0</v>
          </cell>
        </row>
        <row r="9">
          <cell r="A9" t="str">
            <v>21.1.3</v>
          </cell>
          <cell r="B9">
            <v>0</v>
          </cell>
          <cell r="C9">
            <v>0</v>
          </cell>
          <cell r="D9">
            <v>0</v>
          </cell>
          <cell r="E9">
            <v>12</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12</v>
          </cell>
          <cell r="AA9">
            <v>0</v>
          </cell>
        </row>
        <row r="10">
          <cell r="A10" t="str">
            <v>21.1.4</v>
          </cell>
          <cell r="B10">
            <v>0</v>
          </cell>
          <cell r="C10">
            <v>0</v>
          </cell>
          <cell r="D10">
            <v>0</v>
          </cell>
          <cell r="E10">
            <v>0.3</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0.3</v>
          </cell>
          <cell r="AA10">
            <v>0</v>
          </cell>
        </row>
        <row r="11">
          <cell r="A11" t="str">
            <v>21.1.8</v>
          </cell>
          <cell r="B11">
            <v>0</v>
          </cell>
          <cell r="C11">
            <v>0</v>
          </cell>
          <cell r="D11">
            <v>0</v>
          </cell>
          <cell r="E11">
            <v>0</v>
          </cell>
          <cell r="F11">
            <v>28.5</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28.5</v>
          </cell>
          <cell r="AA11">
            <v>0</v>
          </cell>
        </row>
        <row r="12">
          <cell r="A12" t="str">
            <v>21.1.9</v>
          </cell>
          <cell r="B12">
            <v>0</v>
          </cell>
          <cell r="C12">
            <v>0</v>
          </cell>
          <cell r="D12">
            <v>0</v>
          </cell>
          <cell r="E12">
            <v>0</v>
          </cell>
          <cell r="F12">
            <v>0</v>
          </cell>
          <cell r="G12">
            <v>53</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53</v>
          </cell>
          <cell r="AA12">
            <v>0</v>
          </cell>
        </row>
        <row r="13">
          <cell r="A13" t="str">
            <v>21.2.1</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AA13">
            <v>0</v>
          </cell>
        </row>
        <row r="14">
          <cell r="A14" t="str">
            <v>21.2.13</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AA14">
            <v>0</v>
          </cell>
        </row>
        <row r="15">
          <cell r="A15" t="str">
            <v>21.2.14</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AA15">
            <v>0</v>
          </cell>
        </row>
        <row r="16">
          <cell r="A16" t="str">
            <v>21.2.2</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AA16">
            <v>0</v>
          </cell>
        </row>
        <row r="17">
          <cell r="A17" t="str">
            <v>21.2.4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AA17">
            <v>0</v>
          </cell>
        </row>
        <row r="18">
          <cell r="A18" t="str">
            <v>21.2.5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AA18">
            <v>0</v>
          </cell>
        </row>
        <row r="19">
          <cell r="A19" t="str">
            <v>21.2.6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AA19">
            <v>0</v>
          </cell>
        </row>
        <row r="20">
          <cell r="A20" t="str">
            <v>21.2.7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AA20">
            <v>0</v>
          </cell>
        </row>
        <row r="21">
          <cell r="A21" t="str">
            <v>21.2.8</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AA21">
            <v>0</v>
          </cell>
        </row>
        <row r="22">
          <cell r="A22" t="str">
            <v>21.4.1.1</v>
          </cell>
          <cell r="B22">
            <v>0</v>
          </cell>
          <cell r="C22">
            <v>0</v>
          </cell>
          <cell r="D22">
            <v>0</v>
          </cell>
          <cell r="E22">
            <v>0</v>
          </cell>
          <cell r="F22">
            <v>0</v>
          </cell>
          <cell r="G22">
            <v>0</v>
          </cell>
          <cell r="H22">
            <v>0</v>
          </cell>
          <cell r="I22">
            <v>0</v>
          </cell>
          <cell r="J22">
            <v>0</v>
          </cell>
          <cell r="K22">
            <v>0</v>
          </cell>
          <cell r="L22">
            <v>31900</v>
          </cell>
          <cell r="M22">
            <v>0</v>
          </cell>
          <cell r="N22">
            <v>0</v>
          </cell>
          <cell r="O22">
            <v>0</v>
          </cell>
          <cell r="P22">
            <v>0</v>
          </cell>
          <cell r="Q22">
            <v>0</v>
          </cell>
          <cell r="R22">
            <v>0</v>
          </cell>
          <cell r="S22">
            <v>0</v>
          </cell>
          <cell r="T22">
            <v>0</v>
          </cell>
          <cell r="U22">
            <v>0</v>
          </cell>
          <cell r="V22">
            <v>0</v>
          </cell>
          <cell r="W22">
            <v>0</v>
          </cell>
          <cell r="X22">
            <v>31900</v>
          </cell>
          <cell r="AA22">
            <v>0</v>
          </cell>
        </row>
        <row r="23">
          <cell r="A23" t="str">
            <v>21.4.1.2</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4000</v>
          </cell>
          <cell r="S23">
            <v>0</v>
          </cell>
          <cell r="T23">
            <v>0</v>
          </cell>
          <cell r="U23">
            <v>0</v>
          </cell>
          <cell r="V23">
            <v>0</v>
          </cell>
          <cell r="W23">
            <v>0</v>
          </cell>
          <cell r="X23">
            <v>4000</v>
          </cell>
          <cell r="AA23">
            <v>0</v>
          </cell>
        </row>
        <row r="24">
          <cell r="A24" t="str">
            <v>21.4.1.3</v>
          </cell>
          <cell r="B24">
            <v>0</v>
          </cell>
          <cell r="C24">
            <v>68.099999999999994</v>
          </cell>
          <cell r="D24">
            <v>0.4</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68.5</v>
          </cell>
          <cell r="AA24">
            <v>0</v>
          </cell>
        </row>
        <row r="25">
          <cell r="A25" t="str">
            <v>21.4.1.7</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963.29000000000008</v>
          </cell>
          <cell r="R25">
            <v>0</v>
          </cell>
          <cell r="S25">
            <v>0</v>
          </cell>
          <cell r="T25">
            <v>0</v>
          </cell>
          <cell r="U25">
            <v>0</v>
          </cell>
          <cell r="V25">
            <v>0</v>
          </cell>
          <cell r="W25">
            <v>0</v>
          </cell>
          <cell r="X25">
            <v>963.29000000000008</v>
          </cell>
          <cell r="AA25">
            <v>0</v>
          </cell>
        </row>
        <row r="26">
          <cell r="A26" t="str">
            <v>Exclude - Security</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AA26">
            <v>0</v>
          </cell>
        </row>
        <row r="27">
          <cell r="A27" t="str">
            <v>MPM Protect</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AA27">
            <v>40614.959999999999</v>
          </cell>
        </row>
        <row r="28">
          <cell r="A28" t="str">
            <v>n/a - HMT</v>
          </cell>
          <cell r="B28">
            <v>1.0000000000000001E-5</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1.0000000000000001E-5</v>
          </cell>
          <cell r="AA28">
            <v>0</v>
          </cell>
        </row>
        <row r="29">
          <cell r="A29" t="str">
            <v>n/a - not disclosed</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203.26</v>
          </cell>
          <cell r="V29">
            <v>0</v>
          </cell>
          <cell r="W29">
            <v>0</v>
          </cell>
          <cell r="X29">
            <v>203.26</v>
          </cell>
          <cell r="AA29">
            <v>0</v>
          </cell>
        </row>
        <row r="30">
          <cell r="A30" t="str">
            <v>n/a - provision</v>
          </cell>
          <cell r="B30">
            <v>32.25</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32.25</v>
          </cell>
          <cell r="AA30">
            <v>0</v>
          </cell>
        </row>
        <row r="31">
          <cell r="A31" t="str">
            <v>n/a - Risk</v>
          </cell>
          <cell r="B31">
            <v>500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500</v>
          </cell>
          <cell r="AA31">
            <v>0</v>
          </cell>
        </row>
        <row r="32">
          <cell r="A32" t="str">
            <v>n/a - Risk (financial)</v>
          </cell>
          <cell r="B32">
            <v>2000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2000</v>
          </cell>
          <cell r="AA32">
            <v>0</v>
          </cell>
        </row>
        <row r="33">
          <cell r="A33" t="str">
            <v>n/a lapsed</v>
          </cell>
          <cell r="B33">
            <v>50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50</v>
          </cell>
          <cell r="AA33">
            <v>0</v>
          </cell>
        </row>
        <row r="34">
          <cell r="A34" t="str">
            <v>n/a not a CL</v>
          </cell>
          <cell r="B34">
            <v>500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500</v>
          </cell>
          <cell r="AA34">
            <v>0</v>
          </cell>
        </row>
        <row r="35">
          <cell r="A35" t="str">
            <v>remote &amp; not MPM</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301</v>
          </cell>
          <cell r="R35">
            <v>0</v>
          </cell>
          <cell r="S35">
            <v>0</v>
          </cell>
          <cell r="T35">
            <v>0</v>
          </cell>
          <cell r="U35">
            <v>0</v>
          </cell>
          <cell r="V35">
            <v>0</v>
          </cell>
          <cell r="W35">
            <v>0</v>
          </cell>
          <cell r="X35">
            <v>301</v>
          </cell>
          <cell r="AA35">
            <v>0</v>
          </cell>
        </row>
        <row r="36">
          <cell r="A36" t="str">
            <v>z remote &amp; not MPM</v>
          </cell>
          <cell r="B36">
            <v>440</v>
          </cell>
          <cell r="C36">
            <v>0</v>
          </cell>
          <cell r="D36">
            <v>0</v>
          </cell>
          <cell r="E36">
            <v>15.6</v>
          </cell>
          <cell r="F36">
            <v>3605.8</v>
          </cell>
          <cell r="G36">
            <v>163</v>
          </cell>
          <cell r="H36">
            <v>1285.7</v>
          </cell>
          <cell r="I36">
            <v>0</v>
          </cell>
          <cell r="J36">
            <v>0</v>
          </cell>
          <cell r="K36">
            <v>0</v>
          </cell>
          <cell r="L36">
            <v>0</v>
          </cell>
          <cell r="M36">
            <v>0</v>
          </cell>
          <cell r="N36">
            <v>0</v>
          </cell>
          <cell r="O36">
            <v>0</v>
          </cell>
          <cell r="P36">
            <v>0</v>
          </cell>
          <cell r="Q36">
            <v>4057.2370000000001</v>
          </cell>
          <cell r="R36">
            <v>0</v>
          </cell>
          <cell r="S36">
            <v>0</v>
          </cell>
          <cell r="T36">
            <v>0</v>
          </cell>
          <cell r="U36">
            <v>0</v>
          </cell>
          <cell r="V36">
            <v>0</v>
          </cell>
          <cell r="W36">
            <v>100</v>
          </cell>
          <cell r="X36">
            <v>9667.3369999999995</v>
          </cell>
          <cell r="AA36">
            <v>0</v>
          </cell>
        </row>
        <row r="37">
          <cell r="A37" t="str">
            <v>(blank)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AA37">
            <v>0</v>
          </cell>
        </row>
        <row r="38">
          <cell r="A38" t="str">
            <v>Grand Total</v>
          </cell>
          <cell r="B38">
            <v>3522.2500099999997</v>
          </cell>
          <cell r="C38">
            <v>68.099999999999994</v>
          </cell>
          <cell r="D38">
            <v>0.4</v>
          </cell>
          <cell r="E38">
            <v>27.9</v>
          </cell>
          <cell r="F38">
            <v>3634.3</v>
          </cell>
          <cell r="G38">
            <v>216</v>
          </cell>
          <cell r="H38">
            <v>1285.7</v>
          </cell>
          <cell r="I38">
            <v>0</v>
          </cell>
          <cell r="J38">
            <v>0</v>
          </cell>
          <cell r="K38">
            <v>0</v>
          </cell>
          <cell r="L38">
            <v>31900</v>
          </cell>
          <cell r="M38">
            <v>3428</v>
          </cell>
          <cell r="N38">
            <v>0</v>
          </cell>
          <cell r="O38">
            <v>0</v>
          </cell>
          <cell r="P38">
            <v>0</v>
          </cell>
          <cell r="Q38">
            <v>5439.8969999999999</v>
          </cell>
          <cell r="R38">
            <v>4000</v>
          </cell>
          <cell r="S38">
            <v>0</v>
          </cell>
          <cell r="T38">
            <v>23</v>
          </cell>
          <cell r="U38">
            <v>203.26</v>
          </cell>
          <cell r="V38">
            <v>0</v>
          </cell>
          <cell r="W38">
            <v>120</v>
          </cell>
          <cell r="X38">
            <v>53868.807010000004</v>
          </cell>
          <cell r="AA38">
            <v>0</v>
          </cell>
        </row>
        <row r="39">
          <cell r="AA39">
            <v>0</v>
          </cell>
        </row>
        <row r="40">
          <cell r="AA40">
            <v>0</v>
          </cell>
        </row>
        <row r="43">
          <cell r="X43">
            <v>0</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COM##"/>
      <sheetName val="EV_##PARKEDPROPS##"/>
      <sheetName val="EV_##PARKEDGET##"/>
      <sheetName val="CONTROL"/>
      <sheetName val="CoA"/>
      <sheetName val="All_Mappings"/>
      <sheetName val="IntraGroup"/>
      <sheetName val="Check Summary"/>
      <sheetName val="TB"/>
      <sheetName val="Note2 &amp; Other Estimates"/>
      <sheetName val="SoPS"/>
      <sheetName val="AI"/>
      <sheetName val="SoCNE &amp; OCE"/>
      <sheetName val="SoFP"/>
      <sheetName val="SoCF"/>
      <sheetName val="CiTE"/>
      <sheetName val="Note 1"/>
      <sheetName val="Note 2"/>
      <sheetName val="Note 3"/>
      <sheetName val="Note 4"/>
      <sheetName val="Note 5"/>
      <sheetName val="Note 6"/>
      <sheetName val="Note 7"/>
      <sheetName val="Note 8"/>
      <sheetName val="Note 9"/>
      <sheetName val="Ex Note 13"/>
      <sheetName val="Note 10"/>
      <sheetName val="Note 11"/>
      <sheetName val="Note 12"/>
      <sheetName val="Note 13"/>
      <sheetName val="Note 14"/>
      <sheetName val="Note 15"/>
      <sheetName val="Note 16"/>
      <sheetName val="Note 17"/>
      <sheetName val="Note 18"/>
      <sheetName val="Note 19"/>
      <sheetName val="Note 20"/>
      <sheetName val="Note 21"/>
      <sheetName val="Note 22"/>
      <sheetName val="Note 23"/>
      <sheetName val="Note 24"/>
      <sheetName val="Note 25"/>
      <sheetName val="Note 26"/>
      <sheetName val="Note 27"/>
      <sheetName val="Note 28"/>
      <sheetName val="Note 29"/>
      <sheetName val="Note 30"/>
      <sheetName val="Note 31"/>
      <sheetName val="Lookup1"/>
      <sheetName val="Lookup2"/>
      <sheetName val="PASSWORD"/>
    </sheetNames>
    <sheetDataSet>
      <sheetData sheetId="0"/>
      <sheetData sheetId="1"/>
      <sheetData sheetId="2"/>
      <sheetData sheetId="3"/>
      <sheetData sheetId="4">
        <row r="9">
          <cell r="F9">
            <v>1000</v>
          </cell>
        </row>
      </sheetData>
      <sheetData sheetId="5"/>
      <sheetData sheetId="6"/>
      <sheetData sheetId="7"/>
      <sheetData sheetId="8"/>
      <sheetData sheetId="9">
        <row r="5">
          <cell r="J5">
            <v>234.6</v>
          </cell>
        </row>
      </sheetData>
      <sheetData sheetId="10">
        <row r="6">
          <cell r="B6" t="str">
            <v>A</v>
          </cell>
        </row>
      </sheetData>
      <sheetData sheetId="11"/>
      <sheetData sheetId="12">
        <row r="81">
          <cell r="J81">
            <v>-188219.38999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2">
          <cell r="C12">
            <v>1</v>
          </cell>
        </row>
      </sheetData>
      <sheetData sheetId="50">
        <row r="5">
          <cell r="K5" t="str">
            <v>3 Month</v>
          </cell>
        </row>
      </sheetData>
      <sheetData sheetId="5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COM##"/>
      <sheetName val="EV_##PARKEDPROPS##"/>
      <sheetName val="EV_##PARKEDGET##"/>
      <sheetName val="CONTROL"/>
      <sheetName val="CoA"/>
      <sheetName val="All_Mappings"/>
      <sheetName val="IntraGroup"/>
      <sheetName val="Check Summary"/>
      <sheetName val="TB"/>
      <sheetName val="Note2 &amp; Other Estimates"/>
      <sheetName val="SoPS"/>
      <sheetName val="AI"/>
      <sheetName val="SoCNE &amp; OCE"/>
      <sheetName val="SoFP"/>
      <sheetName val="SoCF"/>
      <sheetName val="CiTE"/>
      <sheetName val="Note 1"/>
      <sheetName val="SOPS 2"/>
      <sheetName val="SOPS 3"/>
      <sheetName val="SOPS 4"/>
      <sheetName val="SOPS 5"/>
      <sheetName val="Note 2"/>
      <sheetName val="Note 3"/>
      <sheetName val="Note 4"/>
      <sheetName val="Note 5"/>
      <sheetName val="Ex Note 13"/>
      <sheetName val="Note 6"/>
      <sheetName val="Note 7"/>
      <sheetName val="Note 8"/>
      <sheetName val="Note 9"/>
      <sheetName val="Note 10"/>
      <sheetName val="Note 11"/>
      <sheetName val="Note 12"/>
      <sheetName val="Note 13"/>
      <sheetName val="Note 14"/>
      <sheetName val="Note 15"/>
      <sheetName val="Note 16"/>
      <sheetName val="Note 17"/>
      <sheetName val="Note 18"/>
      <sheetName val="Note 19"/>
      <sheetName val="Note 20"/>
      <sheetName val="Note 21"/>
      <sheetName val="Note 22"/>
      <sheetName val="Note 23"/>
      <sheetName val="Note 24"/>
      <sheetName val="Note 25"/>
      <sheetName val="Note 26"/>
      <sheetName val="Note 27"/>
      <sheetName val="Lookup1"/>
      <sheetName val="Lookup2"/>
      <sheetName val="PASSWORD"/>
    </sheetNames>
    <sheetDataSet>
      <sheetData sheetId="0"/>
      <sheetData sheetId="1"/>
      <sheetData sheetId="2"/>
      <sheetData sheetId="3"/>
      <sheetData sheetId="4">
        <row r="9">
          <cell r="F9">
            <v>1000</v>
          </cell>
          <cell r="G9">
            <v>0</v>
          </cell>
        </row>
      </sheetData>
      <sheetData sheetId="5"/>
      <sheetData sheetId="6"/>
      <sheetData sheetId="7"/>
      <sheetData sheetId="8"/>
      <sheetData sheetId="9">
        <row r="7">
          <cell r="J7">
            <v>-1821151.49</v>
          </cell>
        </row>
        <row r="25">
          <cell r="H25">
            <v>-5415100</v>
          </cell>
          <cell r="J25">
            <v>-992452.68</v>
          </cell>
        </row>
        <row r="92">
          <cell r="H92">
            <v>-192999.35</v>
          </cell>
          <cell r="J92">
            <v>2966283.92</v>
          </cell>
        </row>
        <row r="93">
          <cell r="H93">
            <v>538067719.35000002</v>
          </cell>
          <cell r="J93">
            <v>476905418.30000001</v>
          </cell>
        </row>
        <row r="215">
          <cell r="H215">
            <v>8392872.3499999996</v>
          </cell>
          <cell r="J215">
            <v>22698224.739999998</v>
          </cell>
        </row>
        <row r="236">
          <cell r="J236">
            <v>-13927754.34</v>
          </cell>
        </row>
        <row r="255">
          <cell r="J255">
            <v>5750000</v>
          </cell>
        </row>
        <row r="262">
          <cell r="J262">
            <v>-5588.06</v>
          </cell>
          <cell r="L262">
            <v>-5216.5200000000004</v>
          </cell>
        </row>
        <row r="268">
          <cell r="H268">
            <v>378667776</v>
          </cell>
          <cell r="J268">
            <v>357500000</v>
          </cell>
        </row>
        <row r="271">
          <cell r="J271">
            <v>21167776</v>
          </cell>
        </row>
        <row r="272">
          <cell r="H272">
            <v>285018</v>
          </cell>
          <cell r="J272">
            <v>300018.00001001399</v>
          </cell>
        </row>
        <row r="276">
          <cell r="J276">
            <v>1.0000000000000001E-5</v>
          </cell>
        </row>
        <row r="277">
          <cell r="J277">
            <v>-14999.99999</v>
          </cell>
        </row>
        <row r="278">
          <cell r="H278">
            <v>304760000</v>
          </cell>
          <cell r="J278">
            <v>311787000</v>
          </cell>
        </row>
        <row r="281">
          <cell r="J281">
            <v>-7027000</v>
          </cell>
        </row>
        <row r="282">
          <cell r="H282">
            <v>199550610</v>
          </cell>
          <cell r="J282">
            <v>141600000</v>
          </cell>
        </row>
        <row r="284">
          <cell r="J284">
            <v>303699</v>
          </cell>
        </row>
        <row r="286">
          <cell r="J286">
            <v>57646911</v>
          </cell>
        </row>
        <row r="288">
          <cell r="H288">
            <v>9722518</v>
          </cell>
          <cell r="J288">
            <v>20800000</v>
          </cell>
        </row>
        <row r="290">
          <cell r="J290">
            <v>966163</v>
          </cell>
        </row>
        <row r="292">
          <cell r="J292">
            <v>-12043645</v>
          </cell>
        </row>
        <row r="294">
          <cell r="H294">
            <v>27419971.270407699</v>
          </cell>
          <cell r="J294">
            <v>26361666.609999999</v>
          </cell>
        </row>
        <row r="295">
          <cell r="H295">
            <v>285000</v>
          </cell>
        </row>
        <row r="296">
          <cell r="H296">
            <v>12800255.9918632</v>
          </cell>
          <cell r="J296">
            <v>411304.66040768003</v>
          </cell>
        </row>
        <row r="297">
          <cell r="J297">
            <v>-875000</v>
          </cell>
        </row>
        <row r="298">
          <cell r="J298">
            <v>1522000</v>
          </cell>
        </row>
        <row r="300">
          <cell r="H300">
            <v>12504669.2795801</v>
          </cell>
          <cell r="J300">
            <v>17621663.460000001</v>
          </cell>
        </row>
        <row r="301">
          <cell r="J301">
            <v>6090531.0999999996</v>
          </cell>
        </row>
        <row r="304">
          <cell r="J304">
            <v>-1200882.8700000001</v>
          </cell>
        </row>
        <row r="305">
          <cell r="H305">
            <v>106870200.27899399</v>
          </cell>
          <cell r="J305">
            <v>82502729.9140829</v>
          </cell>
        </row>
        <row r="310">
          <cell r="H310">
            <v>339097.47</v>
          </cell>
          <cell r="J310">
            <v>481814.62</v>
          </cell>
        </row>
        <row r="311">
          <cell r="J311">
            <v>192141.19</v>
          </cell>
        </row>
        <row r="315">
          <cell r="L315">
            <v>2906163.36</v>
          </cell>
        </row>
        <row r="316">
          <cell r="J316">
            <v>49502.11</v>
          </cell>
        </row>
        <row r="317">
          <cell r="L317">
            <v>-24276.35</v>
          </cell>
        </row>
        <row r="325">
          <cell r="H325">
            <v>10469.370000000001</v>
          </cell>
          <cell r="J325">
            <v>8431871.8599999994</v>
          </cell>
        </row>
        <row r="326">
          <cell r="H326">
            <v>3930263181.97893</v>
          </cell>
          <cell r="J326">
            <v>3979868401.6824698</v>
          </cell>
        </row>
        <row r="328">
          <cell r="H328">
            <v>92845920.239999995</v>
          </cell>
          <cell r="J328">
            <v>76532400.5</v>
          </cell>
        </row>
        <row r="329">
          <cell r="H329">
            <v>132332485.861141</v>
          </cell>
          <cell r="J329">
            <v>44130927.824094698</v>
          </cell>
        </row>
        <row r="331">
          <cell r="H331">
            <v>125546583.386305</v>
          </cell>
          <cell r="J331">
            <v>98476545.0351578</v>
          </cell>
        </row>
        <row r="332">
          <cell r="H332">
            <v>94279586.940618798</v>
          </cell>
          <cell r="J332">
            <v>58992303.623199001</v>
          </cell>
        </row>
        <row r="333">
          <cell r="H333">
            <v>337695.14370709797</v>
          </cell>
          <cell r="J333">
            <v>100636.00022836799</v>
          </cell>
        </row>
        <row r="338">
          <cell r="H338">
            <v>-27257175.829999998</v>
          </cell>
          <cell r="J338">
            <v>311952298.760001</v>
          </cell>
        </row>
        <row r="339">
          <cell r="H339">
            <v>89086342.833144397</v>
          </cell>
          <cell r="J339">
            <v>91369640.778596297</v>
          </cell>
        </row>
        <row r="340">
          <cell r="H340">
            <v>104945694.858169</v>
          </cell>
          <cell r="J340">
            <v>90717363.508053795</v>
          </cell>
        </row>
        <row r="341">
          <cell r="H341">
            <v>-2012363.48</v>
          </cell>
          <cell r="J341">
            <v>-53564.909999001298</v>
          </cell>
        </row>
        <row r="342">
          <cell r="J342">
            <v>-5621614.4988774601</v>
          </cell>
          <cell r="L342">
            <v>-5314972.5975000001</v>
          </cell>
        </row>
        <row r="345">
          <cell r="H345">
            <v>-45522228.279071599</v>
          </cell>
        </row>
        <row r="348">
          <cell r="H348">
            <v>-64826019</v>
          </cell>
          <cell r="J348">
            <v>-61890808.75</v>
          </cell>
        </row>
        <row r="349">
          <cell r="H349">
            <v>-4496266.8743802104</v>
          </cell>
          <cell r="J349">
            <v>-4442716.0209566103</v>
          </cell>
        </row>
        <row r="350">
          <cell r="H350">
            <v>-2504437.29972299</v>
          </cell>
          <cell r="J350">
            <v>-2504437.2924139202</v>
          </cell>
        </row>
        <row r="351">
          <cell r="H351">
            <v>-46838065.709980004</v>
          </cell>
          <cell r="J351">
            <v>-314899244.49000502</v>
          </cell>
        </row>
        <row r="352">
          <cell r="H352">
            <v>-98955048.069999993</v>
          </cell>
          <cell r="J352">
            <v>-11433029.35</v>
          </cell>
        </row>
        <row r="361">
          <cell r="H361">
            <v>-405722.02</v>
          </cell>
        </row>
        <row r="362">
          <cell r="H362">
            <v>-5800</v>
          </cell>
          <cell r="J362">
            <v>-1448721.79</v>
          </cell>
        </row>
        <row r="363">
          <cell r="H363">
            <v>5800</v>
          </cell>
          <cell r="J363">
            <v>1042999.77</v>
          </cell>
        </row>
        <row r="364">
          <cell r="H364">
            <v>405722.02</v>
          </cell>
        </row>
        <row r="383">
          <cell r="H383">
            <v>-1438518756.4300001</v>
          </cell>
        </row>
        <row r="384">
          <cell r="H384">
            <v>-10702710.939999999</v>
          </cell>
        </row>
        <row r="426">
          <cell r="H426">
            <v>-12830488.039999999</v>
          </cell>
          <cell r="J426">
            <v>6353677.2450000001</v>
          </cell>
        </row>
        <row r="446">
          <cell r="J446">
            <v>0</v>
          </cell>
        </row>
        <row r="451">
          <cell r="H451">
            <v>-2347285196.6115298</v>
          </cell>
          <cell r="J451">
            <v>-1933476544.6800001</v>
          </cell>
        </row>
        <row r="457">
          <cell r="H457">
            <v>-39004865371.494598</v>
          </cell>
          <cell r="J457">
            <v>-39976517722.976501</v>
          </cell>
        </row>
        <row r="458">
          <cell r="H458">
            <v>49287388.850000001</v>
          </cell>
          <cell r="J458">
            <v>453280163.82645297</v>
          </cell>
        </row>
        <row r="482">
          <cell r="H482">
            <v>236729416.17001</v>
          </cell>
        </row>
        <row r="485">
          <cell r="H485">
            <v>19447966.720859401</v>
          </cell>
          <cell r="J485">
            <v>364832484.432432</v>
          </cell>
        </row>
        <row r="488">
          <cell r="J488">
            <v>-62842328201.669998</v>
          </cell>
        </row>
        <row r="490">
          <cell r="H490">
            <v>-1846932908.46</v>
          </cell>
          <cell r="J490">
            <v>-2269097088.2761202</v>
          </cell>
        </row>
        <row r="492">
          <cell r="J492">
            <v>-61266042</v>
          </cell>
        </row>
        <row r="495">
          <cell r="H495">
            <v>111518711.86</v>
          </cell>
        </row>
        <row r="498">
          <cell r="H498">
            <v>-390225139.80000001</v>
          </cell>
          <cell r="J498">
            <v>-330481097.80000001</v>
          </cell>
        </row>
        <row r="514">
          <cell r="H514">
            <v>-1</v>
          </cell>
          <cell r="J514">
            <v>-1</v>
          </cell>
        </row>
        <row r="518">
          <cell r="H518">
            <v>6259008.4355523102</v>
          </cell>
          <cell r="J518">
            <v>8731017.8800000008</v>
          </cell>
        </row>
        <row r="519">
          <cell r="H519">
            <v>27214059.840121102</v>
          </cell>
          <cell r="J519">
            <v>38086011.450000003</v>
          </cell>
        </row>
        <row r="520">
          <cell r="H520">
            <v>12954580.447205501</v>
          </cell>
          <cell r="J520">
            <v>18421495.260000002</v>
          </cell>
        </row>
        <row r="521">
          <cell r="H521">
            <v>55408757.142794497</v>
          </cell>
          <cell r="J521">
            <v>76191445.1199999</v>
          </cell>
        </row>
        <row r="522">
          <cell r="H522">
            <v>120829.29</v>
          </cell>
          <cell r="J522">
            <v>149131.329999999</v>
          </cell>
        </row>
        <row r="523">
          <cell r="H523">
            <v>11643.19</v>
          </cell>
          <cell r="J523">
            <v>13750.83</v>
          </cell>
        </row>
        <row r="532">
          <cell r="H532">
            <v>15465</v>
          </cell>
          <cell r="J532">
            <v>83000</v>
          </cell>
        </row>
        <row r="534">
          <cell r="H534">
            <v>0</v>
          </cell>
          <cell r="J534">
            <v>346150.18</v>
          </cell>
        </row>
        <row r="541">
          <cell r="H541">
            <v>74206.13</v>
          </cell>
          <cell r="J541">
            <v>172378.44</v>
          </cell>
        </row>
        <row r="542">
          <cell r="H542">
            <v>31374.67</v>
          </cell>
          <cell r="J542">
            <v>41111.24</v>
          </cell>
        </row>
        <row r="561">
          <cell r="H561">
            <v>2783.06</v>
          </cell>
          <cell r="J561">
            <v>-50794.619999000002</v>
          </cell>
        </row>
        <row r="562">
          <cell r="H562">
            <v>-185562.89</v>
          </cell>
          <cell r="J562">
            <v>929021.92700431601</v>
          </cell>
        </row>
        <row r="565">
          <cell r="J565">
            <v>86785.65</v>
          </cell>
        </row>
        <row r="566">
          <cell r="H566">
            <v>7286276.9699999997</v>
          </cell>
          <cell r="J566">
            <v>18666208.169620801</v>
          </cell>
        </row>
        <row r="568">
          <cell r="J568">
            <v>15000</v>
          </cell>
        </row>
        <row r="569">
          <cell r="J569">
            <v>47577.080001000002</v>
          </cell>
        </row>
        <row r="580">
          <cell r="H580">
            <v>592500.03</v>
          </cell>
          <cell r="J580">
            <v>714999.99510379904</v>
          </cell>
        </row>
        <row r="581">
          <cell r="H581">
            <v>34891.199999999997</v>
          </cell>
          <cell r="J581">
            <v>171610</v>
          </cell>
        </row>
        <row r="582">
          <cell r="J582">
            <v>1.01E-4</v>
          </cell>
        </row>
        <row r="608">
          <cell r="H608">
            <v>-4431.6899999999996</v>
          </cell>
          <cell r="J608">
            <v>-280.60000000000002</v>
          </cell>
        </row>
        <row r="609">
          <cell r="H609">
            <v>10319353.66</v>
          </cell>
          <cell r="J609">
            <v>-154017.88</v>
          </cell>
        </row>
        <row r="610">
          <cell r="H610">
            <v>2619101354.4200001</v>
          </cell>
          <cell r="J610">
            <v>3050535258.5999899</v>
          </cell>
        </row>
        <row r="611">
          <cell r="H611">
            <v>-363685</v>
          </cell>
          <cell r="J611">
            <v>3606804</v>
          </cell>
        </row>
        <row r="612">
          <cell r="H612">
            <v>-20746.139999999901</v>
          </cell>
          <cell r="J612">
            <v>1003912.64</v>
          </cell>
        </row>
        <row r="613">
          <cell r="H613">
            <v>2815028740.96</v>
          </cell>
        </row>
        <row r="614">
          <cell r="H614">
            <v>1918060460.53</v>
          </cell>
        </row>
        <row r="617">
          <cell r="H617">
            <v>0</v>
          </cell>
          <cell r="J617">
            <v>0</v>
          </cell>
        </row>
        <row r="618">
          <cell r="H618">
            <v>3787205.27999999</v>
          </cell>
          <cell r="J618">
            <v>9498619.2100000009</v>
          </cell>
        </row>
        <row r="619">
          <cell r="H619">
            <v>24638779.609999899</v>
          </cell>
          <cell r="J619">
            <v>41433226.210000001</v>
          </cell>
        </row>
        <row r="620">
          <cell r="H620">
            <v>3008842.8599999901</v>
          </cell>
          <cell r="J620">
            <v>3295309.52999999</v>
          </cell>
        </row>
        <row r="621">
          <cell r="H621">
            <v>-2276560.8999999901</v>
          </cell>
          <cell r="J621">
            <v>2978714.18</v>
          </cell>
        </row>
        <row r="622">
          <cell r="H622">
            <v>11205000</v>
          </cell>
          <cell r="J622">
            <v>18140295.210000001</v>
          </cell>
        </row>
        <row r="626">
          <cell r="H626">
            <v>23346190.170000002</v>
          </cell>
          <cell r="J626">
            <v>13619411.300000001</v>
          </cell>
        </row>
        <row r="629">
          <cell r="H629">
            <v>204324410.24000001</v>
          </cell>
          <cell r="J629">
            <v>350811674.23000002</v>
          </cell>
        </row>
        <row r="630">
          <cell r="H630">
            <v>34870135.509999998</v>
          </cell>
          <cell r="J630">
            <v>28516827.93</v>
          </cell>
        </row>
        <row r="633">
          <cell r="H633">
            <v>858065.79</v>
          </cell>
          <cell r="J633">
            <v>5667555.9000000004</v>
          </cell>
        </row>
        <row r="634">
          <cell r="H634">
            <v>450099784.90999901</v>
          </cell>
          <cell r="J634">
            <v>695710711.30999994</v>
          </cell>
        </row>
      </sheetData>
      <sheetData sheetId="10">
        <row r="6">
          <cell r="B6" t="str">
            <v>A</v>
          </cell>
          <cell r="C6" t="str">
            <v>Tolled Crossings</v>
          </cell>
          <cell r="D6">
            <v>0</v>
          </cell>
          <cell r="E6">
            <v>0</v>
          </cell>
          <cell r="F6">
            <v>509878.16999999899</v>
          </cell>
          <cell r="G6">
            <v>-75297394.099999994</v>
          </cell>
          <cell r="H6">
            <v>0</v>
          </cell>
          <cell r="I6">
            <v>-4180274.65</v>
          </cell>
          <cell r="J6">
            <v>-98802000</v>
          </cell>
          <cell r="M6">
            <v>-86162911.85999991</v>
          </cell>
        </row>
        <row r="7">
          <cell r="B7" t="str">
            <v>B</v>
          </cell>
          <cell r="C7" t="str">
            <v>Local Authority Transport</v>
          </cell>
          <cell r="D7">
            <v>0</v>
          </cell>
          <cell r="E7">
            <v>0</v>
          </cell>
          <cell r="F7">
            <v>221131753.88999999</v>
          </cell>
          <cell r="G7">
            <v>0</v>
          </cell>
          <cell r="H7">
            <v>1322333095.3299899</v>
          </cell>
          <cell r="I7">
            <v>0</v>
          </cell>
          <cell r="J7">
            <v>296041000</v>
          </cell>
          <cell r="M7">
            <v>234681045.65000001</v>
          </cell>
        </row>
        <row r="8">
          <cell r="B8" t="str">
            <v>C</v>
          </cell>
          <cell r="C8" t="str">
            <v>Highways Agency</v>
          </cell>
          <cell r="D8">
            <v>48988940.280000001</v>
          </cell>
          <cell r="E8">
            <v>-2289952.62</v>
          </cell>
          <cell r="F8">
            <v>1353449586.98</v>
          </cell>
          <cell r="G8">
            <v>-47471415.469999999</v>
          </cell>
          <cell r="H8">
            <v>870336846.84000003</v>
          </cell>
          <cell r="I8">
            <v>-21695065.149999999</v>
          </cell>
          <cell r="J8">
            <v>1940858000</v>
          </cell>
          <cell r="M8">
            <v>1855031795.1100001</v>
          </cell>
        </row>
        <row r="9">
          <cell r="B9" t="str">
            <v>D</v>
          </cell>
          <cell r="C9" t="str">
            <v>Network Rail</v>
          </cell>
          <cell r="D9">
            <v>0</v>
          </cell>
          <cell r="E9">
            <v>0</v>
          </cell>
          <cell r="F9">
            <v>0</v>
          </cell>
          <cell r="G9">
            <v>-898388.59999999905</v>
          </cell>
          <cell r="H9">
            <v>2686318222.1999998</v>
          </cell>
          <cell r="I9">
            <v>0</v>
          </cell>
          <cell r="J9">
            <v>-226504000</v>
          </cell>
          <cell r="M9">
            <v>-218382385.47999999</v>
          </cell>
        </row>
        <row r="10">
          <cell r="B10" t="str">
            <v>E</v>
          </cell>
          <cell r="C10" t="str">
            <v>Funding of ALBs (Net)</v>
          </cell>
          <cell r="D10">
            <v>3283291.69</v>
          </cell>
          <cell r="E10">
            <v>0</v>
          </cell>
          <cell r="F10">
            <v>355094059.87</v>
          </cell>
          <cell r="G10">
            <v>-189033995.30998999</v>
          </cell>
          <cell r="H10">
            <v>3858964.54</v>
          </cell>
          <cell r="I10">
            <v>-67826.199999999706</v>
          </cell>
          <cell r="J10">
            <v>220845000</v>
          </cell>
          <cell r="M10">
            <v>232602522.10999998</v>
          </cell>
        </row>
        <row r="11">
          <cell r="B11" t="str">
            <v>F</v>
          </cell>
          <cell r="C11" t="str">
            <v>Other railways</v>
          </cell>
          <cell r="D11">
            <v>0</v>
          </cell>
          <cell r="E11">
            <v>0</v>
          </cell>
          <cell r="F11">
            <v>394681318.13999897</v>
          </cell>
          <cell r="G11">
            <v>-180828603.93999001</v>
          </cell>
          <cell r="H11">
            <v>152054760.96000001</v>
          </cell>
          <cell r="I11">
            <v>-356004.75</v>
          </cell>
          <cell r="J11">
            <v>237515000</v>
          </cell>
          <cell r="M11">
            <v>190358757.187388</v>
          </cell>
        </row>
        <row r="12">
          <cell r="B12" t="str">
            <v>G</v>
          </cell>
          <cell r="C12" t="str">
            <v>Sustainable Travel</v>
          </cell>
          <cell r="D12">
            <v>0</v>
          </cell>
          <cell r="E12">
            <v>0</v>
          </cell>
          <cell r="F12">
            <v>79402952.129999802</v>
          </cell>
          <cell r="G12">
            <v>-1062318.67</v>
          </cell>
          <cell r="H12">
            <v>168312317.94</v>
          </cell>
          <cell r="I12">
            <v>-23773020.489999902</v>
          </cell>
          <cell r="J12">
            <v>144756000</v>
          </cell>
          <cell r="M12">
            <v>150708913.44000003</v>
          </cell>
        </row>
        <row r="13">
          <cell r="B13" t="str">
            <v>H</v>
          </cell>
          <cell r="C13" t="str">
            <v>Bus subsidies and Concessionary Fares</v>
          </cell>
          <cell r="D13">
            <v>0</v>
          </cell>
          <cell r="E13">
            <v>0</v>
          </cell>
          <cell r="F13">
            <v>228524641.949999</v>
          </cell>
          <cell r="G13">
            <v>0</v>
          </cell>
          <cell r="H13">
            <v>11823949</v>
          </cell>
          <cell r="I13">
            <v>0</v>
          </cell>
          <cell r="J13">
            <v>315918000</v>
          </cell>
          <cell r="M13">
            <v>350764964.97999901</v>
          </cell>
        </row>
        <row r="14">
          <cell r="B14" t="str">
            <v>I</v>
          </cell>
          <cell r="C14" t="str">
            <v>GLA transport grants</v>
          </cell>
          <cell r="D14">
            <v>0</v>
          </cell>
          <cell r="E14">
            <v>0</v>
          </cell>
          <cell r="F14">
            <v>1529527470.47</v>
          </cell>
          <cell r="G14">
            <v>0</v>
          </cell>
          <cell r="H14">
            <v>301000000</v>
          </cell>
          <cell r="I14">
            <v>0</v>
          </cell>
          <cell r="J14">
            <v>1988488000</v>
          </cell>
          <cell r="M14">
            <v>2835008079</v>
          </cell>
        </row>
        <row r="15">
          <cell r="B15" t="str">
            <v>J</v>
          </cell>
          <cell r="C15" t="str">
            <v>Crossrail</v>
          </cell>
          <cell r="D15">
            <v>0</v>
          </cell>
          <cell r="E15">
            <v>0</v>
          </cell>
          <cell r="F15">
            <v>0</v>
          </cell>
          <cell r="G15">
            <v>0</v>
          </cell>
          <cell r="H15">
            <v>842082234</v>
          </cell>
          <cell r="I15">
            <v>0</v>
          </cell>
          <cell r="J15">
            <v>0</v>
          </cell>
          <cell r="M15">
            <v>0</v>
          </cell>
        </row>
        <row r="16">
          <cell r="C16" t="str">
            <v>Support for Olympic and Paralympic Games</v>
          </cell>
          <cell r="D16">
            <v>0</v>
          </cell>
          <cell r="E16">
            <v>0</v>
          </cell>
          <cell r="F16">
            <v>0</v>
          </cell>
          <cell r="G16">
            <v>0</v>
          </cell>
          <cell r="H16">
            <v>0</v>
          </cell>
          <cell r="I16">
            <v>0</v>
          </cell>
          <cell r="J16">
            <v>0</v>
          </cell>
          <cell r="M16">
            <v>5510249.25</v>
          </cell>
        </row>
        <row r="17">
          <cell r="B17" t="str">
            <v>K</v>
          </cell>
          <cell r="C17" t="str">
            <v>Aviation, Maritime, Security and Safety</v>
          </cell>
          <cell r="D17">
            <v>307125</v>
          </cell>
          <cell r="E17">
            <v>0</v>
          </cell>
          <cell r="F17">
            <v>52983310.369999699</v>
          </cell>
          <cell r="G17">
            <v>-75143347.039900094</v>
          </cell>
          <cell r="H17">
            <v>131665.60000000001</v>
          </cell>
          <cell r="I17">
            <v>0</v>
          </cell>
          <cell r="J17">
            <v>28829000</v>
          </cell>
          <cell r="M17">
            <v>26117634.049999908</v>
          </cell>
        </row>
        <row r="18">
          <cell r="B18" t="str">
            <v>L</v>
          </cell>
          <cell r="C18" t="str">
            <v>Maritime and Coastguard Agency</v>
          </cell>
          <cell r="D18">
            <v>6901764.6900000004</v>
          </cell>
          <cell r="E18">
            <v>-1157534.76</v>
          </cell>
          <cell r="F18">
            <v>109713064.48</v>
          </cell>
          <cell r="G18">
            <v>-6552721.1299999999</v>
          </cell>
          <cell r="H18">
            <v>6912491.4900000002</v>
          </cell>
          <cell r="I18">
            <v>-8591.0500000000993</v>
          </cell>
          <cell r="J18">
            <v>160411000</v>
          </cell>
          <cell r="M18">
            <v>136849344.94999999</v>
          </cell>
        </row>
        <row r="19">
          <cell r="B19" t="str">
            <v>M</v>
          </cell>
          <cell r="C19" t="str">
            <v>Motoring Agencies</v>
          </cell>
          <cell r="D19">
            <v>0</v>
          </cell>
          <cell r="E19">
            <v>0</v>
          </cell>
          <cell r="F19">
            <v>410477274.06</v>
          </cell>
          <cell r="G19">
            <v>-293928686.80000001</v>
          </cell>
          <cell r="H19">
            <v>11095193.609999999</v>
          </cell>
          <cell r="I19">
            <v>-35051325.520000003</v>
          </cell>
          <cell r="J19">
            <v>179828000</v>
          </cell>
          <cell r="M19">
            <v>173603626.63999999</v>
          </cell>
        </row>
        <row r="20">
          <cell r="C20" t="str">
            <v>Renewable Transport Fuels Obligations (net)</v>
          </cell>
          <cell r="D20">
            <v>0</v>
          </cell>
          <cell r="E20">
            <v>0</v>
          </cell>
          <cell r="F20">
            <v>0</v>
          </cell>
          <cell r="G20">
            <v>0</v>
          </cell>
          <cell r="H20">
            <v>0</v>
          </cell>
          <cell r="I20">
            <v>0</v>
          </cell>
          <cell r="J20">
            <v>0</v>
          </cell>
          <cell r="M20">
            <v>0</v>
          </cell>
        </row>
        <row r="21">
          <cell r="B21" t="str">
            <v>N</v>
          </cell>
          <cell r="C21" t="str">
            <v>Science, research and support functions</v>
          </cell>
          <cell r="D21">
            <v>0</v>
          </cell>
          <cell r="E21">
            <v>0</v>
          </cell>
          <cell r="F21">
            <v>32193054.100000001</v>
          </cell>
          <cell r="G21">
            <v>-151951.80000009999</v>
          </cell>
          <cell r="H21">
            <v>6322345.79</v>
          </cell>
          <cell r="I21">
            <v>0</v>
          </cell>
          <cell r="J21">
            <v>61201000</v>
          </cell>
          <cell r="M21">
            <v>48893757.749999896</v>
          </cell>
        </row>
        <row r="22">
          <cell r="B22" t="str">
            <v>O</v>
          </cell>
          <cell r="C22" t="str">
            <v>Central Administration</v>
          </cell>
          <cell r="D22">
            <v>115393688.89</v>
          </cell>
          <cell r="E22">
            <v>-7409704.7100000102</v>
          </cell>
          <cell r="F22">
            <v>18175568.489999998</v>
          </cell>
          <cell r="G22">
            <v>-1876119.72</v>
          </cell>
          <cell r="H22">
            <v>1454020.3</v>
          </cell>
          <cell r="I22">
            <v>0</v>
          </cell>
          <cell r="J22">
            <v>242550000</v>
          </cell>
          <cell r="M22">
            <v>164928967.8951028</v>
          </cell>
        </row>
        <row r="23">
          <cell r="B23" t="str">
            <v>P</v>
          </cell>
          <cell r="C23" t="str">
            <v>Departmental Unallocated Provision</v>
          </cell>
          <cell r="D23">
            <v>0</v>
          </cell>
          <cell r="E23">
            <v>0</v>
          </cell>
          <cell r="F23">
            <v>0</v>
          </cell>
          <cell r="G23">
            <v>0</v>
          </cell>
          <cell r="H23">
            <v>0</v>
          </cell>
          <cell r="I23">
            <v>0</v>
          </cell>
          <cell r="J23">
            <v>1000</v>
          </cell>
          <cell r="M23">
            <v>0</v>
          </cell>
        </row>
        <row r="24">
          <cell r="C24" t="str">
            <v>DVLA Trading Fund (Net) - Voted Del</v>
          </cell>
          <cell r="D24">
            <v>0</v>
          </cell>
          <cell r="E24">
            <v>0</v>
          </cell>
          <cell r="F24">
            <v>0</v>
          </cell>
          <cell r="G24">
            <v>0</v>
          </cell>
          <cell r="H24">
            <v>0</v>
          </cell>
          <cell r="I24">
            <v>0</v>
          </cell>
          <cell r="J24">
            <v>0</v>
          </cell>
          <cell r="M24">
            <v>0</v>
          </cell>
        </row>
        <row r="25">
          <cell r="C25" t="str">
            <v>Supported Capital Expenditure (Revenue) - Voted De</v>
          </cell>
          <cell r="D25">
            <v>0</v>
          </cell>
          <cell r="E25">
            <v>0</v>
          </cell>
          <cell r="F25">
            <v>0</v>
          </cell>
          <cell r="G25">
            <v>0</v>
          </cell>
          <cell r="H25">
            <v>0</v>
          </cell>
          <cell r="I25">
            <v>0</v>
          </cell>
          <cell r="J25">
            <v>0</v>
          </cell>
          <cell r="M25">
            <v>0</v>
          </cell>
        </row>
        <row r="26">
          <cell r="M26">
            <v>-788475964.94000089</v>
          </cell>
        </row>
        <row r="27">
          <cell r="M27">
            <v>3568601.21999999</v>
          </cell>
        </row>
        <row r="28">
          <cell r="C28" t="str">
            <v>Aviation NDPBs (Net)</v>
          </cell>
          <cell r="D28">
            <v>0</v>
          </cell>
          <cell r="E28">
            <v>0</v>
          </cell>
          <cell r="F28">
            <v>0</v>
          </cell>
          <cell r="G28">
            <v>0</v>
          </cell>
          <cell r="H28">
            <v>0</v>
          </cell>
          <cell r="I28">
            <v>0</v>
          </cell>
          <cell r="J28">
            <v>0</v>
          </cell>
          <cell r="M28">
            <v>-32700775.589889999</v>
          </cell>
        </row>
        <row r="30">
          <cell r="C30" t="str">
            <v>Non-voted expenditure - DEL</v>
          </cell>
        </row>
        <row r="31">
          <cell r="C31" t="str">
            <v>Aviation, Maritime, Security and Safety</v>
          </cell>
          <cell r="D31">
            <v>0</v>
          </cell>
          <cell r="E31">
            <v>0</v>
          </cell>
          <cell r="F31">
            <v>0</v>
          </cell>
          <cell r="G31">
            <v>0</v>
          </cell>
          <cell r="H31">
            <v>0</v>
          </cell>
          <cell r="I31">
            <v>0</v>
          </cell>
          <cell r="J31">
            <v>0</v>
          </cell>
          <cell r="M31">
            <v>0</v>
          </cell>
        </row>
        <row r="33">
          <cell r="M33">
            <v>0</v>
          </cell>
        </row>
        <row r="34">
          <cell r="C34" t="str">
            <v>Motor Safety and Government Car Agencies - Non-Vot</v>
          </cell>
          <cell r="D34">
            <v>0</v>
          </cell>
          <cell r="E34">
            <v>0</v>
          </cell>
          <cell r="F34">
            <v>0</v>
          </cell>
          <cell r="G34">
            <v>0</v>
          </cell>
          <cell r="H34">
            <v>0</v>
          </cell>
          <cell r="I34">
            <v>0</v>
          </cell>
          <cell r="J34">
            <v>0</v>
          </cell>
          <cell r="M34">
            <v>0</v>
          </cell>
        </row>
        <row r="35">
          <cell r="C35" t="str">
            <v>Support for Bus Operators and Passengers  - Non-Vo</v>
          </cell>
          <cell r="D35">
            <v>0</v>
          </cell>
          <cell r="E35">
            <v>0</v>
          </cell>
          <cell r="F35">
            <v>0</v>
          </cell>
          <cell r="G35">
            <v>0</v>
          </cell>
          <cell r="H35">
            <v>0</v>
          </cell>
          <cell r="I35">
            <v>0</v>
          </cell>
          <cell r="J35">
            <v>0</v>
          </cell>
          <cell r="M35">
            <v>0</v>
          </cell>
        </row>
        <row r="37">
          <cell r="C37" t="str">
            <v>Voted expenditure - AME</v>
          </cell>
        </row>
        <row r="38">
          <cell r="C38" t="str">
            <v>Tolled Crossings</v>
          </cell>
          <cell r="D38">
            <v>0</v>
          </cell>
          <cell r="E38">
            <v>0</v>
          </cell>
          <cell r="F38">
            <v>0</v>
          </cell>
          <cell r="G38">
            <v>0</v>
          </cell>
          <cell r="H38">
            <v>0</v>
          </cell>
          <cell r="I38">
            <v>0</v>
          </cell>
          <cell r="J38">
            <v>0</v>
          </cell>
          <cell r="M38">
            <v>0</v>
          </cell>
        </row>
        <row r="39">
          <cell r="B39" t="str">
            <v>T</v>
          </cell>
          <cell r="C39" t="str">
            <v>Highways Agency</v>
          </cell>
          <cell r="D39">
            <v>0</v>
          </cell>
          <cell r="E39">
            <v>0</v>
          </cell>
          <cell r="F39">
            <v>416137127.19999999</v>
          </cell>
          <cell r="G39">
            <v>0</v>
          </cell>
          <cell r="H39">
            <v>-12545092.689999999</v>
          </cell>
          <cell r="I39">
            <v>0</v>
          </cell>
          <cell r="J39">
            <v>971672000</v>
          </cell>
          <cell r="M39">
            <v>390783807.79430002</v>
          </cell>
        </row>
        <row r="40">
          <cell r="B40" t="str">
            <v>U</v>
          </cell>
          <cell r="C40" t="str">
            <v>Other Railways</v>
          </cell>
          <cell r="D40">
            <v>0</v>
          </cell>
          <cell r="E40">
            <v>0</v>
          </cell>
          <cell r="F40">
            <v>149618380.65000001</v>
          </cell>
          <cell r="G40">
            <v>-9311.0999999989999</v>
          </cell>
          <cell r="H40">
            <v>0</v>
          </cell>
          <cell r="I40">
            <v>0</v>
          </cell>
          <cell r="J40">
            <v>309597000</v>
          </cell>
          <cell r="M40">
            <v>206571713.43999898</v>
          </cell>
        </row>
        <row r="41">
          <cell r="B41" t="str">
            <v>V</v>
          </cell>
          <cell r="C41" t="str">
            <v>GLA Transport Grants</v>
          </cell>
          <cell r="D41">
            <v>0</v>
          </cell>
          <cell r="E41">
            <v>0</v>
          </cell>
          <cell r="F41">
            <v>2494135.64</v>
          </cell>
          <cell r="G41">
            <v>0</v>
          </cell>
          <cell r="H41">
            <v>0</v>
          </cell>
          <cell r="I41">
            <v>0</v>
          </cell>
          <cell r="J41">
            <v>-8000</v>
          </cell>
          <cell r="M41">
            <v>84164.69</v>
          </cell>
        </row>
        <row r="43">
          <cell r="M43">
            <v>3147551.6900999998</v>
          </cell>
        </row>
        <row r="44">
          <cell r="C44" t="str">
            <v>Aviation NDPBs (Net)</v>
          </cell>
          <cell r="D44">
            <v>0</v>
          </cell>
          <cell r="E44">
            <v>0</v>
          </cell>
          <cell r="F44">
            <v>0</v>
          </cell>
          <cell r="G44">
            <v>0</v>
          </cell>
          <cell r="H44">
            <v>0</v>
          </cell>
          <cell r="I44">
            <v>0</v>
          </cell>
          <cell r="J44">
            <v>0</v>
          </cell>
          <cell r="M44">
            <v>-3894167.32</v>
          </cell>
        </row>
        <row r="47">
          <cell r="C47" t="str">
            <v xml:space="preserve">Funding of ALBs (Net) </v>
          </cell>
          <cell r="D47">
            <v>0</v>
          </cell>
          <cell r="E47">
            <v>0</v>
          </cell>
          <cell r="F47">
            <v>2.0000000000000001E-4</v>
          </cell>
          <cell r="G47">
            <v>0</v>
          </cell>
          <cell r="H47">
            <v>0</v>
          </cell>
          <cell r="I47">
            <v>0</v>
          </cell>
          <cell r="J47">
            <v>0</v>
          </cell>
          <cell r="M47">
            <v>1.2E-4</v>
          </cell>
        </row>
        <row r="48">
          <cell r="C48" t="str">
            <v>DVLA Trading Fund (Net) - Voted AME</v>
          </cell>
          <cell r="D48">
            <v>0</v>
          </cell>
          <cell r="E48">
            <v>0</v>
          </cell>
          <cell r="F48">
            <v>0</v>
          </cell>
          <cell r="G48">
            <v>0</v>
          </cell>
          <cell r="H48">
            <v>0</v>
          </cell>
          <cell r="I48">
            <v>0</v>
          </cell>
          <cell r="J48">
            <v>0</v>
          </cell>
          <cell r="M48">
            <v>0</v>
          </cell>
        </row>
        <row r="50">
          <cell r="C50" t="str">
            <v>Non-voted expenditure - AME</v>
          </cell>
        </row>
        <row r="51">
          <cell r="B51" t="str">
            <v>AA</v>
          </cell>
          <cell r="C51" t="str">
            <v xml:space="preserve">Funding of ALBs (Net) </v>
          </cell>
          <cell r="D51">
            <v>0</v>
          </cell>
          <cell r="E51">
            <v>0</v>
          </cell>
          <cell r="F51">
            <v>-860254.65</v>
          </cell>
          <cell r="G51">
            <v>-27796.47</v>
          </cell>
          <cell r="H51">
            <v>0</v>
          </cell>
          <cell r="I51">
            <v>0</v>
          </cell>
          <cell r="J51">
            <v>1168000</v>
          </cell>
          <cell r="M51">
            <v>0</v>
          </cell>
        </row>
        <row r="52">
          <cell r="C52" t="str">
            <v>Other Railways - Non-Voted AME</v>
          </cell>
          <cell r="D52">
            <v>0</v>
          </cell>
          <cell r="E52">
            <v>0</v>
          </cell>
          <cell r="F52">
            <v>0</v>
          </cell>
          <cell r="G52">
            <v>0</v>
          </cell>
          <cell r="H52">
            <v>0</v>
          </cell>
          <cell r="I52">
            <v>0</v>
          </cell>
          <cell r="J52">
            <v>0</v>
          </cell>
          <cell r="M52">
            <v>15082997.520000001</v>
          </cell>
        </row>
        <row r="54">
          <cell r="C54" t="str">
            <v>Voted Expenditure - Non Budget</v>
          </cell>
        </row>
        <row r="55">
          <cell r="C55" t="str">
            <v>Prior Period Adjustments</v>
          </cell>
          <cell r="D55">
            <v>0</v>
          </cell>
          <cell r="E55">
            <v>0</v>
          </cell>
          <cell r="F55">
            <v>0</v>
          </cell>
          <cell r="G55">
            <v>0</v>
          </cell>
          <cell r="H55">
            <v>0</v>
          </cell>
          <cell r="I55">
            <v>0</v>
          </cell>
          <cell r="J55">
            <v>0</v>
          </cell>
          <cell r="M55">
            <v>0</v>
          </cell>
        </row>
        <row r="56">
          <cell r="C56" t="str">
            <v>GLA transport grants - Voted Non-Budget</v>
          </cell>
          <cell r="D56">
            <v>0</v>
          </cell>
          <cell r="E56">
            <v>0</v>
          </cell>
          <cell r="F56">
            <v>1E-4</v>
          </cell>
          <cell r="G56">
            <v>0</v>
          </cell>
          <cell r="H56">
            <v>0</v>
          </cell>
          <cell r="I56">
            <v>0</v>
          </cell>
          <cell r="J56">
            <v>0</v>
          </cell>
          <cell r="M56">
            <v>0</v>
          </cell>
        </row>
        <row r="57">
          <cell r="C57" t="str">
            <v>Other Railways - Voted Non-Budget</v>
          </cell>
          <cell r="D57">
            <v>0</v>
          </cell>
          <cell r="E57">
            <v>0</v>
          </cell>
          <cell r="F57">
            <v>0</v>
          </cell>
          <cell r="G57">
            <v>0</v>
          </cell>
          <cell r="H57">
            <v>0</v>
          </cell>
          <cell r="I57">
            <v>0</v>
          </cell>
          <cell r="J57">
            <v>0</v>
          </cell>
          <cell r="M57">
            <v>0</v>
          </cell>
        </row>
        <row r="58">
          <cell r="C58" t="str">
            <v>Renewable Fuels Agency - Voted Non-Budget</v>
          </cell>
          <cell r="D58">
            <v>0</v>
          </cell>
          <cell r="E58">
            <v>0</v>
          </cell>
          <cell r="F58">
            <v>0</v>
          </cell>
          <cell r="G58">
            <v>0</v>
          </cell>
          <cell r="H58">
            <v>0</v>
          </cell>
          <cell r="I58">
            <v>0</v>
          </cell>
          <cell r="J58">
            <v>0</v>
          </cell>
          <cell r="M58">
            <v>0</v>
          </cell>
        </row>
        <row r="59">
          <cell r="C59" t="str">
            <v>Motor Safety and Government Car Agencies - Voted N</v>
          </cell>
          <cell r="D59">
            <v>0</v>
          </cell>
          <cell r="E59">
            <v>0</v>
          </cell>
          <cell r="F59">
            <v>0</v>
          </cell>
          <cell r="G59">
            <v>0</v>
          </cell>
          <cell r="H59">
            <v>0</v>
          </cell>
          <cell r="I59">
            <v>0</v>
          </cell>
          <cell r="J59">
            <v>0</v>
          </cell>
          <cell r="M59">
            <v>0</v>
          </cell>
        </row>
        <row r="60">
          <cell r="C60" t="str">
            <v>Highways Agency – Voted Non-Budget</v>
          </cell>
          <cell r="D60">
            <v>0</v>
          </cell>
          <cell r="E60">
            <v>0</v>
          </cell>
          <cell r="F60">
            <v>0</v>
          </cell>
          <cell r="G60">
            <v>0</v>
          </cell>
          <cell r="H60">
            <v>0</v>
          </cell>
          <cell r="I60">
            <v>0</v>
          </cell>
          <cell r="J60">
            <v>0</v>
          </cell>
          <cell r="M60">
            <v>0</v>
          </cell>
        </row>
        <row r="61">
          <cell r="C61" t="str">
            <v/>
          </cell>
          <cell r="D61">
            <v>0</v>
          </cell>
          <cell r="E61">
            <v>0</v>
          </cell>
          <cell r="F61">
            <v>0</v>
          </cell>
          <cell r="G61">
            <v>0</v>
          </cell>
          <cell r="H61">
            <v>0</v>
          </cell>
          <cell r="I61">
            <v>0</v>
          </cell>
          <cell r="J61">
            <v>0</v>
          </cell>
          <cell r="M61">
            <v>0</v>
          </cell>
        </row>
        <row r="62">
          <cell r="C62" t="str">
            <v>Aviation, Maritime, Security and Safety</v>
          </cell>
          <cell r="D62">
            <v>0</v>
          </cell>
          <cell r="E62">
            <v>0</v>
          </cell>
          <cell r="F62">
            <v>0</v>
          </cell>
          <cell r="G62">
            <v>0</v>
          </cell>
          <cell r="H62">
            <v>0</v>
          </cell>
          <cell r="I62">
            <v>0</v>
          </cell>
          <cell r="J62">
            <v>50000</v>
          </cell>
          <cell r="M62">
            <v>0</v>
          </cell>
        </row>
        <row r="63">
          <cell r="C63" t="str">
            <v>High Speed Two</v>
          </cell>
          <cell r="D63">
            <v>0</v>
          </cell>
          <cell r="E63">
            <v>0</v>
          </cell>
          <cell r="F63">
            <v>0</v>
          </cell>
          <cell r="G63">
            <v>0</v>
          </cell>
          <cell r="H63">
            <v>0</v>
          </cell>
          <cell r="I63">
            <v>0</v>
          </cell>
          <cell r="J63">
            <v>0</v>
          </cell>
          <cell r="M63">
            <v>0</v>
          </cell>
        </row>
        <row r="64">
          <cell r="C64" t="str">
            <v/>
          </cell>
          <cell r="D64">
            <v>0</v>
          </cell>
          <cell r="E64">
            <v>0</v>
          </cell>
          <cell r="F64">
            <v>0</v>
          </cell>
          <cell r="G64">
            <v>0</v>
          </cell>
          <cell r="H64">
            <v>0</v>
          </cell>
          <cell r="I64">
            <v>0</v>
          </cell>
          <cell r="J64">
            <v>0</v>
          </cell>
          <cell r="M64">
            <v>0</v>
          </cell>
        </row>
        <row r="65">
          <cell r="C65" t="str">
            <v/>
          </cell>
          <cell r="D65">
            <v>0</v>
          </cell>
          <cell r="E65">
            <v>0</v>
          </cell>
          <cell r="F65">
            <v>0</v>
          </cell>
          <cell r="G65">
            <v>0</v>
          </cell>
          <cell r="H65">
            <v>0</v>
          </cell>
          <cell r="I65">
            <v>0</v>
          </cell>
          <cell r="J65">
            <v>0</v>
          </cell>
          <cell r="M65">
            <v>0</v>
          </cell>
        </row>
        <row r="68">
          <cell r="C68" t="str">
            <v>Estimates - Net Cash Requirement</v>
          </cell>
        </row>
        <row r="69">
          <cell r="C69" t="str">
            <v>Estimates - Administration Costs</v>
          </cell>
        </row>
      </sheetData>
      <sheetData sheetId="11"/>
      <sheetData sheetId="12">
        <row r="81">
          <cell r="J81">
            <v>-2735255.41</v>
          </cell>
          <cell r="L81">
            <v>-3702577.4209466102</v>
          </cell>
        </row>
        <row r="82">
          <cell r="J82">
            <v>46418106.549999997</v>
          </cell>
          <cell r="L82">
            <v>59964541.35001</v>
          </cell>
        </row>
        <row r="84">
          <cell r="J84">
            <v>103347652.08</v>
          </cell>
          <cell r="L84">
            <v>441593361.31999999</v>
          </cell>
        </row>
        <row r="85">
          <cell r="J85">
            <v>180947109.63</v>
          </cell>
          <cell r="L85">
            <v>169765010.96000999</v>
          </cell>
        </row>
        <row r="86">
          <cell r="J86">
            <v>10556.43</v>
          </cell>
          <cell r="L86">
            <v>15110.00001</v>
          </cell>
        </row>
        <row r="87">
          <cell r="J87">
            <v>79084</v>
          </cell>
          <cell r="L87">
            <v>26390992.682423901</v>
          </cell>
        </row>
        <row r="88">
          <cell r="J88">
            <v>854376121.31000102</v>
          </cell>
          <cell r="L88">
            <v>934891429.71501005</v>
          </cell>
        </row>
        <row r="89">
          <cell r="J89">
            <v>-3942674817.2600002</v>
          </cell>
          <cell r="L89">
            <v>1716464367.1775999</v>
          </cell>
        </row>
        <row r="90">
          <cell r="L90">
            <v>1.0000000000000001E-5</v>
          </cell>
        </row>
        <row r="91">
          <cell r="L91">
            <v>1.0000000000000001E-5</v>
          </cell>
        </row>
        <row r="92">
          <cell r="L92">
            <v>1.0000000000000001E-5</v>
          </cell>
        </row>
        <row r="93">
          <cell r="J93">
            <v>11765249764.780001</v>
          </cell>
          <cell r="L93">
            <v>6086766022.6562595</v>
          </cell>
        </row>
        <row r="128">
          <cell r="J128">
            <v>1E-3</v>
          </cell>
        </row>
        <row r="130">
          <cell r="J130">
            <v>1E-4</v>
          </cell>
        </row>
        <row r="131">
          <cell r="L131">
            <v>1.0000000000000001E-5</v>
          </cell>
        </row>
        <row r="132">
          <cell r="L132">
            <v>1.0000000000000001E-5</v>
          </cell>
        </row>
        <row r="133">
          <cell r="L133">
            <v>1.0000000000000001E-5</v>
          </cell>
        </row>
        <row r="180">
          <cell r="J180">
            <v>728960</v>
          </cell>
          <cell r="L180">
            <v>728960.00000999996</v>
          </cell>
        </row>
        <row r="181">
          <cell r="J181">
            <v>227800</v>
          </cell>
          <cell r="L181">
            <v>410040.00001000002</v>
          </cell>
        </row>
        <row r="182">
          <cell r="J182">
            <v>-174788</v>
          </cell>
          <cell r="L182">
            <v>-224755.99999000001</v>
          </cell>
        </row>
        <row r="183">
          <cell r="J183">
            <v>4008669.54</v>
          </cell>
          <cell r="L183">
            <v>2439060.0000100001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2">
          <cell r="C12">
            <v>1</v>
          </cell>
          <cell r="E12" t="str">
            <v>Statement of Accounting Policies</v>
          </cell>
        </row>
        <row r="13">
          <cell r="C13" t="str">
            <v>SOPS 2</v>
          </cell>
          <cell r="E13" t="str">
            <v>Net Outturn</v>
          </cell>
        </row>
        <row r="14">
          <cell r="C14" t="str">
            <v>SOPS 2.1</v>
          </cell>
          <cell r="E14" t="str">
            <v>Analysis of Net Resource Outturn by Section</v>
          </cell>
        </row>
        <row r="15">
          <cell r="C15" t="str">
            <v>SOPS 2.2</v>
          </cell>
          <cell r="E15" t="str">
            <v>Analysis of Net Capital Outturn by Section</v>
          </cell>
        </row>
        <row r="16">
          <cell r="C16" t="str">
            <v>SOPS 3</v>
          </cell>
          <cell r="E16" t="str">
            <v>Reconciliation of outturn to net operating cost and against Administration Budget</v>
          </cell>
        </row>
        <row r="17">
          <cell r="C17" t="str">
            <v>SOPS 3.1</v>
          </cell>
          <cell r="E17" t="str">
            <v>Reconciliation of net resource outturn to net operating cost</v>
          </cell>
        </row>
        <row r="18">
          <cell r="C18" t="str">
            <v>SOPS 3.2</v>
          </cell>
          <cell r="E18" t="str">
            <v>Outturn against final Administration Budget</v>
          </cell>
        </row>
        <row r="19">
          <cell r="C19" t="str">
            <v>SOPS 4</v>
          </cell>
          <cell r="E19" t="str">
            <v>Reconciliation of Consolidated Statement of Cash Flows to Net Cash Requirement</v>
          </cell>
        </row>
        <row r="20">
          <cell r="C20" t="str">
            <v>SOPS 5</v>
          </cell>
          <cell r="E20" t="str">
            <v>Income payable to the Consolidated Fund</v>
          </cell>
        </row>
        <row r="21">
          <cell r="C21" t="str">
            <v>SOPS 5.1</v>
          </cell>
          <cell r="E21" t="str">
            <v>Analysis of income payable to the Consolidated Fund</v>
          </cell>
        </row>
        <row r="22">
          <cell r="C22" t="str">
            <v>SOPS 5.2</v>
          </cell>
          <cell r="E22" t="str">
            <v>Consolidated Fund Income</v>
          </cell>
        </row>
        <row r="23">
          <cell r="C23">
            <v>2</v>
          </cell>
          <cell r="E23" t="str">
            <v>Staff numbers and related costs</v>
          </cell>
        </row>
        <row r="24">
          <cell r="C24">
            <v>2.1</v>
          </cell>
          <cell r="E24" t="str">
            <v>Staff costs</v>
          </cell>
        </row>
        <row r="25">
          <cell r="C25">
            <v>2.2000000000000002</v>
          </cell>
          <cell r="E25" t="str">
            <v>Staff Costs by Admin and Programme</v>
          </cell>
        </row>
        <row r="26">
          <cell r="C26">
            <v>2.2999999999999998</v>
          </cell>
          <cell r="E26" t="str">
            <v>Average number of persons employed</v>
          </cell>
        </row>
        <row r="27">
          <cell r="C27">
            <v>3</v>
          </cell>
          <cell r="E27" t="str">
            <v>Other Administration Costs</v>
          </cell>
        </row>
        <row r="28">
          <cell r="C28">
            <v>4</v>
          </cell>
          <cell r="E28" t="str">
            <v>Programme Costs</v>
          </cell>
        </row>
        <row r="29">
          <cell r="C29">
            <v>5</v>
          </cell>
          <cell r="E29" t="str">
            <v>Income, Income by Admin and Programme and Fees and charges</v>
          </cell>
        </row>
        <row r="30">
          <cell r="C30">
            <v>5.0999999999999996</v>
          </cell>
          <cell r="E30" t="str">
            <v>Income</v>
          </cell>
        </row>
        <row r="31">
          <cell r="C31">
            <v>5.2</v>
          </cell>
          <cell r="E31" t="str">
            <v>Operating Income by Admin and Programme</v>
          </cell>
        </row>
        <row r="32">
          <cell r="C32">
            <v>5.3</v>
          </cell>
          <cell r="E32" t="str">
            <v>Fees and charges</v>
          </cell>
        </row>
        <row r="33">
          <cell r="C33">
            <v>6</v>
          </cell>
          <cell r="E33" t="str">
            <v>Property, plant and equipment and Assets held for sale</v>
          </cell>
        </row>
        <row r="34">
          <cell r="C34">
            <v>6.1</v>
          </cell>
          <cell r="E34" t="str">
            <v>Property, plant and equipment</v>
          </cell>
        </row>
        <row r="35">
          <cell r="C35">
            <v>6.2</v>
          </cell>
          <cell r="E35" t="str">
            <v>Assets held for sale</v>
          </cell>
        </row>
        <row r="36">
          <cell r="C36">
            <v>7</v>
          </cell>
          <cell r="E36" t="str">
            <v>Intangible assets</v>
          </cell>
        </row>
        <row r="37">
          <cell r="C37">
            <v>8</v>
          </cell>
          <cell r="E37" t="str">
            <v>Financial Instruments</v>
          </cell>
        </row>
        <row r="38">
          <cell r="C38">
            <v>9</v>
          </cell>
          <cell r="E38" t="str">
            <v>Investments in other public sector bodies</v>
          </cell>
        </row>
        <row r="39">
          <cell r="C39">
            <v>10</v>
          </cell>
          <cell r="E39" t="str">
            <v>Impairments</v>
          </cell>
        </row>
        <row r="40">
          <cell r="C40">
            <v>11</v>
          </cell>
          <cell r="E40" t="str">
            <v>Inventories</v>
          </cell>
        </row>
        <row r="41">
          <cell r="C41">
            <v>12</v>
          </cell>
          <cell r="E41" t="str">
            <v>Trade receivables and other current assets</v>
          </cell>
        </row>
        <row r="42">
          <cell r="C42">
            <v>12.1</v>
          </cell>
          <cell r="E42" t="str">
            <v>Intra-Government Balances</v>
          </cell>
        </row>
        <row r="43">
          <cell r="C43">
            <v>13</v>
          </cell>
          <cell r="E43" t="str">
            <v>Cash and cash equivalents</v>
          </cell>
        </row>
        <row r="44">
          <cell r="C44">
            <v>14</v>
          </cell>
          <cell r="E44" t="str">
            <v>Reconciliation of Net Cash Requirement to increase/(decrease) in cash</v>
          </cell>
        </row>
        <row r="45">
          <cell r="C45">
            <v>15</v>
          </cell>
          <cell r="E45" t="str">
            <v>Trade payables and other current liabilities</v>
          </cell>
        </row>
        <row r="46">
          <cell r="C46">
            <v>15.1</v>
          </cell>
          <cell r="E46" t="str">
            <v>Intra-Government Balances</v>
          </cell>
        </row>
        <row r="47">
          <cell r="C47">
            <v>16</v>
          </cell>
          <cell r="E47" t="str">
            <v>Provisions for liabilities and charges</v>
          </cell>
        </row>
        <row r="48">
          <cell r="C48">
            <v>17</v>
          </cell>
          <cell r="E48" t="str">
            <v>Capital and other commitments</v>
          </cell>
        </row>
        <row r="49">
          <cell r="C49">
            <v>17.100000000000001</v>
          </cell>
          <cell r="E49" t="str">
            <v>Capital commitments</v>
          </cell>
        </row>
        <row r="50">
          <cell r="C50">
            <v>17.2</v>
          </cell>
          <cell r="E50" t="str">
            <v>Commitments under leases</v>
          </cell>
        </row>
        <row r="51">
          <cell r="C51" t="str">
            <v>17.2.1</v>
          </cell>
          <cell r="E51" t="str">
            <v>Operating leases</v>
          </cell>
        </row>
        <row r="52">
          <cell r="C52" t="str">
            <v>17.2.2</v>
          </cell>
          <cell r="E52" t="str">
            <v>Finance leases</v>
          </cell>
        </row>
        <row r="53">
          <cell r="C53">
            <v>17.3</v>
          </cell>
          <cell r="E53" t="str">
            <v>Commitments under PFI contracts and other service concession arrangements</v>
          </cell>
        </row>
        <row r="54">
          <cell r="C54" t="str">
            <v>17.3.1</v>
          </cell>
          <cell r="E54" t="str">
            <v>On-balance sheet</v>
          </cell>
        </row>
        <row r="55">
          <cell r="C55" t="str">
            <v>17.3.2</v>
          </cell>
          <cell r="E55" t="str">
            <v>Charge to the Statement of Comprehensive Net Expenditure and future commitments</v>
          </cell>
        </row>
        <row r="56">
          <cell r="C56">
            <v>17.399999999999999</v>
          </cell>
          <cell r="E56" t="str">
            <v>Other financial commitments</v>
          </cell>
        </row>
        <row r="57">
          <cell r="C57">
            <v>18</v>
          </cell>
          <cell r="E57" t="str">
            <v>Financial Guarantees, Indemnities and Letters of Comfort</v>
          </cell>
        </row>
        <row r="58">
          <cell r="C58">
            <v>19</v>
          </cell>
          <cell r="E58" t="str">
            <v>Contingent liabilities disclosed under IAS 37</v>
          </cell>
        </row>
        <row r="59">
          <cell r="C59">
            <v>20</v>
          </cell>
          <cell r="E59" t="str">
            <v>Losses and special payments</v>
          </cell>
        </row>
        <row r="60">
          <cell r="C60">
            <v>20.100000000000001</v>
          </cell>
          <cell r="E60" t="str">
            <v>Losses Statement</v>
          </cell>
        </row>
        <row r="61">
          <cell r="C61">
            <v>20.2</v>
          </cell>
          <cell r="E61" t="str">
            <v>Special Payments</v>
          </cell>
        </row>
        <row r="62">
          <cell r="C62">
            <v>21</v>
          </cell>
          <cell r="E62" t="str">
            <v>Related-party transactions</v>
          </cell>
        </row>
        <row r="63">
          <cell r="C63">
            <v>22</v>
          </cell>
          <cell r="E63" t="str">
            <v>Third-party assets</v>
          </cell>
        </row>
        <row r="64">
          <cell r="C64">
            <v>23</v>
          </cell>
          <cell r="E64" t="str">
            <v>Entities within the departmental boundary</v>
          </cell>
        </row>
        <row r="65">
          <cell r="C65">
            <v>24</v>
          </cell>
          <cell r="E65" t="str">
            <v>Analysis of NOC by Spending Body</v>
          </cell>
        </row>
        <row r="66">
          <cell r="C66">
            <v>25</v>
          </cell>
          <cell r="E66" t="str">
            <v>Restatement of prior year balances</v>
          </cell>
        </row>
        <row r="67">
          <cell r="C67">
            <v>26</v>
          </cell>
          <cell r="E67" t="str">
            <v>Network Rail</v>
          </cell>
        </row>
        <row r="68">
          <cell r="C68">
            <v>27</v>
          </cell>
          <cell r="E68" t="str">
            <v>Pension Schemes (Summary)</v>
          </cell>
        </row>
      </sheetData>
      <sheetData sheetId="50">
        <row r="5">
          <cell r="K5" t="str">
            <v>3 Month</v>
          </cell>
          <cell r="L5" t="str">
            <v>.P03</v>
          </cell>
        </row>
        <row r="6">
          <cell r="K6" t="str">
            <v>6 Month</v>
          </cell>
          <cell r="L6" t="str">
            <v>.P06</v>
          </cell>
          <cell r="M6" t="str">
            <v>30 September</v>
          </cell>
        </row>
        <row r="7">
          <cell r="K7" t="str">
            <v>9 Month</v>
          </cell>
          <cell r="L7" t="str">
            <v>.P09</v>
          </cell>
          <cell r="M7" t="str">
            <v>31 December</v>
          </cell>
        </row>
        <row r="8">
          <cell r="K8" t="str">
            <v>Final</v>
          </cell>
          <cell r="L8" t="str">
            <v>.P12</v>
          </cell>
          <cell r="M8" t="str">
            <v>31 March</v>
          </cell>
        </row>
      </sheetData>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COM##"/>
      <sheetName val="EV_##PARKEDPROPS##"/>
      <sheetName val="EV_##PARKEDGET##"/>
      <sheetName val="CONTROL"/>
      <sheetName val="CoA"/>
      <sheetName val="All_Mappings"/>
      <sheetName val="IntraGroup"/>
      <sheetName val="Check Summary"/>
      <sheetName val="TB"/>
      <sheetName val="Note2 &amp; Other Estimates"/>
      <sheetName val="AI"/>
      <sheetName val="SoPS"/>
      <sheetName val="SoCNE &amp; OCE"/>
      <sheetName val="SoFP"/>
      <sheetName val="SoCF"/>
      <sheetName val="CiTE"/>
      <sheetName val="Note 1"/>
      <sheetName val="Note 2"/>
      <sheetName val="Note 3"/>
      <sheetName val="Note 4"/>
      <sheetName val="Note 5"/>
      <sheetName val="Note 6"/>
      <sheetName val="Note 7"/>
      <sheetName val="Note 8"/>
      <sheetName val="Note 9"/>
      <sheetName val="Ex Note 13"/>
      <sheetName val="Note 10"/>
      <sheetName val="Note 11"/>
      <sheetName val="Note 12"/>
      <sheetName val="Note 13"/>
      <sheetName val="Note 14"/>
      <sheetName val="Note 15"/>
      <sheetName val="Note 16"/>
      <sheetName val="Note 17"/>
      <sheetName val="Note 18"/>
      <sheetName val="Note 19"/>
      <sheetName val="Note 20"/>
      <sheetName val="Note 21"/>
      <sheetName val="Note 22"/>
      <sheetName val="Note 23"/>
      <sheetName val="Note 24"/>
      <sheetName val="Note 25"/>
      <sheetName val="Note 26"/>
      <sheetName val="Note 27"/>
      <sheetName val="Note 28"/>
      <sheetName val="Note 29"/>
      <sheetName val="Note 30"/>
      <sheetName val="Note 31"/>
      <sheetName val="Lookup1"/>
      <sheetName val="Lookup2"/>
      <sheetName val="PASSWOR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H11">
            <v>-31764.98</v>
          </cell>
        </row>
        <row r="28">
          <cell r="J28">
            <v>4342443.8899999997</v>
          </cell>
        </row>
        <row r="44">
          <cell r="H44">
            <v>24420.819999999901</v>
          </cell>
          <cell r="J44">
            <v>-4922410.41</v>
          </cell>
        </row>
        <row r="53">
          <cell r="H53">
            <v>-14762.26</v>
          </cell>
          <cell r="J53">
            <v>2873480.32</v>
          </cell>
        </row>
        <row r="60">
          <cell r="H60">
            <v>1041.98</v>
          </cell>
          <cell r="J60">
            <v>9356416.8200000003</v>
          </cell>
        </row>
        <row r="69">
          <cell r="H69">
            <v>-310.04000000000002</v>
          </cell>
          <cell r="J69">
            <v>-4767712.29</v>
          </cell>
        </row>
        <row r="77">
          <cell r="H77">
            <v>1707404186.9400001</v>
          </cell>
          <cell r="J77">
            <v>12573556017.9</v>
          </cell>
        </row>
        <row r="78">
          <cell r="H78">
            <v>-44401528.060000002</v>
          </cell>
        </row>
        <row r="84">
          <cell r="H84">
            <v>21617876.5</v>
          </cell>
        </row>
        <row r="87">
          <cell r="H87">
            <v>-269268289.33999997</v>
          </cell>
          <cell r="J87">
            <v>-1799218271.6500001</v>
          </cell>
        </row>
        <row r="104">
          <cell r="H104">
            <v>857.51</v>
          </cell>
          <cell r="J104">
            <v>8201.92</v>
          </cell>
        </row>
        <row r="113">
          <cell r="H113">
            <v>75998.09</v>
          </cell>
          <cell r="J113">
            <v>-34532.1</v>
          </cell>
        </row>
        <row r="120">
          <cell r="H120">
            <v>-232.37</v>
          </cell>
          <cell r="J120">
            <v>1353653.98</v>
          </cell>
        </row>
        <row r="129">
          <cell r="H129">
            <v>165.23</v>
          </cell>
          <cell r="J129">
            <v>-342561.49</v>
          </cell>
        </row>
        <row r="136">
          <cell r="H136">
            <v>69551456.930000007</v>
          </cell>
          <cell r="J136">
            <v>998673.72</v>
          </cell>
        </row>
        <row r="137">
          <cell r="H137">
            <v>-1726606.35</v>
          </cell>
        </row>
        <row r="142">
          <cell r="H142">
            <v>295858.11</v>
          </cell>
        </row>
        <row r="145">
          <cell r="H145">
            <v>-51566474.560000002</v>
          </cell>
          <cell r="J145">
            <v>4288925.32</v>
          </cell>
        </row>
        <row r="235">
          <cell r="J235">
            <v>0</v>
          </cell>
        </row>
        <row r="251">
          <cell r="J251">
            <v>40000000</v>
          </cell>
        </row>
        <row r="264">
          <cell r="J264">
            <v>1</v>
          </cell>
        </row>
        <row r="269">
          <cell r="J269">
            <v>309424452.66000003</v>
          </cell>
        </row>
        <row r="282">
          <cell r="L282">
            <v>152988258.84</v>
          </cell>
        </row>
        <row r="283">
          <cell r="L283">
            <v>74286.799999999901</v>
          </cell>
        </row>
        <row r="287">
          <cell r="L287">
            <v>233733.47</v>
          </cell>
        </row>
        <row r="288">
          <cell r="L288">
            <v>50355.67</v>
          </cell>
        </row>
        <row r="292">
          <cell r="L292">
            <v>2568267.48</v>
          </cell>
        </row>
        <row r="302">
          <cell r="L302">
            <v>58408.38</v>
          </cell>
        </row>
        <row r="303">
          <cell r="L303">
            <v>3237940316.9593601</v>
          </cell>
        </row>
        <row r="305">
          <cell r="L305">
            <v>54390842.350000001</v>
          </cell>
        </row>
        <row r="306">
          <cell r="L306">
            <v>62044689.185000002</v>
          </cell>
        </row>
        <row r="307">
          <cell r="L307">
            <v>10511368.460000001</v>
          </cell>
        </row>
        <row r="308">
          <cell r="L308">
            <v>122802706.06999999</v>
          </cell>
        </row>
        <row r="309">
          <cell r="L309">
            <v>755582790.038836</v>
          </cell>
        </row>
        <row r="310">
          <cell r="L310">
            <v>-74304.179999999993</v>
          </cell>
        </row>
        <row r="311">
          <cell r="L311">
            <v>130412729.696536</v>
          </cell>
        </row>
        <row r="318">
          <cell r="L318">
            <v>-1063870.5047092</v>
          </cell>
        </row>
        <row r="319">
          <cell r="L319">
            <v>-3737098.29</v>
          </cell>
        </row>
        <row r="320">
          <cell r="L320">
            <v>-3582148.3</v>
          </cell>
        </row>
        <row r="321">
          <cell r="L321">
            <v>-63491891.735100001</v>
          </cell>
        </row>
        <row r="322">
          <cell r="L322">
            <v>-1154141642.9771199</v>
          </cell>
        </row>
        <row r="323">
          <cell r="L323">
            <v>-1408333782.4379499</v>
          </cell>
        </row>
        <row r="325">
          <cell r="L325">
            <v>-56135431.200000003</v>
          </cell>
        </row>
        <row r="326">
          <cell r="L326">
            <v>-972448.00000000105</v>
          </cell>
        </row>
        <row r="327">
          <cell r="L327">
            <v>-1585031.34</v>
          </cell>
        </row>
        <row r="328">
          <cell r="L328">
            <v>-265779053.82000101</v>
          </cell>
        </row>
        <row r="329">
          <cell r="H329">
            <v>-641660080.5</v>
          </cell>
          <cell r="J329">
            <v>-6597137.9500000002</v>
          </cell>
          <cell r="L329">
            <v>-22379565.34</v>
          </cell>
        </row>
        <row r="330">
          <cell r="H330">
            <v>-58685198.909999996</v>
          </cell>
          <cell r="J330">
            <v>-750571158.21000004</v>
          </cell>
          <cell r="L330">
            <v>-114084385.45999999</v>
          </cell>
        </row>
        <row r="331">
          <cell r="H331">
            <v>52918607.130000003</v>
          </cell>
          <cell r="J331">
            <v>108985381.89</v>
          </cell>
          <cell r="L331">
            <v>107487247.51000001</v>
          </cell>
        </row>
        <row r="332">
          <cell r="H332">
            <v>540505826.62</v>
          </cell>
          <cell r="J332">
            <v>6522833.7699999996</v>
          </cell>
          <cell r="L332">
            <v>22379565.34</v>
          </cell>
        </row>
        <row r="333">
          <cell r="H333">
            <v>54387096.770000003</v>
          </cell>
        </row>
        <row r="334">
          <cell r="H334">
            <v>-242099472.66</v>
          </cell>
          <cell r="J334">
            <v>-1974420.19</v>
          </cell>
          <cell r="L334">
            <v>-3222654.63</v>
          </cell>
        </row>
        <row r="335">
          <cell r="H335">
            <v>-1148061.6100000001</v>
          </cell>
          <cell r="J335">
            <v>-1018981819.42</v>
          </cell>
          <cell r="L335">
            <v>-1974420.19</v>
          </cell>
        </row>
        <row r="336">
          <cell r="J336">
            <v>776882346.75999999</v>
          </cell>
        </row>
        <row r="337">
          <cell r="H337">
            <v>288860144.86000001</v>
          </cell>
          <cell r="J337">
            <v>1974420.19</v>
          </cell>
          <cell r="L337">
            <v>3222654.63</v>
          </cell>
        </row>
        <row r="339">
          <cell r="H339">
            <v>-176636</v>
          </cell>
          <cell r="J339">
            <v>-164889917</v>
          </cell>
          <cell r="L339">
            <v>-150921011.63</v>
          </cell>
        </row>
        <row r="340">
          <cell r="H340">
            <v>176636</v>
          </cell>
          <cell r="J340">
            <v>164889917</v>
          </cell>
          <cell r="L340">
            <v>150921011.63</v>
          </cell>
        </row>
        <row r="343">
          <cell r="L343">
            <v>-100574.8</v>
          </cell>
        </row>
        <row r="345">
          <cell r="L345">
            <v>-1649741935.48</v>
          </cell>
        </row>
        <row r="346">
          <cell r="L346">
            <v>-4360436371.9168501</v>
          </cell>
        </row>
        <row r="347">
          <cell r="L347">
            <v>-11452484.5</v>
          </cell>
        </row>
        <row r="348">
          <cell r="H348">
            <v>-116312379.11</v>
          </cell>
          <cell r="J348">
            <v>-98290817.023264304</v>
          </cell>
          <cell r="L348">
            <v>-82181337.540000007</v>
          </cell>
        </row>
        <row r="349">
          <cell r="J349">
            <v>-18021562.086735699</v>
          </cell>
          <cell r="L349">
            <v>-16109479.48</v>
          </cell>
        </row>
        <row r="356">
          <cell r="L356">
            <v>-1196161977.05</v>
          </cell>
        </row>
        <row r="360">
          <cell r="J360">
            <v>-23069232.93</v>
          </cell>
        </row>
        <row r="361">
          <cell r="J361">
            <v>-54161.61</v>
          </cell>
        </row>
        <row r="362">
          <cell r="J362">
            <v>-20286221.850000001</v>
          </cell>
        </row>
        <row r="363">
          <cell r="J363">
            <v>1992942.33</v>
          </cell>
        </row>
        <row r="364">
          <cell r="J364">
            <v>10558188.15</v>
          </cell>
        </row>
        <row r="365">
          <cell r="J365">
            <v>30516.82</v>
          </cell>
        </row>
        <row r="374">
          <cell r="J374">
            <v>-51200000</v>
          </cell>
        </row>
        <row r="376">
          <cell r="J376">
            <v>-1006140.83</v>
          </cell>
        </row>
        <row r="378">
          <cell r="J378">
            <v>7906140.8300000001</v>
          </cell>
        </row>
        <row r="381">
          <cell r="J381">
            <v>-396893174.60000002</v>
          </cell>
        </row>
        <row r="383">
          <cell r="J383">
            <v>-51636218.439999998</v>
          </cell>
        </row>
        <row r="384">
          <cell r="J384">
            <v>-86108966.219999999</v>
          </cell>
        </row>
        <row r="385">
          <cell r="J385">
            <v>102530807.04000001</v>
          </cell>
        </row>
        <row r="386">
          <cell r="J386">
            <v>135293419.69999999</v>
          </cell>
        </row>
        <row r="389">
          <cell r="J389">
            <v>-330903283.13999999</v>
          </cell>
        </row>
        <row r="392">
          <cell r="J392">
            <v>301853627.60000002</v>
          </cell>
        </row>
        <row r="393">
          <cell r="J393">
            <v>29049655.539999999</v>
          </cell>
        </row>
        <row r="396">
          <cell r="J396">
            <v>-67630946.079999998</v>
          </cell>
        </row>
        <row r="397">
          <cell r="J397">
            <v>282094.99</v>
          </cell>
        </row>
        <row r="398">
          <cell r="J398">
            <v>-34726559.950000003</v>
          </cell>
        </row>
        <row r="399">
          <cell r="J399">
            <v>13485670.439999999</v>
          </cell>
        </row>
        <row r="400">
          <cell r="J400">
            <v>7557083.7000000002</v>
          </cell>
        </row>
        <row r="401">
          <cell r="J401">
            <v>-16617.189999999999</v>
          </cell>
        </row>
        <row r="402">
          <cell r="J402">
            <v>4612375.12</v>
          </cell>
        </row>
        <row r="481">
          <cell r="H481">
            <v>68981674.079999998</v>
          </cell>
          <cell r="J481">
            <v>116377256.73999999</v>
          </cell>
        </row>
        <row r="483">
          <cell r="H483">
            <v>6232935.7599999905</v>
          </cell>
          <cell r="J483">
            <v>12236014.004597699</v>
          </cell>
        </row>
        <row r="485">
          <cell r="H485">
            <v>13304782</v>
          </cell>
          <cell r="J485">
            <v>28324439.9579583</v>
          </cell>
        </row>
        <row r="487">
          <cell r="H487">
            <v>111917.25</v>
          </cell>
          <cell r="J487">
            <v>156353.14000000001</v>
          </cell>
        </row>
        <row r="488">
          <cell r="H488">
            <v>9908.11</v>
          </cell>
          <cell r="J488">
            <v>13009.8</v>
          </cell>
        </row>
        <row r="489">
          <cell r="H489">
            <v>78124.66</v>
          </cell>
          <cell r="J489">
            <v>92650.05</v>
          </cell>
        </row>
        <row r="490">
          <cell r="H490">
            <v>8430.0300000000007</v>
          </cell>
          <cell r="J490">
            <v>11174.54</v>
          </cell>
        </row>
        <row r="492">
          <cell r="H492">
            <v>20113</v>
          </cell>
          <cell r="J492">
            <v>922.33</v>
          </cell>
        </row>
        <row r="494">
          <cell r="H494">
            <v>2985373.93</v>
          </cell>
          <cell r="J494">
            <v>10491528.42</v>
          </cell>
        </row>
        <row r="498">
          <cell r="H498">
            <v>-34402.5</v>
          </cell>
          <cell r="J498">
            <v>-33027.462555999802</v>
          </cell>
        </row>
        <row r="607">
          <cell r="H607">
            <v>-359807.299999999</v>
          </cell>
          <cell r="J607">
            <v>-406978.57</v>
          </cell>
        </row>
        <row r="608">
          <cell r="H608">
            <v>-3379323.29</v>
          </cell>
          <cell r="J608">
            <v>-5598642.7300000004</v>
          </cell>
        </row>
        <row r="609">
          <cell r="H609">
            <v>-20098326.260000002</v>
          </cell>
          <cell r="J609">
            <v>-23630968.800000001</v>
          </cell>
        </row>
        <row r="610">
          <cell r="H610">
            <v>-20763403.358970702</v>
          </cell>
          <cell r="J610">
            <v>-5949470.0800000001</v>
          </cell>
        </row>
        <row r="611">
          <cell r="H611">
            <v>-71583.359999999899</v>
          </cell>
          <cell r="J611">
            <v>-1180037.45</v>
          </cell>
        </row>
        <row r="612">
          <cell r="H612">
            <v>-437566961.62</v>
          </cell>
          <cell r="J612">
            <v>-728462621.65999997</v>
          </cell>
        </row>
        <row r="613">
          <cell r="H613">
            <v>-16262364.51</v>
          </cell>
          <cell r="J613">
            <v>-10544541.460000001</v>
          </cell>
        </row>
        <row r="615">
          <cell r="H615">
            <v>-30088576.800000001</v>
          </cell>
          <cell r="J615">
            <v>-46447886.789999999</v>
          </cell>
        </row>
        <row r="616">
          <cell r="J616">
            <v>-252000</v>
          </cell>
        </row>
        <row r="617">
          <cell r="H617">
            <v>-28513413.670000002</v>
          </cell>
          <cell r="J617">
            <v>-131150936.40000001</v>
          </cell>
        </row>
        <row r="618">
          <cell r="H618">
            <v>-2392832.64</v>
          </cell>
          <cell r="J618">
            <v>-6596074.5099999998</v>
          </cell>
        </row>
        <row r="619">
          <cell r="H619">
            <v>-7237751.5800000001</v>
          </cell>
          <cell r="J619">
            <v>-14656136.130000001</v>
          </cell>
        </row>
        <row r="621">
          <cell r="H621">
            <v>-17890632.190000001</v>
          </cell>
          <cell r="J621">
            <v>-20124332.460000001</v>
          </cell>
        </row>
        <row r="622">
          <cell r="H622">
            <v>-258452.24</v>
          </cell>
          <cell r="J622">
            <v>-571051.03</v>
          </cell>
        </row>
        <row r="623">
          <cell r="H623">
            <v>-51521196.1599999</v>
          </cell>
          <cell r="J623">
            <v>-71325979.379999995</v>
          </cell>
        </row>
        <row r="624">
          <cell r="H624">
            <v>-5593111.9500000002</v>
          </cell>
          <cell r="J624">
            <v>-12948694.68</v>
          </cell>
        </row>
        <row r="627">
          <cell r="H627">
            <v>-1039005736.53</v>
          </cell>
          <cell r="J627">
            <v>-1315998466.5999999</v>
          </cell>
        </row>
        <row r="629">
          <cell r="H629">
            <v>-1018356.45</v>
          </cell>
          <cell r="J629">
            <v>-2820333.94</v>
          </cell>
        </row>
        <row r="630">
          <cell r="H630">
            <v>-123317004.97</v>
          </cell>
          <cell r="J630">
            <v>-247545479.70093301</v>
          </cell>
        </row>
        <row r="633">
          <cell r="H633">
            <v>-152801.10999999999</v>
          </cell>
          <cell r="J633">
            <v>1005383.94</v>
          </cell>
        </row>
        <row r="634">
          <cell r="H634">
            <v>0</v>
          </cell>
        </row>
        <row r="636">
          <cell r="J636">
            <v>-54387096.770000003</v>
          </cell>
        </row>
        <row r="638">
          <cell r="H638">
            <v>-2112531.5</v>
          </cell>
          <cell r="J638">
            <v>-8177010.5199999996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I"/>
      <sheetName val="Changes Proposed"/>
      <sheetName val="Part II - Revised Detail"/>
      <sheetName val="Resource to Cash Reconciliation"/>
      <sheetName val="Part III"/>
      <sheetName val="Forecast OCS"/>
      <sheetName val="AinA"/>
      <sheetName val="CFER"/>
      <sheetName val="DEL Limits"/>
      <sheetName val="Criteria Proposed"/>
      <sheetName val="Criteria - Part II"/>
      <sheetName val="Other Criteria"/>
      <sheetName val="Data - Codes"/>
      <sheetName val="Variables"/>
      <sheetName val="Segment"/>
      <sheetName val="CASSy Plans"/>
      <sheetName val="COINS-OSCAR segment"/>
      <sheetName val="OSCAR segment"/>
      <sheetName val="CoA"/>
      <sheetName val="COINS-OSCAR CoA (Plans)"/>
      <sheetName val="Changes"/>
      <sheetName val="August"/>
      <sheetName va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A2" t="str">
            <v>Name</v>
          </cell>
          <cell r="B2" t="str">
            <v>Alias</v>
          </cell>
          <cell r="C2" t="str">
            <v>Budget CAP/CUR</v>
          </cell>
          <cell r="D2" t="str">
            <v>Cash items</v>
          </cell>
          <cell r="E2" t="str">
            <v>CFER Income/Receipts</v>
          </cell>
          <cell r="F2" t="str">
            <v>CFER Resource/Capital</v>
          </cell>
          <cell r="G2" t="str">
            <v>Estimates AinA</v>
          </cell>
          <cell r="H2" t="str">
            <v>Estimates CAP/CUR</v>
          </cell>
          <cell r="I2" t="str">
            <v>Gross/Income</v>
          </cell>
          <cell r="J2" t="str">
            <v>Income Category</v>
          </cell>
          <cell r="K2" t="str">
            <v>NAC</v>
          </cell>
          <cell r="L2" t="str">
            <v>Non-cash items</v>
          </cell>
          <cell r="M2" t="str">
            <v>OCS</v>
          </cell>
          <cell r="N2" t="str">
            <v>Resource/Capital</v>
          </cell>
          <cell r="O2" t="str">
            <v>SIGNAGE</v>
          </cell>
          <cell r="P2" t="str">
            <v>Bad Debts</v>
          </cell>
        </row>
        <row r="3">
          <cell r="A3" t="str">
            <v>IE</v>
          </cell>
          <cell r="B3" t="str">
            <v>INCOME AND EXPENDITURE ACCOUNT</v>
          </cell>
        </row>
        <row r="4">
          <cell r="A4">
            <v>60000000</v>
          </cell>
          <cell r="B4" t="str">
            <v>SURPLUS/DEFICIT FOR THE PERIOD</v>
          </cell>
        </row>
        <row r="5">
          <cell r="A5">
            <v>65000000</v>
          </cell>
          <cell r="B5" t="str">
            <v>OPERATING SURPLUS/ DEFICIT</v>
          </cell>
        </row>
        <row r="6">
          <cell r="A6">
            <v>41000000</v>
          </cell>
          <cell r="B6" t="str">
            <v>INCOME  (RI=R)</v>
          </cell>
        </row>
        <row r="7">
          <cell r="A7">
            <v>41100000</v>
          </cell>
          <cell r="B7" t="str">
            <v>Taxation Income</v>
          </cell>
        </row>
        <row r="8">
          <cell r="A8">
            <v>41110000</v>
          </cell>
          <cell r="B8" t="str">
            <v>Inland Revenue Income (HMRC use only codes)</v>
          </cell>
        </row>
        <row r="9">
          <cell r="A9">
            <v>41111000</v>
          </cell>
          <cell r="B9" t="str">
            <v>Income tax</v>
          </cell>
          <cell r="C9" t="str">
            <v>B-NUL</v>
          </cell>
          <cell r="I9" t="str">
            <v>Income</v>
          </cell>
          <cell r="J9" t="str">
            <v>Taxation</v>
          </cell>
          <cell r="N9" t="str">
            <v>Not Resource/Capital</v>
          </cell>
          <cell r="O9" t="str">
            <v>Negative</v>
          </cell>
        </row>
        <row r="10">
          <cell r="A10">
            <v>41112000</v>
          </cell>
          <cell r="B10" t="str">
            <v>Corp. tax</v>
          </cell>
          <cell r="C10" t="str">
            <v>B-NUL</v>
          </cell>
          <cell r="I10" t="str">
            <v>Income</v>
          </cell>
          <cell r="J10" t="str">
            <v>Taxation</v>
          </cell>
          <cell r="N10" t="str">
            <v>Not Resource/Capital</v>
          </cell>
          <cell r="O10" t="str">
            <v>Negative</v>
          </cell>
        </row>
        <row r="11">
          <cell r="A11">
            <v>41113000</v>
          </cell>
          <cell r="B11" t="str">
            <v>Petroleum revenue tax</v>
          </cell>
          <cell r="C11" t="str">
            <v>B-NUL</v>
          </cell>
          <cell r="I11" t="str">
            <v>Income</v>
          </cell>
          <cell r="J11" t="str">
            <v>Taxation</v>
          </cell>
          <cell r="N11" t="str">
            <v>Not Resource/Capital</v>
          </cell>
          <cell r="O11" t="str">
            <v>Negative</v>
          </cell>
        </row>
        <row r="12">
          <cell r="A12">
            <v>41114000</v>
          </cell>
          <cell r="B12" t="str">
            <v>Capital gains tax</v>
          </cell>
          <cell r="C12" t="str">
            <v>B-NUL</v>
          </cell>
          <cell r="I12" t="str">
            <v>Income</v>
          </cell>
          <cell r="J12" t="str">
            <v>Taxation</v>
          </cell>
          <cell r="N12" t="str">
            <v>Not Resource/Capital</v>
          </cell>
          <cell r="O12" t="str">
            <v>Negative</v>
          </cell>
        </row>
        <row r="13">
          <cell r="A13">
            <v>41115000</v>
          </cell>
          <cell r="B13" t="str">
            <v>Inheritance tax</v>
          </cell>
          <cell r="C13" t="str">
            <v>B-NUL</v>
          </cell>
          <cell r="I13" t="str">
            <v>Income</v>
          </cell>
          <cell r="J13" t="str">
            <v>Taxation</v>
          </cell>
          <cell r="N13" t="str">
            <v>Not Resource/Capital</v>
          </cell>
          <cell r="O13" t="str">
            <v>Negative</v>
          </cell>
        </row>
        <row r="14">
          <cell r="A14">
            <v>41116000</v>
          </cell>
          <cell r="B14" t="str">
            <v>Stamp duties</v>
          </cell>
          <cell r="C14" t="str">
            <v>B-NUL</v>
          </cell>
          <cell r="I14" t="str">
            <v>Income</v>
          </cell>
          <cell r="J14" t="str">
            <v>Taxation</v>
          </cell>
          <cell r="N14" t="str">
            <v>Not Resource/Capital</v>
          </cell>
          <cell r="O14" t="str">
            <v>Negative</v>
          </cell>
        </row>
        <row r="15">
          <cell r="A15">
            <v>41117000</v>
          </cell>
          <cell r="B15" t="str">
            <v>Social security contributions received</v>
          </cell>
          <cell r="C15" t="str">
            <v>B-NUL</v>
          </cell>
          <cell r="I15" t="str">
            <v>Income</v>
          </cell>
          <cell r="J15" t="str">
            <v>Taxation</v>
          </cell>
          <cell r="N15" t="str">
            <v>Not Resource/Capital</v>
          </cell>
          <cell r="O15" t="str">
            <v>Negative</v>
          </cell>
        </row>
        <row r="16">
          <cell r="A16">
            <v>41118000</v>
          </cell>
          <cell r="B16" t="str">
            <v>Tax Credits</v>
          </cell>
          <cell r="C16" t="str">
            <v>B-NUL</v>
          </cell>
          <cell r="I16" t="str">
            <v>Income</v>
          </cell>
          <cell r="J16" t="str">
            <v>Taxation</v>
          </cell>
          <cell r="N16" t="str">
            <v>Not Resource/Capital</v>
          </cell>
          <cell r="O16" t="str">
            <v>Positive</v>
          </cell>
        </row>
        <row r="17">
          <cell r="A17">
            <v>41120000</v>
          </cell>
          <cell r="B17" t="str">
            <v>Customs &amp; Excise Income (HMRC use only codes)</v>
          </cell>
        </row>
        <row r="18">
          <cell r="A18">
            <v>41121000</v>
          </cell>
          <cell r="B18" t="str">
            <v>Value added tax</v>
          </cell>
          <cell r="C18" t="str">
            <v>B-NUL</v>
          </cell>
          <cell r="I18" t="str">
            <v>Income</v>
          </cell>
          <cell r="J18" t="str">
            <v>Taxation</v>
          </cell>
          <cell r="N18" t="str">
            <v>Not Resource/Capital</v>
          </cell>
          <cell r="O18" t="str">
            <v>Negative</v>
          </cell>
        </row>
        <row r="19">
          <cell r="A19">
            <v>41122000</v>
          </cell>
          <cell r="B19" t="str">
            <v>Hydrocarbon oils duties</v>
          </cell>
          <cell r="C19" t="str">
            <v>B-NUL</v>
          </cell>
          <cell r="I19" t="str">
            <v>Income</v>
          </cell>
          <cell r="J19" t="str">
            <v>Taxation</v>
          </cell>
          <cell r="N19" t="str">
            <v>Not Resource/Capital</v>
          </cell>
          <cell r="O19" t="str">
            <v>Negative</v>
          </cell>
        </row>
        <row r="20">
          <cell r="A20">
            <v>41123000</v>
          </cell>
          <cell r="B20" t="str">
            <v>Tobacco duties</v>
          </cell>
          <cell r="C20" t="str">
            <v>B-NUL</v>
          </cell>
          <cell r="I20" t="str">
            <v>Income</v>
          </cell>
          <cell r="J20" t="str">
            <v>Taxation</v>
          </cell>
          <cell r="N20" t="str">
            <v>Not Resource/Capital</v>
          </cell>
          <cell r="O20" t="str">
            <v>Negative</v>
          </cell>
        </row>
        <row r="21">
          <cell r="A21">
            <v>41124000</v>
          </cell>
          <cell r="B21" t="str">
            <v>Spirits duties</v>
          </cell>
          <cell r="C21" t="str">
            <v>B-NUL</v>
          </cell>
          <cell r="I21" t="str">
            <v>Income</v>
          </cell>
          <cell r="J21" t="str">
            <v>Taxation</v>
          </cell>
          <cell r="N21" t="str">
            <v>Not Resource/Capital</v>
          </cell>
          <cell r="O21" t="str">
            <v>Negative</v>
          </cell>
        </row>
        <row r="22">
          <cell r="A22">
            <v>41125000</v>
          </cell>
          <cell r="B22" t="str">
            <v>Wine, cider &amp; perry duties</v>
          </cell>
          <cell r="C22" t="str">
            <v>B-NUL</v>
          </cell>
          <cell r="I22" t="str">
            <v>Income</v>
          </cell>
          <cell r="J22" t="str">
            <v>Taxation</v>
          </cell>
          <cell r="N22" t="str">
            <v>Not Resource/Capital</v>
          </cell>
          <cell r="O22" t="str">
            <v>Negative</v>
          </cell>
        </row>
        <row r="23">
          <cell r="A23">
            <v>41126000</v>
          </cell>
          <cell r="B23" t="str">
            <v>Beer duties</v>
          </cell>
          <cell r="C23" t="str">
            <v>B-NUL</v>
          </cell>
          <cell r="I23" t="str">
            <v>Income</v>
          </cell>
          <cell r="J23" t="str">
            <v>Taxation</v>
          </cell>
          <cell r="N23" t="str">
            <v>Not Resource/Capital</v>
          </cell>
          <cell r="O23" t="str">
            <v>Negative</v>
          </cell>
        </row>
        <row r="24">
          <cell r="A24">
            <v>41128000</v>
          </cell>
          <cell r="B24" t="str">
            <v>Betting &amp; gaming duties</v>
          </cell>
          <cell r="C24" t="str">
            <v>B-NUL</v>
          </cell>
          <cell r="I24" t="str">
            <v>Income</v>
          </cell>
          <cell r="J24" t="str">
            <v>Taxation</v>
          </cell>
          <cell r="N24" t="str">
            <v>Not Resource/Capital</v>
          </cell>
          <cell r="O24" t="str">
            <v>Negative</v>
          </cell>
        </row>
        <row r="25">
          <cell r="A25">
            <v>41129000</v>
          </cell>
          <cell r="B25" t="str">
            <v>Air passenger duties</v>
          </cell>
          <cell r="C25" t="str">
            <v>B-NUL</v>
          </cell>
          <cell r="I25" t="str">
            <v>Income</v>
          </cell>
          <cell r="J25" t="str">
            <v>Taxation</v>
          </cell>
          <cell r="N25" t="str">
            <v>Not Resource/Capital</v>
          </cell>
          <cell r="O25" t="str">
            <v>Negative</v>
          </cell>
        </row>
        <row r="26">
          <cell r="A26">
            <v>41130000</v>
          </cell>
          <cell r="B26" t="str">
            <v>Insurance premium tax</v>
          </cell>
          <cell r="C26" t="str">
            <v>B-NUL</v>
          </cell>
          <cell r="I26" t="str">
            <v>Income</v>
          </cell>
          <cell r="J26" t="str">
            <v>Taxation</v>
          </cell>
          <cell r="N26" t="str">
            <v>Not Resource/Capital</v>
          </cell>
          <cell r="O26" t="str">
            <v>Negative</v>
          </cell>
        </row>
        <row r="27">
          <cell r="A27">
            <v>41131000</v>
          </cell>
          <cell r="B27" t="str">
            <v>Landfill tax</v>
          </cell>
          <cell r="C27" t="str">
            <v>B-NUL</v>
          </cell>
          <cell r="I27" t="str">
            <v>Income</v>
          </cell>
          <cell r="J27" t="str">
            <v>Taxation</v>
          </cell>
          <cell r="N27" t="str">
            <v>Not Resource/Capital</v>
          </cell>
          <cell r="O27" t="str">
            <v>Negative</v>
          </cell>
        </row>
        <row r="28">
          <cell r="A28">
            <v>41132000</v>
          </cell>
          <cell r="B28" t="str">
            <v>Climate change levy</v>
          </cell>
          <cell r="C28" t="str">
            <v>B-NUL</v>
          </cell>
          <cell r="I28" t="str">
            <v>Income</v>
          </cell>
          <cell r="J28" t="str">
            <v>Taxation</v>
          </cell>
          <cell r="N28" t="str">
            <v>Not Resource/Capital</v>
          </cell>
          <cell r="O28" t="str">
            <v>Negative</v>
          </cell>
        </row>
        <row r="29">
          <cell r="A29">
            <v>41133000</v>
          </cell>
          <cell r="B29" t="str">
            <v>Customs duties</v>
          </cell>
          <cell r="C29" t="str">
            <v>B-NUL</v>
          </cell>
          <cell r="I29" t="str">
            <v>Income</v>
          </cell>
          <cell r="J29" t="str">
            <v>Taxation</v>
          </cell>
          <cell r="N29" t="str">
            <v>Not Resource/Capital</v>
          </cell>
          <cell r="O29" t="str">
            <v>Negative</v>
          </cell>
        </row>
        <row r="30">
          <cell r="A30">
            <v>41134000</v>
          </cell>
          <cell r="B30" t="str">
            <v>Agricultural duties</v>
          </cell>
          <cell r="C30" t="str">
            <v>B-NUL</v>
          </cell>
          <cell r="I30" t="str">
            <v>Income</v>
          </cell>
          <cell r="J30" t="str">
            <v>Taxation</v>
          </cell>
          <cell r="N30" t="str">
            <v>Not Resource/Capital</v>
          </cell>
          <cell r="O30" t="str">
            <v>Negative</v>
          </cell>
        </row>
        <row r="31">
          <cell r="A31">
            <v>41135000</v>
          </cell>
          <cell r="B31" t="str">
            <v>Aggregates levy</v>
          </cell>
          <cell r="C31" t="str">
            <v>B-NUL</v>
          </cell>
          <cell r="I31" t="str">
            <v>Income</v>
          </cell>
          <cell r="J31" t="str">
            <v>Taxation</v>
          </cell>
          <cell r="N31" t="str">
            <v>Not Resource/Capital</v>
          </cell>
          <cell r="O31" t="str">
            <v>Negative</v>
          </cell>
        </row>
        <row r="32">
          <cell r="A32">
            <v>41136000</v>
          </cell>
          <cell r="B32" t="str">
            <v>Lorry road - user charge</v>
          </cell>
          <cell r="C32" t="str">
            <v>B-NUL</v>
          </cell>
          <cell r="I32" t="str">
            <v>Income</v>
          </cell>
          <cell r="J32" t="str">
            <v>Taxation</v>
          </cell>
          <cell r="N32" t="str">
            <v>Not Resource/Capital</v>
          </cell>
          <cell r="O32" t="str">
            <v>Negative</v>
          </cell>
        </row>
        <row r="33">
          <cell r="A33">
            <v>41140000</v>
          </cell>
          <cell r="B33" t="str">
            <v>Other Taxation Income</v>
          </cell>
        </row>
        <row r="34">
          <cell r="A34">
            <v>41140300</v>
          </cell>
          <cell r="B34" t="str">
            <v>National Health contributions</v>
          </cell>
          <cell r="C34" t="str">
            <v>B-NUL</v>
          </cell>
          <cell r="I34" t="str">
            <v>Income</v>
          </cell>
          <cell r="J34" t="str">
            <v>Taxation</v>
          </cell>
          <cell r="K34" t="str">
            <v>S4501</v>
          </cell>
          <cell r="N34" t="str">
            <v>Not Resource/Capital</v>
          </cell>
          <cell r="O34" t="str">
            <v>Negative</v>
          </cell>
        </row>
        <row r="35">
          <cell r="A35">
            <v>41140600</v>
          </cell>
          <cell r="B35" t="str">
            <v>Student Loans Income DO NOT USE</v>
          </cell>
          <cell r="C35" t="str">
            <v>B-NUL</v>
          </cell>
          <cell r="I35" t="str">
            <v>Income</v>
          </cell>
          <cell r="J35" t="str">
            <v>Taxation</v>
          </cell>
          <cell r="O35" t="str">
            <v>Negative</v>
          </cell>
        </row>
        <row r="36">
          <cell r="A36">
            <v>41141000</v>
          </cell>
          <cell r="B36" t="str">
            <v>Vehicle excise duties</v>
          </cell>
          <cell r="C36" t="str">
            <v>B-NUL</v>
          </cell>
          <cell r="I36" t="str">
            <v>Income</v>
          </cell>
          <cell r="J36" t="str">
            <v>Taxation</v>
          </cell>
          <cell r="N36" t="str">
            <v>Not Resource/Capital</v>
          </cell>
          <cell r="O36" t="str">
            <v>Negative</v>
          </cell>
        </row>
        <row r="37">
          <cell r="A37">
            <v>41143000</v>
          </cell>
          <cell r="B37" t="str">
            <v>NNDR - Local Authorities</v>
          </cell>
          <cell r="C37" t="str">
            <v>B-NUL</v>
          </cell>
          <cell r="I37" t="str">
            <v>Income</v>
          </cell>
          <cell r="J37" t="str">
            <v>Taxation</v>
          </cell>
          <cell r="N37" t="str">
            <v>Not Resource/Capital</v>
          </cell>
          <cell r="O37" t="str">
            <v>Negative</v>
          </cell>
        </row>
        <row r="38">
          <cell r="A38">
            <v>41144000</v>
          </cell>
          <cell r="B38" t="str">
            <v>NNDR - Crown list</v>
          </cell>
          <cell r="C38" t="str">
            <v>B-NUL</v>
          </cell>
          <cell r="I38" t="str">
            <v>Income</v>
          </cell>
          <cell r="J38" t="str">
            <v>Taxation</v>
          </cell>
          <cell r="N38" t="str">
            <v>Not Resource/Capital</v>
          </cell>
          <cell r="O38" t="str">
            <v>Negative</v>
          </cell>
        </row>
        <row r="39">
          <cell r="A39">
            <v>41145000</v>
          </cell>
          <cell r="B39" t="str">
            <v>NNDR - Central list</v>
          </cell>
          <cell r="C39" t="str">
            <v>B-NUL</v>
          </cell>
          <cell r="I39" t="str">
            <v>Income</v>
          </cell>
          <cell r="J39" t="str">
            <v>Taxation</v>
          </cell>
          <cell r="N39" t="str">
            <v>Not Resource/Capital</v>
          </cell>
          <cell r="O39" t="str">
            <v>Negative</v>
          </cell>
        </row>
        <row r="40">
          <cell r="A40">
            <v>41146000</v>
          </cell>
          <cell r="B40" t="str">
            <v>Lottery income</v>
          </cell>
          <cell r="C40" t="str">
            <v>B-NUL</v>
          </cell>
          <cell r="I40" t="str">
            <v>Income</v>
          </cell>
          <cell r="J40" t="str">
            <v>Taxation</v>
          </cell>
          <cell r="N40" t="str">
            <v>Not Resource/Capital</v>
          </cell>
          <cell r="O40" t="str">
            <v>Negative</v>
          </cell>
        </row>
        <row r="41">
          <cell r="A41">
            <v>41147000</v>
          </cell>
          <cell r="B41" t="str">
            <v>Regulatory fees</v>
          </cell>
          <cell r="C41" t="str">
            <v>B-CON</v>
          </cell>
          <cell r="I41" t="str">
            <v>Income</v>
          </cell>
          <cell r="J41" t="str">
            <v>Taxation</v>
          </cell>
          <cell r="K41" t="str">
            <v>B4501</v>
          </cell>
          <cell r="N41" t="str">
            <v>Resource</v>
          </cell>
          <cell r="O41" t="str">
            <v>Negative</v>
          </cell>
        </row>
        <row r="42">
          <cell r="A42">
            <v>41147500</v>
          </cell>
          <cell r="B42" t="str">
            <v>Sugar levies</v>
          </cell>
          <cell r="C42" t="str">
            <v>B-NUL</v>
          </cell>
          <cell r="I42" t="str">
            <v>Income</v>
          </cell>
          <cell r="J42" t="str">
            <v>Taxation</v>
          </cell>
          <cell r="N42" t="str">
            <v>Not Resource/Capital</v>
          </cell>
          <cell r="O42" t="str">
            <v>Negative</v>
          </cell>
        </row>
        <row r="43">
          <cell r="A43">
            <v>41148000</v>
          </cell>
          <cell r="B43" t="str">
            <v>Other current taxes</v>
          </cell>
          <cell r="C43" t="str">
            <v>B-CON</v>
          </cell>
          <cell r="I43" t="str">
            <v>Income</v>
          </cell>
          <cell r="J43" t="str">
            <v>Taxation</v>
          </cell>
          <cell r="K43" t="str">
            <v>S7001</v>
          </cell>
          <cell r="N43" t="str">
            <v>Resource</v>
          </cell>
          <cell r="O43" t="str">
            <v>Negative</v>
          </cell>
        </row>
        <row r="44">
          <cell r="A44">
            <v>41148500</v>
          </cell>
          <cell r="B44" t="str">
            <v>Council tax</v>
          </cell>
          <cell r="O44" t="str">
            <v>Negative</v>
          </cell>
        </row>
        <row r="45">
          <cell r="A45">
            <v>41149000</v>
          </cell>
          <cell r="B45" t="str">
            <v>Redistributed NNDR</v>
          </cell>
          <cell r="O45" t="str">
            <v>Negative</v>
          </cell>
        </row>
        <row r="46">
          <cell r="A46">
            <v>41119000</v>
          </cell>
          <cell r="B46" t="str">
            <v>Broadcast license</v>
          </cell>
          <cell r="C46" t="str">
            <v>B-NUL</v>
          </cell>
          <cell r="I46" t="str">
            <v>Income</v>
          </cell>
          <cell r="J46" t="str">
            <v>Taxation</v>
          </cell>
          <cell r="N46" t="str">
            <v>Not Resource/Capital</v>
          </cell>
          <cell r="O46" t="str">
            <v>Negative</v>
          </cell>
        </row>
        <row r="47">
          <cell r="A47">
            <v>41141100</v>
          </cell>
          <cell r="B47" t="str">
            <v>Commercial vehicle excise duty</v>
          </cell>
          <cell r="C47" t="str">
            <v>B-NUL</v>
          </cell>
          <cell r="N47" t="str">
            <v>Not Resource/Capital</v>
          </cell>
          <cell r="O47" t="str">
            <v>Negative</v>
          </cell>
        </row>
        <row r="48">
          <cell r="A48">
            <v>41141200</v>
          </cell>
          <cell r="B48" t="str">
            <v>Non-commercial vehicle excise duty</v>
          </cell>
          <cell r="C48" t="str">
            <v>B-NUL</v>
          </cell>
          <cell r="N48" t="str">
            <v>Not Resource/Capital</v>
          </cell>
          <cell r="O48" t="str">
            <v>Negative</v>
          </cell>
        </row>
        <row r="49">
          <cell r="A49">
            <v>41200000</v>
          </cell>
          <cell r="B49" t="str">
            <v>Operating Income</v>
          </cell>
        </row>
        <row r="50">
          <cell r="A50">
            <v>41201000</v>
          </cell>
          <cell r="B50" t="str">
            <v>Rent from Land and Non Produced Assets</v>
          </cell>
          <cell r="C50" t="str">
            <v>B-CON</v>
          </cell>
          <cell r="I50" t="str">
            <v>Income</v>
          </cell>
          <cell r="J50" t="str">
            <v>Goods/services</v>
          </cell>
          <cell r="K50" t="str">
            <v>B6001</v>
          </cell>
          <cell r="N50" t="str">
            <v>Resource</v>
          </cell>
          <cell r="O50" t="str">
            <v>Negative</v>
          </cell>
        </row>
        <row r="51">
          <cell r="A51">
            <v>41202000</v>
          </cell>
          <cell r="B51" t="str">
            <v>Other Rentals</v>
          </cell>
          <cell r="C51" t="str">
            <v>B-CON</v>
          </cell>
          <cell r="I51" t="str">
            <v>Income</v>
          </cell>
          <cell r="J51" t="str">
            <v>Goods/services</v>
          </cell>
          <cell r="K51" t="str">
            <v>B3502</v>
          </cell>
          <cell r="N51" t="str">
            <v>Resource</v>
          </cell>
          <cell r="O51" t="str">
            <v>Negative</v>
          </cell>
        </row>
        <row r="52">
          <cell r="A52">
            <v>41203000</v>
          </cell>
          <cell r="B52" t="str">
            <v>Sales of Goods and Services</v>
          </cell>
          <cell r="C52" t="str">
            <v>B-CON</v>
          </cell>
          <cell r="I52" t="str">
            <v>Income</v>
          </cell>
          <cell r="J52" t="str">
            <v>Goods/services</v>
          </cell>
          <cell r="K52" t="str">
            <v>B3502</v>
          </cell>
          <cell r="N52" t="str">
            <v>Resource</v>
          </cell>
          <cell r="O52" t="str">
            <v>Negative</v>
          </cell>
        </row>
        <row r="53">
          <cell r="A53">
            <v>41205000</v>
          </cell>
          <cell r="B53" t="str">
            <v>Fees, levies and Charges</v>
          </cell>
          <cell r="C53" t="str">
            <v>B-CON</v>
          </cell>
          <cell r="I53" t="str">
            <v>Income</v>
          </cell>
          <cell r="J53" t="str">
            <v>Goods/services</v>
          </cell>
          <cell r="K53" t="str">
            <v>S5001</v>
          </cell>
          <cell r="N53" t="str">
            <v>Resource</v>
          </cell>
          <cell r="O53" t="str">
            <v>Negative</v>
          </cell>
        </row>
        <row r="54">
          <cell r="A54">
            <v>41206000</v>
          </cell>
          <cell r="B54" t="str">
            <v>Oil Royalties and other sub-soil assets</v>
          </cell>
          <cell r="C54" t="str">
            <v>B-CON</v>
          </cell>
          <cell r="I54" t="str">
            <v>Income</v>
          </cell>
          <cell r="J54" t="str">
            <v>Goods/services</v>
          </cell>
          <cell r="K54" t="str">
            <v>S6001</v>
          </cell>
          <cell r="N54" t="str">
            <v>Resource</v>
          </cell>
          <cell r="O54" t="str">
            <v>Negative</v>
          </cell>
        </row>
        <row r="55">
          <cell r="A55">
            <v>41207000</v>
          </cell>
          <cell r="B55" t="str">
            <v>Other non trading income</v>
          </cell>
          <cell r="C55" t="str">
            <v>B-CON</v>
          </cell>
          <cell r="I55" t="str">
            <v>Income</v>
          </cell>
          <cell r="J55" t="str">
            <v>Goods/services</v>
          </cell>
          <cell r="K55" t="str">
            <v>S7001</v>
          </cell>
          <cell r="N55" t="str">
            <v>Resource</v>
          </cell>
          <cell r="O55" t="str">
            <v>Negative</v>
          </cell>
        </row>
        <row r="56">
          <cell r="A56">
            <v>41208000</v>
          </cell>
          <cell r="B56" t="str">
            <v>Other Licenses</v>
          </cell>
          <cell r="C56" t="str">
            <v>B-CON</v>
          </cell>
          <cell r="I56" t="str">
            <v>Income</v>
          </cell>
          <cell r="J56" t="str">
            <v>Goods/services</v>
          </cell>
          <cell r="K56" t="str">
            <v>S4001</v>
          </cell>
          <cell r="N56" t="str">
            <v>Resource</v>
          </cell>
          <cell r="O56" t="str">
            <v>Negative</v>
          </cell>
        </row>
        <row r="57">
          <cell r="A57">
            <v>41209000</v>
          </cell>
          <cell r="B57" t="str">
            <v>Grant Income</v>
          </cell>
        </row>
        <row r="58">
          <cell r="A58">
            <v>41209100</v>
          </cell>
          <cell r="B58" t="str">
            <v>Grant income from Rest of World (inc EU) (Current)</v>
          </cell>
          <cell r="C58" t="str">
            <v>B-CON</v>
          </cell>
          <cell r="I58" t="str">
            <v>Income</v>
          </cell>
          <cell r="J58" t="str">
            <v>EU grants</v>
          </cell>
          <cell r="K58" t="str">
            <v>D2001</v>
          </cell>
          <cell r="N58" t="str">
            <v>Resource</v>
          </cell>
          <cell r="O58" t="str">
            <v>Negative</v>
          </cell>
        </row>
        <row r="59">
          <cell r="A59">
            <v>41209150</v>
          </cell>
          <cell r="B59" t="str">
            <v>Grant income from Rest of World (inc EU) (Capital)</v>
          </cell>
          <cell r="C59" t="str">
            <v>B-CAP</v>
          </cell>
          <cell r="I59" t="str">
            <v>Income</v>
          </cell>
          <cell r="J59" t="str">
            <v>EU grants</v>
          </cell>
          <cell r="K59" t="str">
            <v>G5001</v>
          </cell>
          <cell r="M59" t="str">
            <v>Capital in OCS</v>
          </cell>
          <cell r="N59" t="str">
            <v>Capital</v>
          </cell>
        </row>
        <row r="60">
          <cell r="A60">
            <v>41209200</v>
          </cell>
          <cell r="B60" t="str">
            <v>Departmental transfer for a co-funded NDPB - current receipt</v>
          </cell>
          <cell r="C60" t="str">
            <v>B-CON</v>
          </cell>
          <cell r="I60" t="str">
            <v>Income</v>
          </cell>
          <cell r="J60" t="str">
            <v>Other grants</v>
          </cell>
          <cell r="K60" t="str">
            <v>W1501</v>
          </cell>
          <cell r="N60" t="str">
            <v>Resource</v>
          </cell>
          <cell r="O60" t="str">
            <v>Negative</v>
          </cell>
        </row>
        <row r="61">
          <cell r="A61">
            <v>41209300</v>
          </cell>
          <cell r="B61" t="str">
            <v>Lottery Grants Income</v>
          </cell>
          <cell r="C61" t="str">
            <v>B-CON</v>
          </cell>
          <cell r="I61" t="str">
            <v>Income</v>
          </cell>
          <cell r="J61" t="str">
            <v>Lottery grants</v>
          </cell>
          <cell r="K61" t="str">
            <v>Z1001</v>
          </cell>
          <cell r="N61" t="str">
            <v>Resource</v>
          </cell>
          <cell r="O61" t="str">
            <v>Negative</v>
          </cell>
        </row>
        <row r="62">
          <cell r="A62">
            <v>41209400</v>
          </cell>
          <cell r="B62" t="str">
            <v>Income from the national lottery distribution fund</v>
          </cell>
          <cell r="C62" t="str">
            <v>B-CON</v>
          </cell>
          <cell r="I62" t="str">
            <v>Income</v>
          </cell>
          <cell r="J62" t="str">
            <v>Lottery grants</v>
          </cell>
          <cell r="K62" t="str">
            <v>Z1001</v>
          </cell>
          <cell r="N62" t="str">
            <v>Resource</v>
          </cell>
          <cell r="O62" t="str">
            <v>Negative</v>
          </cell>
        </row>
        <row r="63">
          <cell r="A63">
            <v>41209500</v>
          </cell>
          <cell r="B63" t="str">
            <v>Other grant income</v>
          </cell>
        </row>
        <row r="64">
          <cell r="A64">
            <v>41209520</v>
          </cell>
          <cell r="B64" t="str">
            <v>Broadcast License revenue</v>
          </cell>
          <cell r="C64" t="str">
            <v>B-NUL</v>
          </cell>
          <cell r="I64" t="str">
            <v>Income</v>
          </cell>
          <cell r="J64" t="str">
            <v>Broadcast licence</v>
          </cell>
          <cell r="K64" t="str">
            <v>W2001</v>
          </cell>
          <cell r="N64" t="str">
            <v>Not Resource/Capital</v>
          </cell>
          <cell r="O64" t="str">
            <v>Negative</v>
          </cell>
        </row>
        <row r="65">
          <cell r="A65">
            <v>41209530</v>
          </cell>
          <cell r="B65" t="str">
            <v>Departmental transfer for a co-funded NDPB - current receipt (duplicate)</v>
          </cell>
          <cell r="C65" t="str">
            <v>B-CON</v>
          </cell>
          <cell r="I65" t="str">
            <v>Income</v>
          </cell>
          <cell r="J65" t="str">
            <v>Other grants</v>
          </cell>
          <cell r="K65" t="str">
            <v>W1501</v>
          </cell>
          <cell r="N65" t="str">
            <v>Resource</v>
          </cell>
          <cell r="O65" t="str">
            <v>Negative</v>
          </cell>
        </row>
        <row r="66">
          <cell r="A66">
            <v>41209540</v>
          </cell>
          <cell r="B66" t="str">
            <v>Departmental transfer for a co-funded NDPB - capital receipt</v>
          </cell>
          <cell r="C66" t="str">
            <v>B-CAP</v>
          </cell>
          <cell r="I66" t="str">
            <v>Income</v>
          </cell>
          <cell r="J66" t="str">
            <v>Other grants</v>
          </cell>
          <cell r="K66" t="str">
            <v>W1501</v>
          </cell>
          <cell r="M66" t="str">
            <v>Capital in OCS</v>
          </cell>
          <cell r="N66" t="str">
            <v>Capital</v>
          </cell>
          <cell r="O66" t="str">
            <v>Negative</v>
          </cell>
        </row>
        <row r="67">
          <cell r="A67">
            <v>41209550</v>
          </cell>
          <cell r="B67" t="str">
            <v>Housing Revenue Account Surpluses</v>
          </cell>
          <cell r="C67" t="str">
            <v>B-CON</v>
          </cell>
          <cell r="I67" t="str">
            <v>Income</v>
          </cell>
          <cell r="J67" t="str">
            <v>Other grants</v>
          </cell>
          <cell r="K67" t="str">
            <v>C2001</v>
          </cell>
          <cell r="N67" t="str">
            <v>Resource</v>
          </cell>
          <cell r="O67" t="str">
            <v>Negative</v>
          </cell>
        </row>
        <row r="68">
          <cell r="A68">
            <v>41209560</v>
          </cell>
          <cell r="B68" t="str">
            <v>Current Income from Local Authorities</v>
          </cell>
          <cell r="C68" t="str">
            <v>B-CON</v>
          </cell>
          <cell r="I68" t="str">
            <v>Income</v>
          </cell>
          <cell r="J68" t="str">
            <v>Other grants</v>
          </cell>
          <cell r="K68" t="str">
            <v>M1501</v>
          </cell>
          <cell r="N68" t="str">
            <v>Resource</v>
          </cell>
          <cell r="O68" t="str">
            <v>Negative</v>
          </cell>
        </row>
        <row r="69">
          <cell r="A69">
            <v>41209570</v>
          </cell>
          <cell r="B69" t="str">
            <v>Capital Income from Local Authorities</v>
          </cell>
          <cell r="C69" t="str">
            <v>B-CAP</v>
          </cell>
          <cell r="I69" t="str">
            <v>Income</v>
          </cell>
          <cell r="J69" t="str">
            <v>Other grants</v>
          </cell>
          <cell r="K69" t="str">
            <v>N1001</v>
          </cell>
          <cell r="M69" t="str">
            <v>Capital in OCS</v>
          </cell>
          <cell r="N69" t="str">
            <v>Capital</v>
          </cell>
          <cell r="O69" t="str">
            <v>Negative</v>
          </cell>
        </row>
        <row r="70">
          <cell r="A70">
            <v>41209580</v>
          </cell>
          <cell r="B70" t="str">
            <v>Capital Grants from the private sector (companies)</v>
          </cell>
          <cell r="C70" t="str">
            <v>B-CAP</v>
          </cell>
          <cell r="I70" t="str">
            <v>Income</v>
          </cell>
          <cell r="J70" t="str">
            <v>Other grants</v>
          </cell>
          <cell r="K70" t="str">
            <v>G1001</v>
          </cell>
          <cell r="M70" t="str">
            <v>Capital in OCS</v>
          </cell>
          <cell r="N70" t="str">
            <v>Capital</v>
          </cell>
          <cell r="O70" t="str">
            <v>Negative</v>
          </cell>
        </row>
        <row r="71">
          <cell r="A71">
            <v>41209590</v>
          </cell>
          <cell r="B71" t="str">
            <v>Capital Grants from the private sector (people NPISH)</v>
          </cell>
          <cell r="C71" t="str">
            <v>B-CAP</v>
          </cell>
          <cell r="I71" t="str">
            <v>Income</v>
          </cell>
          <cell r="J71" t="str">
            <v>Other grants</v>
          </cell>
          <cell r="K71" t="str">
            <v>G2001</v>
          </cell>
          <cell r="M71" t="str">
            <v>Capital in OCS</v>
          </cell>
          <cell r="N71" t="str">
            <v>Capital</v>
          </cell>
          <cell r="O71" t="str">
            <v>Negative</v>
          </cell>
        </row>
        <row r="72">
          <cell r="A72">
            <v>41209510</v>
          </cell>
          <cell r="B72" t="str">
            <v>departmental transfer not for a co-funded NDPB - current receipt</v>
          </cell>
          <cell r="C72" t="str">
            <v>B-CON</v>
          </cell>
          <cell r="I72" t="str">
            <v>Income</v>
          </cell>
          <cell r="J72" t="str">
            <v>Other grants</v>
          </cell>
          <cell r="K72" t="str">
            <v>W1601</v>
          </cell>
          <cell r="N72" t="str">
            <v>Resource</v>
          </cell>
          <cell r="O72" t="str">
            <v>Negative</v>
          </cell>
        </row>
        <row r="73">
          <cell r="A73">
            <v>41209511</v>
          </cell>
          <cell r="B73" t="str">
            <v>Departmental transfer not for a co-funded NDPB - capital receipt</v>
          </cell>
          <cell r="C73" t="str">
            <v>B-CAP</v>
          </cell>
          <cell r="I73" t="str">
            <v>Income</v>
          </cell>
          <cell r="J73" t="str">
            <v>Other grants</v>
          </cell>
          <cell r="K73" t="str">
            <v>W1601</v>
          </cell>
          <cell r="M73" t="str">
            <v>Capital in OCS</v>
          </cell>
          <cell r="N73" t="str">
            <v>Capital</v>
          </cell>
          <cell r="O73" t="str">
            <v>Negative</v>
          </cell>
        </row>
        <row r="74">
          <cell r="A74">
            <v>41209535</v>
          </cell>
          <cell r="B74" t="str">
            <v>Area Based Grants (income)</v>
          </cell>
          <cell r="C74" t="str">
            <v>B-CON</v>
          </cell>
          <cell r="I74" t="str">
            <v>Income</v>
          </cell>
          <cell r="J74" t="str">
            <v>Other grants</v>
          </cell>
          <cell r="K74" t="str">
            <v>M1501</v>
          </cell>
          <cell r="N74" t="str">
            <v>Resource</v>
          </cell>
          <cell r="O74" t="str">
            <v>Negative</v>
          </cell>
        </row>
        <row r="75">
          <cell r="A75">
            <v>41209521</v>
          </cell>
          <cell r="B75" t="str">
            <v>Revenue Support Grant - WGA Only</v>
          </cell>
          <cell r="C75" t="str">
            <v>B-CON</v>
          </cell>
          <cell r="N75" t="str">
            <v>Resource</v>
          </cell>
          <cell r="O75" t="str">
            <v>Negative</v>
          </cell>
        </row>
        <row r="76">
          <cell r="A76">
            <v>41209522</v>
          </cell>
          <cell r="B76" t="str">
            <v>PFI Special (current) Grant - WGA only</v>
          </cell>
          <cell r="C76" t="str">
            <v>B-CON</v>
          </cell>
          <cell r="N76" t="str">
            <v>Resource</v>
          </cell>
          <cell r="O76" t="str">
            <v>Negative</v>
          </cell>
        </row>
        <row r="77">
          <cell r="A77">
            <v>41209523</v>
          </cell>
          <cell r="B77" t="str">
            <v>General GLA (current) Grant - WGA only</v>
          </cell>
          <cell r="C77" t="str">
            <v>B-CON</v>
          </cell>
          <cell r="N77" t="str">
            <v>Resource</v>
          </cell>
          <cell r="O77" t="str">
            <v>Negative</v>
          </cell>
        </row>
        <row r="78">
          <cell r="A78">
            <v>41209524</v>
          </cell>
          <cell r="B78" t="str">
            <v>Supporting People (current) Grants - WGA Only</v>
          </cell>
          <cell r="C78" t="str">
            <v>B-CON</v>
          </cell>
          <cell r="N78" t="str">
            <v>Resource</v>
          </cell>
          <cell r="O78" t="str">
            <v>Negative</v>
          </cell>
        </row>
        <row r="79">
          <cell r="A79">
            <v>41209531</v>
          </cell>
          <cell r="B79" t="str">
            <v>Housing Benefit and Council Tax Benefit Admin Grant - WGA Only</v>
          </cell>
          <cell r="C79" t="str">
            <v>B-CON</v>
          </cell>
          <cell r="N79" t="str">
            <v>Resource</v>
          </cell>
          <cell r="O79" t="str">
            <v>Negative</v>
          </cell>
        </row>
        <row r="80">
          <cell r="A80">
            <v>41209534</v>
          </cell>
          <cell r="B80" t="str">
            <v>GLA Transport Grant (revenue element only) - WGA Only</v>
          </cell>
          <cell r="C80" t="str">
            <v>B-CON</v>
          </cell>
          <cell r="N80" t="str">
            <v>Resource</v>
          </cell>
          <cell r="O80" t="str">
            <v>Negative</v>
          </cell>
        </row>
        <row r="81">
          <cell r="A81">
            <v>41209537</v>
          </cell>
          <cell r="B81" t="str">
            <v>Dedicated Schools Grant - WGA Only</v>
          </cell>
          <cell r="C81" t="str">
            <v>B-CON</v>
          </cell>
          <cell r="N81" t="str">
            <v>Resource</v>
          </cell>
          <cell r="O81" t="str">
            <v>Negative</v>
          </cell>
        </row>
        <row r="82">
          <cell r="A82">
            <v>41209538</v>
          </cell>
          <cell r="B82" t="str">
            <v>Other Schools/Teacher related (Standard) currrent grants - WGA Only</v>
          </cell>
          <cell r="C82" t="str">
            <v>B-CON</v>
          </cell>
          <cell r="N82" t="str">
            <v>Resource</v>
          </cell>
          <cell r="O82" t="str">
            <v>Negative</v>
          </cell>
        </row>
        <row r="83">
          <cell r="A83">
            <v>41209539</v>
          </cell>
          <cell r="B83" t="str">
            <v>Sure Start (current) Grants  - WGA Only</v>
          </cell>
          <cell r="C83" t="str">
            <v>B-CON</v>
          </cell>
          <cell r="N83" t="str">
            <v>Resource</v>
          </cell>
          <cell r="O83" t="str">
            <v>Negative</v>
          </cell>
        </row>
        <row r="84">
          <cell r="A84">
            <v>41209571</v>
          </cell>
          <cell r="B84" t="str">
            <v>Non-HRA Rent Rebates: subsidy - WGA Only</v>
          </cell>
          <cell r="C84" t="str">
            <v>B-CON</v>
          </cell>
          <cell r="N84" t="str">
            <v>Resource</v>
          </cell>
          <cell r="O84" t="str">
            <v>Negative</v>
          </cell>
        </row>
        <row r="85">
          <cell r="A85">
            <v>41209572</v>
          </cell>
          <cell r="B85" t="str">
            <v>HRA Rent Rebates: subsidy - WGA Only</v>
          </cell>
          <cell r="C85" t="str">
            <v>B-CON</v>
          </cell>
          <cell r="N85" t="str">
            <v>Resource</v>
          </cell>
          <cell r="O85" t="str">
            <v>Negative</v>
          </cell>
        </row>
        <row r="86">
          <cell r="A86">
            <v>41209573</v>
          </cell>
          <cell r="B86" t="str">
            <v>Rent Allowance: subsidy - WGA Only</v>
          </cell>
          <cell r="C86" t="str">
            <v>B-CON</v>
          </cell>
          <cell r="N86" t="str">
            <v>Resource</v>
          </cell>
          <cell r="O86" t="str">
            <v>Negative</v>
          </cell>
        </row>
        <row r="87">
          <cell r="A87">
            <v>41209574</v>
          </cell>
          <cell r="B87" t="str">
            <v>Council Tax Benefit: subsidy - WGA Only</v>
          </cell>
          <cell r="C87" t="str">
            <v>B-CON</v>
          </cell>
          <cell r="N87" t="str">
            <v>Resource</v>
          </cell>
          <cell r="O87" t="str">
            <v>Negative</v>
          </cell>
        </row>
        <row r="88">
          <cell r="A88">
            <v>41209579</v>
          </cell>
          <cell r="B88" t="str">
            <v>Housing Revenue Accounts Subsidy - WGA Only</v>
          </cell>
          <cell r="C88" t="str">
            <v>B-CON</v>
          </cell>
          <cell r="N88" t="str">
            <v>Resource</v>
          </cell>
          <cell r="O88" t="str">
            <v>Negative</v>
          </cell>
        </row>
        <row r="89">
          <cell r="A89">
            <v>41209532</v>
          </cell>
          <cell r="B89" t="str">
            <v>Police Grant - WGA Only</v>
          </cell>
        </row>
        <row r="90">
          <cell r="A90">
            <v>41209581</v>
          </cell>
          <cell r="B90" t="str">
            <v>Current Grants from the Private Sector</v>
          </cell>
          <cell r="I90" t="str">
            <v>Income</v>
          </cell>
          <cell r="J90" t="str">
            <v>Other grants</v>
          </cell>
          <cell r="K90" t="str">
            <v>D1001</v>
          </cell>
          <cell r="N90" t="str">
            <v>Resource</v>
          </cell>
        </row>
        <row r="91">
          <cell r="A91">
            <v>41209533</v>
          </cell>
          <cell r="B91" t="str">
            <v>LSC current grant</v>
          </cell>
        </row>
        <row r="92">
          <cell r="A92">
            <v>41209562</v>
          </cell>
          <cell r="B92" t="str">
            <v>Other Government Grants (capital)</v>
          </cell>
        </row>
        <row r="93">
          <cell r="A93">
            <v>41209561</v>
          </cell>
          <cell r="B93" t="str">
            <v>Other Government Grants (current)</v>
          </cell>
        </row>
        <row r="94">
          <cell r="A94">
            <v>41209600</v>
          </cell>
          <cell r="B94" t="str">
            <v>Deferred grants income</v>
          </cell>
          <cell r="C94" t="str">
            <v>B-CON</v>
          </cell>
          <cell r="I94" t="str">
            <v>Income</v>
          </cell>
          <cell r="J94" t="str">
            <v>Other grants</v>
          </cell>
          <cell r="K94" t="str">
            <v>W1601</v>
          </cell>
          <cell r="N94" t="str">
            <v>Resource</v>
          </cell>
          <cell r="O94" t="str">
            <v>Negative</v>
          </cell>
        </row>
        <row r="95">
          <cell r="A95">
            <v>41209110</v>
          </cell>
          <cell r="B95" t="str">
            <v>Current Grants from Rest of the World - for CG spend</v>
          </cell>
          <cell r="C95" t="str">
            <v>B-CON</v>
          </cell>
          <cell r="I95" t="str">
            <v>Income</v>
          </cell>
          <cell r="J95" t="str">
            <v>Other grants</v>
          </cell>
          <cell r="K95" t="str">
            <v>D2001</v>
          </cell>
          <cell r="N95" t="str">
            <v>Resource</v>
          </cell>
        </row>
        <row r="96">
          <cell r="A96">
            <v>41209155</v>
          </cell>
          <cell r="B96" t="str">
            <v>Capital Grants from Rest of the World - for CG spend</v>
          </cell>
          <cell r="C96" t="str">
            <v>B-CAP</v>
          </cell>
          <cell r="I96" t="str">
            <v>Income</v>
          </cell>
          <cell r="J96" t="str">
            <v>Other grants</v>
          </cell>
          <cell r="K96" t="str">
            <v>G5001</v>
          </cell>
          <cell r="M96" t="str">
            <v>Capital in OCS</v>
          </cell>
          <cell r="N96" t="str">
            <v>Capital</v>
          </cell>
        </row>
        <row r="97">
          <cell r="A97">
            <v>41210000</v>
          </cell>
          <cell r="B97" t="str">
            <v>Deferred income</v>
          </cell>
        </row>
        <row r="98">
          <cell r="A98">
            <v>41210100</v>
          </cell>
          <cell r="B98" t="str">
            <v>Deferred Income - Goods and services</v>
          </cell>
          <cell r="C98" t="str">
            <v>B-CON</v>
          </cell>
          <cell r="I98" t="str">
            <v>Income</v>
          </cell>
          <cell r="J98" t="str">
            <v>Goods/services</v>
          </cell>
          <cell r="K98" t="str">
            <v>B3502</v>
          </cell>
          <cell r="N98" t="str">
            <v>Resource</v>
          </cell>
          <cell r="O98" t="str">
            <v>Negative</v>
          </cell>
        </row>
        <row r="99">
          <cell r="A99">
            <v>41210200</v>
          </cell>
          <cell r="B99" t="str">
            <v>Deferred Income - Rent of land</v>
          </cell>
          <cell r="C99" t="str">
            <v>B-CON</v>
          </cell>
          <cell r="I99" t="str">
            <v>Income</v>
          </cell>
          <cell r="J99" t="str">
            <v>Goods/services</v>
          </cell>
          <cell r="K99" t="str">
            <v>B6001</v>
          </cell>
          <cell r="N99" t="str">
            <v>Resource</v>
          </cell>
          <cell r="O99" t="str">
            <v>Negative</v>
          </cell>
        </row>
        <row r="100">
          <cell r="A100">
            <v>41210300</v>
          </cell>
          <cell r="B100" t="str">
            <v>Deferred Income - Rent income from sub-soil assets</v>
          </cell>
          <cell r="C100" t="str">
            <v>B-CON</v>
          </cell>
          <cell r="I100" t="str">
            <v>Income</v>
          </cell>
          <cell r="J100" t="str">
            <v>Goods/services</v>
          </cell>
          <cell r="K100" t="str">
            <v>S6001</v>
          </cell>
          <cell r="N100" t="str">
            <v>Resource</v>
          </cell>
          <cell r="O100" t="str">
            <v>Negative</v>
          </cell>
        </row>
        <row r="101">
          <cell r="A101">
            <v>41210400</v>
          </cell>
          <cell r="B101" t="str">
            <v>Other Deferred Income</v>
          </cell>
          <cell r="C101" t="str">
            <v>B-CON</v>
          </cell>
          <cell r="I101" t="str">
            <v>Income</v>
          </cell>
          <cell r="J101" t="str">
            <v>Goods/services</v>
          </cell>
          <cell r="K101" t="str">
            <v>B3502</v>
          </cell>
          <cell r="N101" t="str">
            <v>Resource</v>
          </cell>
          <cell r="O101" t="str">
            <v>Negative</v>
          </cell>
        </row>
        <row r="102">
          <cell r="A102">
            <v>41210500</v>
          </cell>
          <cell r="B102" t="str">
            <v>Emissions income</v>
          </cell>
          <cell r="O102" t="str">
            <v>Negative</v>
          </cell>
        </row>
        <row r="103">
          <cell r="A103">
            <v>41210600</v>
          </cell>
          <cell r="B103" t="str">
            <v>LATS Grant Income</v>
          </cell>
        </row>
        <row r="104">
          <cell r="A104">
            <v>41211000</v>
          </cell>
          <cell r="B104" t="str">
            <v>Charity income</v>
          </cell>
          <cell r="C104" t="str">
            <v>B-CON</v>
          </cell>
          <cell r="I104" t="str">
            <v>Income</v>
          </cell>
          <cell r="J104" t="str">
            <v>Goods/services</v>
          </cell>
          <cell r="K104" t="str">
            <v>B8001</v>
          </cell>
          <cell r="N104" t="str">
            <v>Resource</v>
          </cell>
          <cell r="O104" t="str">
            <v>Negative</v>
          </cell>
        </row>
        <row r="105">
          <cell r="A105">
            <v>41212000</v>
          </cell>
          <cell r="B105" t="str">
            <v>Recovery of Secondee costs</v>
          </cell>
          <cell r="C105" t="str">
            <v>B-CON</v>
          </cell>
          <cell r="I105" t="str">
            <v>Income</v>
          </cell>
          <cell r="J105" t="str">
            <v>Goods/services</v>
          </cell>
          <cell r="K105" t="str">
            <v>A1501</v>
          </cell>
          <cell r="N105" t="str">
            <v>Resource</v>
          </cell>
          <cell r="O105" t="str">
            <v>Negative</v>
          </cell>
        </row>
        <row r="106">
          <cell r="A106">
            <v>41213000</v>
          </cell>
          <cell r="B106" t="str">
            <v>Adjustment account for Local Authority disposals</v>
          </cell>
        </row>
        <row r="107">
          <cell r="A107">
            <v>41214000</v>
          </cell>
          <cell r="B107" t="str">
            <v>Allowable profits on the disposal of property, plant and equipment</v>
          </cell>
        </row>
        <row r="108">
          <cell r="A108">
            <v>41214100</v>
          </cell>
          <cell r="B108" t="str">
            <v>Profit on disposal of land</v>
          </cell>
          <cell r="C108" t="str">
            <v>B-CAP</v>
          </cell>
          <cell r="I108" t="str">
            <v>Gross</v>
          </cell>
          <cell r="J108" t="str">
            <v>Assets</v>
          </cell>
          <cell r="K108" t="str">
            <v>X0601</v>
          </cell>
          <cell r="N108" t="str">
            <v>Resource</v>
          </cell>
          <cell r="O108" t="str">
            <v>Negative</v>
          </cell>
        </row>
        <row r="109">
          <cell r="A109">
            <v>41214200</v>
          </cell>
          <cell r="B109" t="str">
            <v>Profit on disposal of buildings</v>
          </cell>
          <cell r="C109" t="str">
            <v>B-CAP</v>
          </cell>
          <cell r="I109" t="str">
            <v>Gross</v>
          </cell>
          <cell r="J109" t="str">
            <v>Assets</v>
          </cell>
          <cell r="K109" t="str">
            <v>X1101</v>
          </cell>
          <cell r="N109" t="str">
            <v>Resource</v>
          </cell>
          <cell r="O109" t="str">
            <v>Negative</v>
          </cell>
        </row>
        <row r="110">
          <cell r="A110">
            <v>41214210</v>
          </cell>
          <cell r="B110" t="str">
            <v>Profit on disposal of buildings (MOD only) (DO NOT USE)</v>
          </cell>
          <cell r="C110" t="str">
            <v>B-CAP</v>
          </cell>
          <cell r="I110" t="str">
            <v>Gross</v>
          </cell>
          <cell r="J110" t="str">
            <v>Assets</v>
          </cell>
          <cell r="K110" t="str">
            <v>X1101</v>
          </cell>
          <cell r="O110" t="str">
            <v>Negative</v>
          </cell>
        </row>
        <row r="111">
          <cell r="A111">
            <v>41214300</v>
          </cell>
          <cell r="B111" t="str">
            <v>Profit on disposal of other tangible capital</v>
          </cell>
          <cell r="C111" t="str">
            <v>B-CAP</v>
          </cell>
          <cell r="I111" t="str">
            <v>Gross</v>
          </cell>
          <cell r="J111" t="str">
            <v>Assets</v>
          </cell>
          <cell r="K111" t="str">
            <v>X1601</v>
          </cell>
          <cell r="N111" t="str">
            <v>Resource</v>
          </cell>
          <cell r="O111" t="str">
            <v>Negative</v>
          </cell>
        </row>
        <row r="112">
          <cell r="A112">
            <v>41214110</v>
          </cell>
          <cell r="B112" t="str">
            <v>Profit on disposal of land (MOD only) DO NOT USE</v>
          </cell>
          <cell r="C112" t="str">
            <v>B-CAP</v>
          </cell>
          <cell r="I112" t="str">
            <v>Gross</v>
          </cell>
          <cell r="J112" t="str">
            <v>Assets</v>
          </cell>
          <cell r="K112" t="str">
            <v>X0601</v>
          </cell>
          <cell r="O112" t="str">
            <v>Negative</v>
          </cell>
        </row>
        <row r="113">
          <cell r="A113">
            <v>41214310</v>
          </cell>
          <cell r="B113" t="str">
            <v>Profit on disposal of other tangible capital (MOD only) DO NOT USE</v>
          </cell>
          <cell r="C113" t="str">
            <v>B-CAP</v>
          </cell>
          <cell r="I113" t="str">
            <v>Income</v>
          </cell>
          <cell r="J113" t="str">
            <v>Assets</v>
          </cell>
          <cell r="K113" t="str">
            <v>X1601</v>
          </cell>
          <cell r="O113" t="str">
            <v>Negative</v>
          </cell>
        </row>
        <row r="114">
          <cell r="A114">
            <v>41215000</v>
          </cell>
          <cell r="B114" t="str">
            <v>Allowable profits on the disposal of Intangible Assets</v>
          </cell>
          <cell r="C114" t="str">
            <v>B-CAP</v>
          </cell>
          <cell r="I114" t="str">
            <v>Gross</v>
          </cell>
          <cell r="J114" t="str">
            <v>Assets</v>
          </cell>
          <cell r="K114" t="str">
            <v>X5101</v>
          </cell>
          <cell r="N114" t="str">
            <v>Resource</v>
          </cell>
          <cell r="O114" t="str">
            <v>Negative</v>
          </cell>
        </row>
        <row r="115">
          <cell r="A115">
            <v>41216000</v>
          </cell>
          <cell r="B115" t="str">
            <v>Allowable profits on the disposal of Investments</v>
          </cell>
        </row>
        <row r="116">
          <cell r="A116">
            <v>41216100</v>
          </cell>
          <cell r="B116" t="str">
            <v>Profit on sale of other company securities</v>
          </cell>
          <cell r="C116" t="str">
            <v>B-CAP</v>
          </cell>
          <cell r="I116" t="str">
            <v>Gross</v>
          </cell>
          <cell r="J116" t="str">
            <v>Assets</v>
          </cell>
          <cell r="K116" t="str">
            <v>X1201</v>
          </cell>
          <cell r="N116" t="str">
            <v>Resource</v>
          </cell>
          <cell r="O116" t="str">
            <v>Negative</v>
          </cell>
        </row>
        <row r="117">
          <cell r="A117">
            <v>41216200</v>
          </cell>
          <cell r="B117" t="str">
            <v>Profit on sale of other investments</v>
          </cell>
          <cell r="C117" t="str">
            <v>B-CAP</v>
          </cell>
          <cell r="I117" t="str">
            <v>Gross</v>
          </cell>
          <cell r="J117" t="str">
            <v>Assets</v>
          </cell>
          <cell r="K117" t="str">
            <v>X1201</v>
          </cell>
          <cell r="N117" t="str">
            <v>Resource</v>
          </cell>
          <cell r="O117" t="str">
            <v>Negative</v>
          </cell>
        </row>
        <row r="118">
          <cell r="A118">
            <v>41216110</v>
          </cell>
          <cell r="B118" t="str">
            <v>Profit on sale of other company securities (MOD only) DO NOT USE</v>
          </cell>
          <cell r="C118" t="str">
            <v>B-CAP</v>
          </cell>
          <cell r="I118" t="str">
            <v>Gross</v>
          </cell>
          <cell r="J118" t="str">
            <v>Assets</v>
          </cell>
          <cell r="K118" t="str">
            <v>X1201</v>
          </cell>
          <cell r="O118" t="str">
            <v>Negative</v>
          </cell>
        </row>
        <row r="119">
          <cell r="A119">
            <v>41216210</v>
          </cell>
          <cell r="B119" t="str">
            <v>Profit on sale of other investments (MOD only) DO NOT USE</v>
          </cell>
          <cell r="C119" t="str">
            <v>B-CAP</v>
          </cell>
          <cell r="I119" t="str">
            <v>Gross</v>
          </cell>
          <cell r="J119" t="str">
            <v>Assets</v>
          </cell>
          <cell r="K119" t="str">
            <v>X1201</v>
          </cell>
          <cell r="O119" t="str">
            <v>Negative</v>
          </cell>
        </row>
        <row r="120">
          <cell r="A120">
            <v>41216300</v>
          </cell>
          <cell r="B120" t="str">
            <v>Profit on maturity of hedging contracts - current</v>
          </cell>
          <cell r="C120" t="str">
            <v>B-CON</v>
          </cell>
          <cell r="I120" t="str">
            <v>Gross</v>
          </cell>
          <cell r="J120" t="str">
            <v>Assets</v>
          </cell>
          <cell r="K120" t="str">
            <v>X1201</v>
          </cell>
          <cell r="N120" t="str">
            <v>Resource</v>
          </cell>
          <cell r="O120" t="str">
            <v>Negative</v>
          </cell>
        </row>
        <row r="121">
          <cell r="A121">
            <v>41217000</v>
          </cell>
          <cell r="B121" t="str">
            <v>Asset management revenue account adjustment</v>
          </cell>
        </row>
        <row r="122">
          <cell r="A122">
            <v>41218000</v>
          </cell>
          <cell r="B122" t="str">
            <v>Notional income</v>
          </cell>
          <cell r="C122" t="str">
            <v>B-NCH</v>
          </cell>
          <cell r="I122" t="str">
            <v>Income</v>
          </cell>
          <cell r="J122" t="str">
            <v>Goods/services</v>
          </cell>
          <cell r="K122" t="str">
            <v>S7001</v>
          </cell>
          <cell r="N122" t="str">
            <v>Resource</v>
          </cell>
          <cell r="O122" t="str">
            <v>Negative</v>
          </cell>
        </row>
        <row r="123">
          <cell r="A123">
            <v>41219000</v>
          </cell>
          <cell r="B123" t="str">
            <v>Notional income reversal</v>
          </cell>
          <cell r="C123" t="str">
            <v>B-NUL</v>
          </cell>
          <cell r="I123" t="str">
            <v>Income</v>
          </cell>
          <cell r="J123" t="str">
            <v>Goods/services</v>
          </cell>
          <cell r="N123" t="str">
            <v>Not Resource/Capital</v>
          </cell>
          <cell r="O123" t="str">
            <v>Positive</v>
          </cell>
        </row>
        <row r="124">
          <cell r="A124">
            <v>41220000</v>
          </cell>
          <cell r="B124" t="str">
            <v>Write off of discounts of restructuring of debt</v>
          </cell>
        </row>
        <row r="125">
          <cell r="A125">
            <v>41230000</v>
          </cell>
          <cell r="B125" t="str">
            <v>WGA LG Accounts - Income</v>
          </cell>
        </row>
        <row r="126">
          <cell r="A126">
            <v>41235000</v>
          </cell>
          <cell r="B126" t="str">
            <v>Non WGA Account - Income</v>
          </cell>
        </row>
        <row r="127">
          <cell r="A127">
            <v>41235100</v>
          </cell>
          <cell r="B127" t="str">
            <v>Government Grants Deferred Expense</v>
          </cell>
          <cell r="O127" t="str">
            <v>Negative</v>
          </cell>
        </row>
        <row r="128">
          <cell r="A128">
            <v>41235200</v>
          </cell>
          <cell r="B128" t="str">
            <v>AMRA Charges to Services</v>
          </cell>
          <cell r="O128" t="str">
            <v>Negative</v>
          </cell>
        </row>
        <row r="129">
          <cell r="A129">
            <v>41235300</v>
          </cell>
          <cell r="B129" t="str">
            <v>Recharge Receipts</v>
          </cell>
          <cell r="O129" t="str">
            <v>Negative</v>
          </cell>
        </row>
        <row r="130">
          <cell r="A130">
            <v>41225000</v>
          </cell>
          <cell r="B130" t="str">
            <v>Occupational Pension Scheme Income</v>
          </cell>
        </row>
        <row r="131">
          <cell r="A131">
            <v>41225100</v>
          </cell>
          <cell r="B131" t="str">
            <v>Pension contributions receivable - employer contributions</v>
          </cell>
          <cell r="C131" t="str">
            <v>B-CON</v>
          </cell>
          <cell r="I131" t="str">
            <v>Income</v>
          </cell>
          <cell r="J131" t="str">
            <v>Pension scheme</v>
          </cell>
          <cell r="K131" t="str">
            <v>D4002</v>
          </cell>
          <cell r="M131" t="str">
            <v>Contributions received</v>
          </cell>
          <cell r="N131" t="str">
            <v>Resource</v>
          </cell>
          <cell r="O131" t="str">
            <v>Negative</v>
          </cell>
        </row>
        <row r="132">
          <cell r="A132">
            <v>41225200</v>
          </cell>
          <cell r="B132" t="str">
            <v>Pension contributions receivable - employee contributions</v>
          </cell>
          <cell r="C132" t="str">
            <v>B-CON</v>
          </cell>
          <cell r="I132" t="str">
            <v>Income</v>
          </cell>
          <cell r="J132" t="str">
            <v>Pension scheme</v>
          </cell>
          <cell r="K132" t="str">
            <v>D4002</v>
          </cell>
          <cell r="M132" t="str">
            <v>Contributions received</v>
          </cell>
          <cell r="N132" t="str">
            <v>Resource</v>
          </cell>
          <cell r="O132" t="str">
            <v>Negative</v>
          </cell>
        </row>
        <row r="133">
          <cell r="A133">
            <v>41225300</v>
          </cell>
          <cell r="B133" t="str">
            <v>Contributions Receivable - Other minor agency &amp; principal scheme arrangements</v>
          </cell>
          <cell r="C133" t="str">
            <v>B-CON</v>
          </cell>
          <cell r="I133" t="str">
            <v>Income</v>
          </cell>
          <cell r="J133" t="str">
            <v>Pension scheme</v>
          </cell>
          <cell r="K133" t="str">
            <v>D4002</v>
          </cell>
          <cell r="M133" t="str">
            <v>Other income</v>
          </cell>
          <cell r="N133" t="str">
            <v>Resource</v>
          </cell>
          <cell r="O133" t="str">
            <v>Negative</v>
          </cell>
        </row>
        <row r="134">
          <cell r="A134">
            <v>41225400</v>
          </cell>
          <cell r="B134" t="str">
            <v>Transfers in income - Pension Scheme - group public</v>
          </cell>
          <cell r="C134" t="str">
            <v>B-CON</v>
          </cell>
          <cell r="I134" t="str">
            <v>Income</v>
          </cell>
          <cell r="J134" t="str">
            <v>Pension scheme</v>
          </cell>
          <cell r="K134" t="str">
            <v>D4002</v>
          </cell>
          <cell r="M134" t="str">
            <v>Transfers in</v>
          </cell>
          <cell r="N134" t="str">
            <v>Resource</v>
          </cell>
          <cell r="O134" t="str">
            <v>Negative</v>
          </cell>
        </row>
        <row r="135">
          <cell r="A135">
            <v>41225500</v>
          </cell>
          <cell r="B135" t="str">
            <v>Other Income - Pension Scheme Income</v>
          </cell>
          <cell r="C135" t="str">
            <v>B-CON</v>
          </cell>
          <cell r="I135" t="str">
            <v>Income</v>
          </cell>
          <cell r="J135" t="str">
            <v>Pension scheme</v>
          </cell>
          <cell r="K135" t="str">
            <v>D4002</v>
          </cell>
          <cell r="M135" t="str">
            <v>Other income</v>
          </cell>
          <cell r="N135" t="str">
            <v>Resource</v>
          </cell>
          <cell r="O135" t="str">
            <v>Negative</v>
          </cell>
        </row>
        <row r="136">
          <cell r="A136">
            <v>41225410</v>
          </cell>
          <cell r="B136" t="str">
            <v>Transfers in income - Pension Scheme - individual</v>
          </cell>
          <cell r="C136" t="str">
            <v>B-CON</v>
          </cell>
          <cell r="I136" t="str">
            <v>Income</v>
          </cell>
          <cell r="J136" t="str">
            <v>Pension scheme</v>
          </cell>
          <cell r="K136" t="str">
            <v>D4002</v>
          </cell>
          <cell r="M136" t="str">
            <v>Transfers in</v>
          </cell>
          <cell r="N136" t="str">
            <v>Resource</v>
          </cell>
          <cell r="O136" t="str">
            <v>Negative</v>
          </cell>
        </row>
        <row r="137">
          <cell r="A137">
            <v>41225420</v>
          </cell>
          <cell r="B137" t="str">
            <v>Transfers in income - Pension Scheme - group private</v>
          </cell>
          <cell r="C137" t="str">
            <v>B-CON</v>
          </cell>
          <cell r="I137" t="str">
            <v>Income</v>
          </cell>
          <cell r="J137" t="str">
            <v>Pension scheme</v>
          </cell>
          <cell r="K137" t="str">
            <v>D4002</v>
          </cell>
          <cell r="M137" t="str">
            <v>Transfers in</v>
          </cell>
          <cell r="N137" t="str">
            <v>Resource</v>
          </cell>
          <cell r="O137" t="str">
            <v>Negative</v>
          </cell>
        </row>
        <row r="138">
          <cell r="A138">
            <v>41235400</v>
          </cell>
          <cell r="B138" t="str">
            <v>Share of Operating Result of Associates &amp; Joint Ventures</v>
          </cell>
        </row>
        <row r="139">
          <cell r="A139">
            <v>41235500</v>
          </cell>
          <cell r="B139" t="str">
            <v>Share of Exceptional Items of Associates &amp; Joint Ventures</v>
          </cell>
        </row>
        <row r="140">
          <cell r="A140">
            <v>41235600</v>
          </cell>
          <cell r="B140" t="str">
            <v>Share of Interest &amp; Investment Income of Associates &amp; Joint Ventures</v>
          </cell>
        </row>
        <row r="141">
          <cell r="A141">
            <v>41235700</v>
          </cell>
          <cell r="B141" t="str">
            <v>Minority Interest Share of Profits or Losses of Subsidiaries</v>
          </cell>
        </row>
        <row r="142">
          <cell r="A142">
            <v>41215010</v>
          </cell>
          <cell r="B142" t="str">
            <v>Allowable profits on the disposal of Intangible Assets (MOD only) DO NOT USE</v>
          </cell>
          <cell r="C142" t="str">
            <v>B-CAP</v>
          </cell>
          <cell r="I142" t="str">
            <v>Income</v>
          </cell>
          <cell r="J142" t="str">
            <v>Assets</v>
          </cell>
          <cell r="K142" t="str">
            <v>X5101</v>
          </cell>
          <cell r="O142" t="str">
            <v>Negative</v>
          </cell>
        </row>
        <row r="143">
          <cell r="A143">
            <v>41207100</v>
          </cell>
          <cell r="B143" t="str">
            <v>Repayments (equity) from World Bank and similar institutions</v>
          </cell>
          <cell r="C143" t="str">
            <v>B-CAP</v>
          </cell>
          <cell r="I143" t="str">
            <v>Income</v>
          </cell>
          <cell r="J143" t="str">
            <v>Other grants</v>
          </cell>
          <cell r="K143" t="str">
            <v>H5001</v>
          </cell>
          <cell r="N143" t="str">
            <v>Capital</v>
          </cell>
        </row>
        <row r="144">
          <cell r="A144">
            <v>41208100</v>
          </cell>
          <cell r="B144" t="str">
            <v>Revenue items which net off (DWP use only - PPF admin levy)</v>
          </cell>
          <cell r="C144" t="str">
            <v>B-CON</v>
          </cell>
          <cell r="I144" t="str">
            <v>Income</v>
          </cell>
          <cell r="K144" t="str">
            <v>B4501</v>
          </cell>
          <cell r="N144" t="str">
            <v>Resource</v>
          </cell>
        </row>
        <row r="145">
          <cell r="A145">
            <v>41205100</v>
          </cell>
          <cell r="B145" t="str">
            <v>Income recd from fines &amp; asset recovery (not classified as a specific tax)</v>
          </cell>
          <cell r="C145" t="str">
            <v>B-CON</v>
          </cell>
          <cell r="I145" t="str">
            <v>Income</v>
          </cell>
          <cell r="J145" t="str">
            <v>Taxation</v>
          </cell>
          <cell r="K145" t="str">
            <v>B4501</v>
          </cell>
          <cell r="N145" t="str">
            <v>Resource</v>
          </cell>
        </row>
        <row r="146">
          <cell r="A146">
            <v>41235110</v>
          </cell>
          <cell r="B146" t="str">
            <v>Other Grants Deferred Expense</v>
          </cell>
        </row>
        <row r="147">
          <cell r="A147">
            <v>41204000</v>
          </cell>
          <cell r="B147" t="str">
            <v>Fee income treated as capital in National Accounts [HMT only]</v>
          </cell>
          <cell r="C147" t="str">
            <v>B-CON</v>
          </cell>
          <cell r="K147" t="str">
            <v>G1001</v>
          </cell>
          <cell r="N147" t="str">
            <v>Resource</v>
          </cell>
          <cell r="O147" t="str">
            <v>Negative</v>
          </cell>
        </row>
        <row r="148">
          <cell r="A148">
            <v>41201100</v>
          </cell>
          <cell r="B148" t="str">
            <v>Dwelling rental revenue (gross) from Local Government housing</v>
          </cell>
        </row>
        <row r="149">
          <cell r="A149">
            <v>49999999</v>
          </cell>
          <cell r="B149" t="str">
            <v>Suspense Revenue</v>
          </cell>
        </row>
        <row r="150">
          <cell r="A150">
            <v>51000000</v>
          </cell>
          <cell r="B150" t="str">
            <v>OPERATING COSTS (RI=P)</v>
          </cell>
        </row>
        <row r="151">
          <cell r="A151">
            <v>51100000</v>
          </cell>
          <cell r="B151" t="str">
            <v>Staff Costs</v>
          </cell>
        </row>
        <row r="152">
          <cell r="A152">
            <v>51110000</v>
          </cell>
          <cell r="B152" t="str">
            <v>Staff - Current service costs</v>
          </cell>
        </row>
        <row r="153">
          <cell r="A153">
            <v>51111000</v>
          </cell>
          <cell r="B153" t="str">
            <v>Current Service Costs (UK)</v>
          </cell>
        </row>
        <row r="154">
          <cell r="A154">
            <v>51111100</v>
          </cell>
          <cell r="B154" t="str">
            <v>Wages &amp; salaries (UK)</v>
          </cell>
          <cell r="C154" t="str">
            <v>B-CON</v>
          </cell>
          <cell r="I154" t="str">
            <v>Gross</v>
          </cell>
          <cell r="K154" t="str">
            <v>A1501</v>
          </cell>
          <cell r="N154" t="str">
            <v>Resource</v>
          </cell>
          <cell r="O154" t="str">
            <v>Positive</v>
          </cell>
        </row>
        <row r="155">
          <cell r="A155">
            <v>51111200</v>
          </cell>
          <cell r="B155" t="str">
            <v>Social security costs (UK)</v>
          </cell>
          <cell r="C155" t="str">
            <v>B-CON</v>
          </cell>
          <cell r="I155" t="str">
            <v>Gross</v>
          </cell>
          <cell r="K155" t="str">
            <v>A1503</v>
          </cell>
          <cell r="N155" t="str">
            <v>Resource</v>
          </cell>
          <cell r="O155" t="str">
            <v>Positive</v>
          </cell>
        </row>
        <row r="156">
          <cell r="A156">
            <v>51111300</v>
          </cell>
          <cell r="B156" t="str">
            <v>Staff - Other pension costs (UK)</v>
          </cell>
          <cell r="C156" t="str">
            <v>B-CON</v>
          </cell>
          <cell r="I156" t="str">
            <v>Gross</v>
          </cell>
          <cell r="K156" t="str">
            <v>A1503</v>
          </cell>
          <cell r="N156" t="str">
            <v>Resource</v>
          </cell>
          <cell r="O156" t="str">
            <v>Positive</v>
          </cell>
        </row>
        <row r="157">
          <cell r="A157">
            <v>51111400</v>
          </cell>
          <cell r="B157" t="str">
            <v>Net movement in accrued employee benefits</v>
          </cell>
          <cell r="C157" t="str">
            <v>B-CON</v>
          </cell>
          <cell r="I157" t="str">
            <v>Gross</v>
          </cell>
          <cell r="K157" t="str">
            <v>A1501</v>
          </cell>
          <cell r="N157" t="str">
            <v>Resource</v>
          </cell>
        </row>
        <row r="158">
          <cell r="A158">
            <v>51112000</v>
          </cell>
          <cell r="B158" t="str">
            <v>Current Service Costs Overseas (LES)</v>
          </cell>
        </row>
        <row r="159">
          <cell r="A159">
            <v>51112100</v>
          </cell>
          <cell r="B159" t="str">
            <v>Wages &amp; salaries (LES)</v>
          </cell>
          <cell r="C159" t="str">
            <v>B-CON</v>
          </cell>
          <cell r="I159" t="str">
            <v>Gross</v>
          </cell>
          <cell r="K159" t="str">
            <v>A1502</v>
          </cell>
          <cell r="N159" t="str">
            <v>Resource</v>
          </cell>
          <cell r="O159" t="str">
            <v>Positive</v>
          </cell>
        </row>
        <row r="160">
          <cell r="A160">
            <v>51112200</v>
          </cell>
          <cell r="B160" t="str">
            <v>Social security costs (LES)</v>
          </cell>
          <cell r="C160" t="str">
            <v>B-CON</v>
          </cell>
          <cell r="I160" t="str">
            <v>Gross</v>
          </cell>
          <cell r="K160" t="str">
            <v>A1502</v>
          </cell>
          <cell r="N160" t="str">
            <v>Resource</v>
          </cell>
          <cell r="O160" t="str">
            <v>Positive</v>
          </cell>
        </row>
        <row r="161">
          <cell r="A161">
            <v>51112300</v>
          </cell>
          <cell r="B161" t="str">
            <v>Staff - Other pension costs (LES)</v>
          </cell>
          <cell r="C161" t="str">
            <v>B-CON</v>
          </cell>
          <cell r="I161" t="str">
            <v>Gross</v>
          </cell>
          <cell r="K161" t="str">
            <v>A1503</v>
          </cell>
          <cell r="N161" t="str">
            <v>Resource</v>
          </cell>
          <cell r="O161" t="str">
            <v>Positive</v>
          </cell>
        </row>
        <row r="162">
          <cell r="A162">
            <v>51112400</v>
          </cell>
          <cell r="B162" t="str">
            <v>Net movement in accrued employee benefits (other staff)</v>
          </cell>
        </row>
        <row r="163">
          <cell r="A163">
            <v>51120000</v>
          </cell>
          <cell r="B163" t="str">
            <v>Pension costs</v>
          </cell>
        </row>
        <row r="164">
          <cell r="A164">
            <v>51121100</v>
          </cell>
          <cell r="B164" t="str">
            <v>Employers pension current service costs</v>
          </cell>
          <cell r="C164" t="str">
            <v>B-NCH</v>
          </cell>
          <cell r="I164" t="str">
            <v>Gross</v>
          </cell>
          <cell r="K164" t="str">
            <v>L4001</v>
          </cell>
          <cell r="L164" t="str">
            <v>Provisions</v>
          </cell>
          <cell r="M164" t="str">
            <v>Increase in liability</v>
          </cell>
          <cell r="N164" t="str">
            <v>Resource</v>
          </cell>
          <cell r="O164" t="str">
            <v>Positive</v>
          </cell>
        </row>
        <row r="165">
          <cell r="A165">
            <v>51121200</v>
          </cell>
          <cell r="B165" t="str">
            <v>Employers pension past service costs</v>
          </cell>
          <cell r="C165" t="str">
            <v>B-NCH</v>
          </cell>
          <cell r="I165" t="str">
            <v>Gross</v>
          </cell>
          <cell r="K165" t="str">
            <v>L4001</v>
          </cell>
          <cell r="L165" t="str">
            <v>Provisions</v>
          </cell>
          <cell r="M165" t="str">
            <v>Increase in liability</v>
          </cell>
          <cell r="N165" t="str">
            <v>Resource</v>
          </cell>
          <cell r="O165" t="str">
            <v>Positive</v>
          </cell>
        </row>
        <row r="166">
          <cell r="A166">
            <v>51121300</v>
          </cell>
          <cell r="B166" t="str">
            <v>Recognition of gain on settlement of pension liability</v>
          </cell>
          <cell r="C166" t="str">
            <v>B-NCH</v>
          </cell>
          <cell r="I166" t="str">
            <v>Gross</v>
          </cell>
          <cell r="K166" t="str">
            <v>L4001</v>
          </cell>
          <cell r="L166" t="str">
            <v>Provisions</v>
          </cell>
          <cell r="N166" t="str">
            <v>Resource</v>
          </cell>
        </row>
        <row r="167">
          <cell r="A167">
            <v>51121400</v>
          </cell>
          <cell r="B167" t="str">
            <v>Employer contribution costs (UK)</v>
          </cell>
          <cell r="C167" t="str">
            <v>B-CON</v>
          </cell>
          <cell r="I167" t="str">
            <v>Gross</v>
          </cell>
          <cell r="K167" t="str">
            <v>D4001</v>
          </cell>
          <cell r="N167" t="str">
            <v>Resource</v>
          </cell>
          <cell r="O167" t="str">
            <v>Positive</v>
          </cell>
        </row>
        <row r="168">
          <cell r="A168">
            <v>51122450</v>
          </cell>
          <cell r="B168" t="str">
            <v>Employer contribution costs (LES)</v>
          </cell>
          <cell r="C168" t="str">
            <v>B-CON</v>
          </cell>
          <cell r="I168" t="str">
            <v>Gross</v>
          </cell>
          <cell r="K168" t="str">
            <v>D4001</v>
          </cell>
          <cell r="N168" t="str">
            <v>Resource</v>
          </cell>
          <cell r="O168" t="str">
            <v>Positive</v>
          </cell>
        </row>
        <row r="169">
          <cell r="A169">
            <v>51121500</v>
          </cell>
          <cell r="B169" t="str">
            <v>Pensions Costs - Enhancements</v>
          </cell>
          <cell r="C169" t="str">
            <v>B-NCH</v>
          </cell>
          <cell r="I169" t="str">
            <v>Gross</v>
          </cell>
          <cell r="K169" t="str">
            <v>L4001</v>
          </cell>
          <cell r="L169" t="str">
            <v>Provisions</v>
          </cell>
          <cell r="M169" t="str">
            <v>Increase in liability</v>
          </cell>
          <cell r="N169" t="str">
            <v>Resource</v>
          </cell>
          <cell r="O169" t="str">
            <v>Positive</v>
          </cell>
        </row>
        <row r="170">
          <cell r="A170">
            <v>51130000</v>
          </cell>
          <cell r="B170" t="str">
            <v>Other Pension Costs</v>
          </cell>
        </row>
        <row r="171">
          <cell r="A171">
            <v>51131000</v>
          </cell>
          <cell r="B171" t="str">
            <v>Transfers In - Expense due to the gross increase in pensions liability</v>
          </cell>
          <cell r="C171" t="str">
            <v>B-NCH</v>
          </cell>
          <cell r="I171" t="str">
            <v>Gross</v>
          </cell>
          <cell r="K171" t="str">
            <v>L4001</v>
          </cell>
          <cell r="L171" t="str">
            <v>Provisions</v>
          </cell>
          <cell r="M171" t="str">
            <v>Increase in liability</v>
          </cell>
          <cell r="N171" t="str">
            <v>Resource</v>
          </cell>
          <cell r="O171" t="str">
            <v>Positive</v>
          </cell>
        </row>
        <row r="172">
          <cell r="A172">
            <v>51132000</v>
          </cell>
          <cell r="B172" t="str">
            <v>Injury Benefits</v>
          </cell>
          <cell r="C172" t="str">
            <v>B-CON</v>
          </cell>
          <cell r="I172" t="str">
            <v>Gross</v>
          </cell>
          <cell r="K172" t="str">
            <v>D4001</v>
          </cell>
          <cell r="M172" t="str">
            <v>Other expenditure</v>
          </cell>
          <cell r="N172" t="str">
            <v>Resource</v>
          </cell>
        </row>
        <row r="173">
          <cell r="A173">
            <v>51133000</v>
          </cell>
          <cell r="B173" t="str">
            <v>Benefits Payable - (not charged to provision)</v>
          </cell>
          <cell r="C173" t="str">
            <v>B-CON</v>
          </cell>
          <cell r="I173" t="str">
            <v>Gross</v>
          </cell>
          <cell r="K173" t="str">
            <v>D4001</v>
          </cell>
          <cell r="M173" t="str">
            <v>Other expenditure</v>
          </cell>
          <cell r="N173" t="str">
            <v>Resource</v>
          </cell>
          <cell r="O173" t="str">
            <v>Positive</v>
          </cell>
        </row>
        <row r="174">
          <cell r="A174">
            <v>51134000</v>
          </cell>
          <cell r="B174" t="str">
            <v>Benefits Payable - Agency Arrangements</v>
          </cell>
          <cell r="C174" t="str">
            <v>B-CON</v>
          </cell>
          <cell r="I174" t="str">
            <v>Gross</v>
          </cell>
          <cell r="K174" t="str">
            <v>D4001</v>
          </cell>
          <cell r="M174" t="str">
            <v>Other expenditure</v>
          </cell>
          <cell r="N174" t="str">
            <v>Resource</v>
          </cell>
          <cell r="O174" t="str">
            <v>Positive</v>
          </cell>
        </row>
        <row r="175">
          <cell r="A175">
            <v>51135000</v>
          </cell>
          <cell r="B175" t="str">
            <v>Benefits Payable - Other minor agency and principal pension scheme arrangements</v>
          </cell>
          <cell r="C175" t="str">
            <v>B-CON</v>
          </cell>
          <cell r="I175" t="str">
            <v>Gross</v>
          </cell>
          <cell r="K175" t="str">
            <v>D4001</v>
          </cell>
          <cell r="M175" t="str">
            <v>Other expenditure</v>
          </cell>
          <cell r="N175" t="str">
            <v>Resource</v>
          </cell>
          <cell r="O175" t="str">
            <v>Positive</v>
          </cell>
        </row>
        <row r="176">
          <cell r="A176">
            <v>51200000</v>
          </cell>
          <cell r="B176" t="str">
            <v>Rentals Under Operating Leases</v>
          </cell>
        </row>
        <row r="177">
          <cell r="A177">
            <v>51210000</v>
          </cell>
          <cell r="B177" t="str">
            <v>Rent of Land &amp; Buildings (non-PFI operating lease)</v>
          </cell>
        </row>
        <row r="178">
          <cell r="A178">
            <v>51211000</v>
          </cell>
          <cell r="B178" t="str">
            <v>Rent - buildings (non-PFI operating lease)</v>
          </cell>
          <cell r="C178" t="str">
            <v>B-CON</v>
          </cell>
          <cell r="I178" t="str">
            <v>Gross</v>
          </cell>
          <cell r="K178" t="str">
            <v>B3501</v>
          </cell>
          <cell r="N178" t="str">
            <v>Resource</v>
          </cell>
          <cell r="O178" t="str">
            <v>Positive</v>
          </cell>
        </row>
        <row r="179">
          <cell r="A179">
            <v>51212000</v>
          </cell>
          <cell r="B179" t="str">
            <v>Rent - land (non-PFI operating lease)</v>
          </cell>
          <cell r="C179" t="str">
            <v>B-CON</v>
          </cell>
          <cell r="I179" t="str">
            <v>Gross</v>
          </cell>
          <cell r="K179" t="str">
            <v>B6001</v>
          </cell>
          <cell r="N179" t="str">
            <v>Resource</v>
          </cell>
          <cell r="O179" t="str">
            <v>Positive</v>
          </cell>
        </row>
        <row r="180">
          <cell r="A180">
            <v>51220000</v>
          </cell>
          <cell r="B180" t="str">
            <v>Hire of plant &amp; machinery (non-PFI operating lease)</v>
          </cell>
          <cell r="C180" t="str">
            <v>B-CON</v>
          </cell>
          <cell r="I180" t="str">
            <v>Gross</v>
          </cell>
          <cell r="K180" t="str">
            <v>B3501</v>
          </cell>
          <cell r="N180" t="str">
            <v>Resource</v>
          </cell>
          <cell r="O180" t="str">
            <v>Positive</v>
          </cell>
        </row>
        <row r="181">
          <cell r="A181">
            <v>51230000</v>
          </cell>
          <cell r="B181" t="str">
            <v>Other rentals under operating leases (non-PFI)</v>
          </cell>
          <cell r="C181" t="str">
            <v>B-CON</v>
          </cell>
          <cell r="I181" t="str">
            <v>Gross</v>
          </cell>
          <cell r="K181" t="str">
            <v>B3501</v>
          </cell>
          <cell r="N181" t="str">
            <v>Resource</v>
          </cell>
          <cell r="O181" t="str">
            <v>Positive</v>
          </cell>
        </row>
        <row r="182">
          <cell r="A182">
            <v>51240000</v>
          </cell>
          <cell r="B182" t="str">
            <v>Rent of Land &amp; Buildings (PFI operating lease)</v>
          </cell>
        </row>
        <row r="183">
          <cell r="A183">
            <v>51241000</v>
          </cell>
          <cell r="B183" t="str">
            <v>Rent - buildings (PFI operating lease)</v>
          </cell>
          <cell r="C183" t="str">
            <v>B-CON</v>
          </cell>
          <cell r="I183" t="str">
            <v>Gross</v>
          </cell>
          <cell r="K183" t="str">
            <v>B3501</v>
          </cell>
          <cell r="N183" t="str">
            <v>Resource</v>
          </cell>
          <cell r="O183" t="str">
            <v>Positive</v>
          </cell>
        </row>
        <row r="184">
          <cell r="A184">
            <v>51242000</v>
          </cell>
          <cell r="B184" t="str">
            <v>Rent - land (PFI operating lease)</v>
          </cell>
          <cell r="C184" t="str">
            <v>B-CON</v>
          </cell>
          <cell r="I184" t="str">
            <v>Gross</v>
          </cell>
          <cell r="K184" t="str">
            <v>B6001</v>
          </cell>
          <cell r="N184" t="str">
            <v>Resource</v>
          </cell>
          <cell r="O184" t="str">
            <v>Positive</v>
          </cell>
        </row>
        <row r="185">
          <cell r="A185">
            <v>51250000</v>
          </cell>
          <cell r="B185" t="str">
            <v>Hire of plant &amp; machinery (PFI operating lease)</v>
          </cell>
          <cell r="C185" t="str">
            <v>B-CON</v>
          </cell>
          <cell r="I185" t="str">
            <v>Gross</v>
          </cell>
          <cell r="K185" t="str">
            <v>B3501</v>
          </cell>
          <cell r="N185" t="str">
            <v>Resource</v>
          </cell>
          <cell r="O185" t="str">
            <v>Positive</v>
          </cell>
        </row>
        <row r="186">
          <cell r="A186">
            <v>51260000</v>
          </cell>
          <cell r="B186" t="str">
            <v>Other rentals under operating leases (PFI)</v>
          </cell>
          <cell r="C186" t="str">
            <v>B-CON</v>
          </cell>
          <cell r="I186" t="str">
            <v>Gross</v>
          </cell>
          <cell r="K186" t="str">
            <v>B3501</v>
          </cell>
          <cell r="N186" t="str">
            <v>Resource</v>
          </cell>
          <cell r="O186" t="str">
            <v>Positive</v>
          </cell>
        </row>
        <row r="187">
          <cell r="A187">
            <v>51270000</v>
          </cell>
          <cell r="B187" t="str">
            <v>Service element of PFI finance leases</v>
          </cell>
          <cell r="C187" t="str">
            <v>B-CON</v>
          </cell>
          <cell r="I187" t="str">
            <v>Gross</v>
          </cell>
          <cell r="K187" t="str">
            <v>B3501</v>
          </cell>
          <cell r="N187" t="str">
            <v>Resource</v>
          </cell>
          <cell r="O187" t="str">
            <v>Positive</v>
          </cell>
        </row>
        <row r="188">
          <cell r="A188">
            <v>51300000</v>
          </cell>
          <cell r="B188" t="str">
            <v>amortisation &amp; Impairment Charges</v>
          </cell>
        </row>
        <row r="189">
          <cell r="A189">
            <v>51310000</v>
          </cell>
          <cell r="B189" t="str">
            <v>amortisation Charges</v>
          </cell>
        </row>
        <row r="190">
          <cell r="A190">
            <v>51311000</v>
          </cell>
          <cell r="B190" t="str">
            <v>Property, plant &amp; equipment amortisation</v>
          </cell>
          <cell r="C190" t="str">
            <v>B-NCH</v>
          </cell>
          <cell r="I190" t="str">
            <v>Gross</v>
          </cell>
          <cell r="K190" t="str">
            <v>B9001</v>
          </cell>
          <cell r="L190" t="str">
            <v>Depreciation</v>
          </cell>
          <cell r="N190" t="str">
            <v>Resource</v>
          </cell>
          <cell r="O190" t="str">
            <v>Positive</v>
          </cell>
        </row>
        <row r="191">
          <cell r="A191">
            <v>51312000</v>
          </cell>
          <cell r="B191" t="str">
            <v>Leased property, plant and equipment amortisation</v>
          </cell>
          <cell r="C191" t="str">
            <v>B-NCH</v>
          </cell>
          <cell r="I191" t="str">
            <v>Gross</v>
          </cell>
          <cell r="K191" t="str">
            <v>B9001</v>
          </cell>
          <cell r="L191" t="str">
            <v>Depreciation</v>
          </cell>
          <cell r="N191" t="str">
            <v>Resource</v>
          </cell>
          <cell r="O191" t="str">
            <v>Positive</v>
          </cell>
        </row>
        <row r="192">
          <cell r="A192">
            <v>51313000</v>
          </cell>
          <cell r="B192" t="str">
            <v>Intangible Assets amortisation</v>
          </cell>
          <cell r="C192" t="str">
            <v>B-NCH</v>
          </cell>
          <cell r="I192" t="str">
            <v>Gross</v>
          </cell>
          <cell r="K192" t="str">
            <v>B9001</v>
          </cell>
          <cell r="L192" t="str">
            <v>Depreciation</v>
          </cell>
          <cell r="N192" t="str">
            <v>Resource</v>
          </cell>
          <cell r="O192" t="str">
            <v>Positive</v>
          </cell>
        </row>
        <row r="193">
          <cell r="A193">
            <v>51311100</v>
          </cell>
          <cell r="B193" t="str">
            <v>Property, plant and equipment amortisation (NHS use only)</v>
          </cell>
          <cell r="C193" t="str">
            <v>B-CON</v>
          </cell>
          <cell r="I193" t="str">
            <v>Gross</v>
          </cell>
          <cell r="K193" t="str">
            <v>S7001</v>
          </cell>
          <cell r="L193" t="str">
            <v>Depreciation</v>
          </cell>
          <cell r="N193" t="str">
            <v>Resource</v>
          </cell>
          <cell r="O193" t="str">
            <v>Positive</v>
          </cell>
        </row>
        <row r="194">
          <cell r="A194">
            <v>51312100</v>
          </cell>
          <cell r="B194" t="str">
            <v>Leased Property, plant &amp; equipment amortisation (NHS use only)</v>
          </cell>
          <cell r="C194" t="str">
            <v>B-CON</v>
          </cell>
          <cell r="I194" t="str">
            <v>Gross</v>
          </cell>
          <cell r="K194" t="str">
            <v>S7001</v>
          </cell>
          <cell r="L194" t="str">
            <v>Depreciation</v>
          </cell>
          <cell r="N194" t="str">
            <v>Resource</v>
          </cell>
          <cell r="O194" t="str">
            <v>Positive</v>
          </cell>
        </row>
        <row r="195">
          <cell r="A195">
            <v>51313100</v>
          </cell>
          <cell r="B195" t="str">
            <v>Intangible Assets amortisation (NHS use only)</v>
          </cell>
          <cell r="C195" t="str">
            <v>B-CON</v>
          </cell>
          <cell r="I195" t="str">
            <v>Gross</v>
          </cell>
          <cell r="K195" t="str">
            <v>S7001</v>
          </cell>
          <cell r="L195" t="str">
            <v>Depreciation</v>
          </cell>
          <cell r="N195" t="str">
            <v>Resource</v>
          </cell>
          <cell r="O195" t="str">
            <v>Positive</v>
          </cell>
        </row>
        <row r="196">
          <cell r="A196">
            <v>51311200</v>
          </cell>
          <cell r="B196" t="str">
            <v>SUME Property, plant &amp; equipment amortisation (MOD only)</v>
          </cell>
          <cell r="C196" t="str">
            <v>B-NCH</v>
          </cell>
          <cell r="K196" t="str">
            <v>B9001</v>
          </cell>
          <cell r="L196" t="str">
            <v>Depreciation</v>
          </cell>
          <cell r="N196" t="str">
            <v>Resource</v>
          </cell>
          <cell r="O196" t="str">
            <v>Positive</v>
          </cell>
        </row>
        <row r="197">
          <cell r="A197">
            <v>51312200</v>
          </cell>
          <cell r="B197" t="str">
            <v>SUME Leased property, plant and equipment amortisation (MOD only)</v>
          </cell>
          <cell r="C197" t="str">
            <v>B-NCH</v>
          </cell>
          <cell r="K197" t="str">
            <v>B9001</v>
          </cell>
          <cell r="N197" t="str">
            <v>Resource</v>
          </cell>
          <cell r="O197" t="str">
            <v>Positive</v>
          </cell>
        </row>
        <row r="198">
          <cell r="A198">
            <v>51313200</v>
          </cell>
          <cell r="B198" t="str">
            <v>SUME Intangible Assets amortisation (MOD only)</v>
          </cell>
          <cell r="C198" t="str">
            <v>B-NCH</v>
          </cell>
          <cell r="K198" t="str">
            <v>B9001</v>
          </cell>
          <cell r="N198" t="str">
            <v>Resource</v>
          </cell>
          <cell r="O198" t="str">
            <v>Positive</v>
          </cell>
        </row>
        <row r="199">
          <cell r="A199">
            <v>51320000</v>
          </cell>
          <cell r="B199" t="str">
            <v>Impairment</v>
          </cell>
        </row>
        <row r="200">
          <cell r="A200">
            <v>51321000</v>
          </cell>
          <cell r="B200" t="str">
            <v>Capital Assets impairment</v>
          </cell>
        </row>
        <row r="201">
          <cell r="A201">
            <v>51321100</v>
          </cell>
          <cell r="B201" t="str">
            <v>Property, plant &amp; equipment impairment - normal course of business</v>
          </cell>
          <cell r="C201" t="str">
            <v>B-NCH</v>
          </cell>
          <cell r="I201" t="str">
            <v>Gross</v>
          </cell>
          <cell r="K201" t="str">
            <v>B9501</v>
          </cell>
          <cell r="L201" t="str">
            <v>Depreciation</v>
          </cell>
          <cell r="N201" t="str">
            <v>Resource</v>
          </cell>
          <cell r="O201" t="str">
            <v>Positive</v>
          </cell>
        </row>
        <row r="202">
          <cell r="A202">
            <v>51321200</v>
          </cell>
          <cell r="B202" t="str">
            <v>Leased property, plant &amp; equipment impairment - normal course of business</v>
          </cell>
          <cell r="C202" t="str">
            <v>B-NCH</v>
          </cell>
          <cell r="I202" t="str">
            <v>Gross</v>
          </cell>
          <cell r="K202" t="str">
            <v>B9501</v>
          </cell>
          <cell r="L202" t="str">
            <v>Depreciation</v>
          </cell>
          <cell r="N202" t="str">
            <v>Resource</v>
          </cell>
          <cell r="O202" t="str">
            <v>Positive</v>
          </cell>
        </row>
        <row r="203">
          <cell r="A203">
            <v>51321300</v>
          </cell>
          <cell r="B203" t="str">
            <v>Intangible Asset Impairment - normal course of business</v>
          </cell>
          <cell r="C203" t="str">
            <v>B-NCH</v>
          </cell>
          <cell r="I203" t="str">
            <v>Gross</v>
          </cell>
          <cell r="K203" t="str">
            <v>B9501</v>
          </cell>
          <cell r="L203" t="str">
            <v>Depreciation</v>
          </cell>
          <cell r="N203" t="str">
            <v>Resource</v>
          </cell>
          <cell r="O203" t="str">
            <v>Positive</v>
          </cell>
        </row>
        <row r="204">
          <cell r="A204">
            <v>51321120</v>
          </cell>
          <cell r="B204" t="str">
            <v>Property, plant &amp; equipment impairment - catastrophic loss</v>
          </cell>
          <cell r="C204" t="str">
            <v>B-NCH</v>
          </cell>
          <cell r="I204" t="str">
            <v>Gross</v>
          </cell>
          <cell r="K204" t="str">
            <v>B9502</v>
          </cell>
          <cell r="L204" t="str">
            <v>Depreciation</v>
          </cell>
          <cell r="N204" t="str">
            <v>Resource</v>
          </cell>
          <cell r="O204" t="str">
            <v>Positive</v>
          </cell>
        </row>
        <row r="205">
          <cell r="A205">
            <v>51321130</v>
          </cell>
          <cell r="B205" t="str">
            <v>Property, plant &amp; equipment impairment - abandonment in course of cons</v>
          </cell>
          <cell r="C205" t="str">
            <v>B-NCH</v>
          </cell>
          <cell r="I205" t="str">
            <v>Gross</v>
          </cell>
          <cell r="K205" t="str">
            <v>B9503</v>
          </cell>
          <cell r="L205" t="str">
            <v>Depreciation</v>
          </cell>
          <cell r="N205" t="str">
            <v>Resource</v>
          </cell>
          <cell r="O205" t="str">
            <v>Positive</v>
          </cell>
        </row>
        <row r="206">
          <cell r="A206">
            <v>51321140</v>
          </cell>
          <cell r="B206" t="str">
            <v>Property, plant &amp; equip impairment - unforeseen obsolescence</v>
          </cell>
          <cell r="C206" t="str">
            <v>B-NCH</v>
          </cell>
          <cell r="I206" t="str">
            <v>Gross</v>
          </cell>
          <cell r="K206" t="str">
            <v>B9504</v>
          </cell>
          <cell r="L206" t="str">
            <v>Depreciation</v>
          </cell>
          <cell r="N206" t="str">
            <v>Resource</v>
          </cell>
          <cell r="O206" t="str">
            <v>Positive</v>
          </cell>
        </row>
        <row r="207">
          <cell r="A207">
            <v>51321150</v>
          </cell>
          <cell r="B207" t="str">
            <v>Property, plant &amp; equip impairment - overspecification of assets</v>
          </cell>
          <cell r="C207" t="str">
            <v>B-NCH</v>
          </cell>
          <cell r="I207" t="str">
            <v>Gross</v>
          </cell>
          <cell r="K207" t="str">
            <v>B9505</v>
          </cell>
          <cell r="L207" t="str">
            <v>Depreciation</v>
          </cell>
          <cell r="N207" t="str">
            <v>Resource</v>
          </cell>
          <cell r="O207" t="str">
            <v>Positive</v>
          </cell>
        </row>
        <row r="208">
          <cell r="A208">
            <v>51321160</v>
          </cell>
          <cell r="B208" t="str">
            <v>Property, plant &amp; equip impairment - other impairments</v>
          </cell>
          <cell r="C208" t="str">
            <v>B-NCH</v>
          </cell>
          <cell r="I208" t="str">
            <v>Gross</v>
          </cell>
          <cell r="K208" t="str">
            <v>B9506</v>
          </cell>
          <cell r="L208" t="str">
            <v>Depreciation</v>
          </cell>
          <cell r="N208" t="str">
            <v>Resource</v>
          </cell>
          <cell r="O208" t="str">
            <v>Positive</v>
          </cell>
        </row>
        <row r="209">
          <cell r="A209">
            <v>51321220</v>
          </cell>
          <cell r="B209" t="str">
            <v>Leased property, plant &amp; equip impairment - catastrophic loss</v>
          </cell>
          <cell r="C209" t="str">
            <v>B-NCH</v>
          </cell>
          <cell r="I209" t="str">
            <v>Gross</v>
          </cell>
          <cell r="K209" t="str">
            <v>B9502</v>
          </cell>
          <cell r="L209" t="str">
            <v>Depreciation</v>
          </cell>
          <cell r="N209" t="str">
            <v>Resource</v>
          </cell>
          <cell r="O209" t="str">
            <v>Positive</v>
          </cell>
        </row>
        <row r="210">
          <cell r="A210">
            <v>51321230</v>
          </cell>
          <cell r="B210" t="str">
            <v>Leased property, plant &amp; equipment impairment - abandonment in course of cons</v>
          </cell>
          <cell r="C210" t="str">
            <v>B-NCH</v>
          </cell>
          <cell r="I210" t="str">
            <v>Gross</v>
          </cell>
          <cell r="K210" t="str">
            <v>B9503</v>
          </cell>
          <cell r="L210" t="str">
            <v>Depreciation</v>
          </cell>
          <cell r="N210" t="str">
            <v>Resource</v>
          </cell>
          <cell r="O210" t="str">
            <v>Positive</v>
          </cell>
        </row>
        <row r="211">
          <cell r="A211">
            <v>51321240</v>
          </cell>
          <cell r="B211" t="str">
            <v>Leased property, plant &amp; equip impairment - unforeseen obsolescence</v>
          </cell>
          <cell r="C211" t="str">
            <v>B-NCH</v>
          </cell>
          <cell r="I211" t="str">
            <v>Gross</v>
          </cell>
          <cell r="K211" t="str">
            <v>B9504</v>
          </cell>
          <cell r="L211" t="str">
            <v>Depreciation</v>
          </cell>
          <cell r="N211" t="str">
            <v>Resource</v>
          </cell>
          <cell r="O211" t="str">
            <v>Positive</v>
          </cell>
        </row>
        <row r="212">
          <cell r="A212">
            <v>51321250</v>
          </cell>
          <cell r="B212" t="str">
            <v>Leased property, plant &amp; equip impairment - overspecification of assets</v>
          </cell>
          <cell r="C212" t="str">
            <v>B-NCH</v>
          </cell>
          <cell r="I212" t="str">
            <v>Gross</v>
          </cell>
          <cell r="K212" t="str">
            <v>B9505</v>
          </cell>
          <cell r="L212" t="str">
            <v>Depreciation</v>
          </cell>
          <cell r="N212" t="str">
            <v>Resource</v>
          </cell>
          <cell r="O212" t="str">
            <v>Positive</v>
          </cell>
        </row>
        <row r="213">
          <cell r="A213">
            <v>51321260</v>
          </cell>
          <cell r="B213" t="str">
            <v>Leased property, plant &amp; equip impairment - other impairments</v>
          </cell>
          <cell r="C213" t="str">
            <v>B-NCH</v>
          </cell>
          <cell r="I213" t="str">
            <v>Gross</v>
          </cell>
          <cell r="K213" t="str">
            <v>B9506</v>
          </cell>
          <cell r="L213" t="str">
            <v>Depreciation</v>
          </cell>
          <cell r="N213" t="str">
            <v>Resource</v>
          </cell>
          <cell r="O213" t="str">
            <v>Positive</v>
          </cell>
        </row>
        <row r="214">
          <cell r="A214">
            <v>51321320</v>
          </cell>
          <cell r="B214" t="str">
            <v>Intangible Assets Impairment - catastrophic loss</v>
          </cell>
          <cell r="C214" t="str">
            <v>B-NCH</v>
          </cell>
          <cell r="I214" t="str">
            <v>Gross</v>
          </cell>
          <cell r="K214" t="str">
            <v>B9502</v>
          </cell>
          <cell r="L214" t="str">
            <v>Depreciation</v>
          </cell>
          <cell r="N214" t="str">
            <v>Resource</v>
          </cell>
          <cell r="O214" t="str">
            <v>Positive</v>
          </cell>
        </row>
        <row r="215">
          <cell r="A215">
            <v>51321330</v>
          </cell>
          <cell r="B215" t="str">
            <v>Intangible Assets Impairment - abandonment of asset in course of const…</v>
          </cell>
          <cell r="C215" t="str">
            <v>B-NCH</v>
          </cell>
          <cell r="I215" t="str">
            <v>Gross</v>
          </cell>
          <cell r="K215" t="str">
            <v>B9503</v>
          </cell>
          <cell r="L215" t="str">
            <v>Depreciation</v>
          </cell>
          <cell r="N215" t="str">
            <v>Resource</v>
          </cell>
          <cell r="O215" t="str">
            <v>Positive</v>
          </cell>
        </row>
        <row r="216">
          <cell r="A216">
            <v>51321340</v>
          </cell>
          <cell r="B216" t="str">
            <v>Intangible Assets Impairment - unforeseen obsolescence</v>
          </cell>
          <cell r="C216" t="str">
            <v>B-NCH</v>
          </cell>
          <cell r="I216" t="str">
            <v>Gross</v>
          </cell>
          <cell r="K216" t="str">
            <v>B9504</v>
          </cell>
          <cell r="L216" t="str">
            <v>Depreciation</v>
          </cell>
          <cell r="N216" t="str">
            <v>Resource</v>
          </cell>
          <cell r="O216" t="str">
            <v>Positive</v>
          </cell>
        </row>
        <row r="217">
          <cell r="A217">
            <v>51321350</v>
          </cell>
          <cell r="B217" t="str">
            <v>Intangible Assets Impairment - over specification of assets</v>
          </cell>
          <cell r="C217" t="str">
            <v>B-NCH</v>
          </cell>
          <cell r="I217" t="str">
            <v>Gross</v>
          </cell>
          <cell r="K217" t="str">
            <v>B9505</v>
          </cell>
          <cell r="L217" t="str">
            <v>Depreciation</v>
          </cell>
          <cell r="N217" t="str">
            <v>Resource</v>
          </cell>
          <cell r="O217" t="str">
            <v>Positive</v>
          </cell>
        </row>
        <row r="218">
          <cell r="A218">
            <v>51321360</v>
          </cell>
          <cell r="B218" t="str">
            <v>Intangible Assets Impairment - other impairments</v>
          </cell>
          <cell r="C218" t="str">
            <v>B-NCH</v>
          </cell>
          <cell r="I218" t="str">
            <v>Gross</v>
          </cell>
          <cell r="K218" t="str">
            <v>B9506</v>
          </cell>
          <cell r="L218" t="str">
            <v>Depreciation</v>
          </cell>
          <cell r="N218" t="str">
            <v>Resource</v>
          </cell>
          <cell r="O218" t="str">
            <v>Positive</v>
          </cell>
        </row>
        <row r="219">
          <cell r="A219">
            <v>51321410</v>
          </cell>
          <cell r="B219" t="str">
            <v>Inventories Treated as Assets - normal business operations</v>
          </cell>
          <cell r="C219" t="str">
            <v>B-NCH</v>
          </cell>
          <cell r="I219" t="str">
            <v>Gross</v>
          </cell>
          <cell r="K219" t="str">
            <v>B9501</v>
          </cell>
          <cell r="L219" t="str">
            <v>Depreciation</v>
          </cell>
          <cell r="N219" t="str">
            <v>Resource</v>
          </cell>
          <cell r="O219" t="str">
            <v>Positive</v>
          </cell>
        </row>
        <row r="220">
          <cell r="A220">
            <v>51321420</v>
          </cell>
          <cell r="B220" t="str">
            <v>Inventories Treated as Assets - catastrophic loss</v>
          </cell>
          <cell r="C220" t="str">
            <v>B-NCH</v>
          </cell>
          <cell r="I220" t="str">
            <v>Gross</v>
          </cell>
          <cell r="K220" t="str">
            <v>B9502</v>
          </cell>
          <cell r="L220" t="str">
            <v>Depreciation</v>
          </cell>
          <cell r="N220" t="str">
            <v>Resource</v>
          </cell>
          <cell r="O220" t="str">
            <v>Positive</v>
          </cell>
        </row>
        <row r="221">
          <cell r="A221">
            <v>51321430</v>
          </cell>
          <cell r="B221" t="str">
            <v>Inventories Treated as Assets - abandonment of asset in course of construction</v>
          </cell>
          <cell r="C221" t="str">
            <v>B-NCH</v>
          </cell>
          <cell r="I221" t="str">
            <v>Gross</v>
          </cell>
          <cell r="K221" t="str">
            <v>B9503</v>
          </cell>
          <cell r="L221" t="str">
            <v>Depreciation</v>
          </cell>
          <cell r="N221" t="str">
            <v>Resource</v>
          </cell>
          <cell r="O221" t="str">
            <v>Positive</v>
          </cell>
        </row>
        <row r="222">
          <cell r="A222">
            <v>51321440</v>
          </cell>
          <cell r="B222" t="str">
            <v>Inventories Treated as Assets - unforeseen obsolescence</v>
          </cell>
          <cell r="C222" t="str">
            <v>B-NCH</v>
          </cell>
          <cell r="I222" t="str">
            <v>Gross</v>
          </cell>
          <cell r="K222" t="str">
            <v>B9504</v>
          </cell>
          <cell r="L222" t="str">
            <v>Depreciation</v>
          </cell>
          <cell r="N222" t="str">
            <v>Resource</v>
          </cell>
          <cell r="O222" t="str">
            <v>Positive</v>
          </cell>
        </row>
        <row r="223">
          <cell r="A223">
            <v>51321450</v>
          </cell>
          <cell r="B223" t="str">
            <v>Inventories treated as Assets - over specification of assets</v>
          </cell>
          <cell r="C223" t="str">
            <v>B-NCH</v>
          </cell>
          <cell r="I223" t="str">
            <v>Gross</v>
          </cell>
          <cell r="K223" t="str">
            <v>B9505</v>
          </cell>
          <cell r="L223" t="str">
            <v>Depreciation</v>
          </cell>
          <cell r="N223" t="str">
            <v>Resource</v>
          </cell>
          <cell r="O223" t="str">
            <v>Positive</v>
          </cell>
        </row>
        <row r="224">
          <cell r="A224">
            <v>51321460</v>
          </cell>
          <cell r="B224" t="str">
            <v>Inventories Treated as Assets - other impairments</v>
          </cell>
          <cell r="C224" t="str">
            <v>B-NCH</v>
          </cell>
          <cell r="I224" t="str">
            <v>Gross</v>
          </cell>
          <cell r="K224" t="str">
            <v>B9506</v>
          </cell>
          <cell r="L224" t="str">
            <v>Depreciation</v>
          </cell>
          <cell r="N224" t="str">
            <v>Resource</v>
          </cell>
          <cell r="O224" t="str">
            <v>Positive</v>
          </cell>
        </row>
        <row r="225">
          <cell r="A225">
            <v>51321370</v>
          </cell>
          <cell r="B225" t="str">
            <v>intangible assets Impairment - Landfill Allowances</v>
          </cell>
          <cell r="C225" t="str">
            <v>B-NCH</v>
          </cell>
          <cell r="I225" t="str">
            <v>Gross</v>
          </cell>
          <cell r="N225" t="str">
            <v>Resource</v>
          </cell>
        </row>
        <row r="226">
          <cell r="A226">
            <v>51321400</v>
          </cell>
          <cell r="B226" t="str">
            <v>SUME Property, plant &amp; equipment impairment ( MOD only)</v>
          </cell>
          <cell r="C226" t="str">
            <v>B-NCH</v>
          </cell>
          <cell r="K226" t="str">
            <v>B9501</v>
          </cell>
          <cell r="N226" t="str">
            <v>Resource</v>
          </cell>
          <cell r="O226" t="str">
            <v>Positive</v>
          </cell>
        </row>
        <row r="227">
          <cell r="A227">
            <v>51321500</v>
          </cell>
          <cell r="B227" t="str">
            <v>SUME Leased property, plant &amp; equipment impairment ( MOD only)</v>
          </cell>
          <cell r="C227" t="str">
            <v>B-NCH</v>
          </cell>
          <cell r="K227" t="str">
            <v>B9501</v>
          </cell>
          <cell r="N227" t="str">
            <v>Resource</v>
          </cell>
          <cell r="O227" t="str">
            <v>Positive</v>
          </cell>
        </row>
        <row r="228">
          <cell r="A228">
            <v>51321600</v>
          </cell>
          <cell r="B228" t="str">
            <v>SUME Intangible Asset Impairment (MOD only)</v>
          </cell>
          <cell r="C228" t="str">
            <v>B-NCH</v>
          </cell>
          <cell r="K228" t="str">
            <v>B9501</v>
          </cell>
          <cell r="N228" t="str">
            <v>Resource</v>
          </cell>
          <cell r="O228" t="str">
            <v>Positive</v>
          </cell>
        </row>
        <row r="229">
          <cell r="A229">
            <v>51321170</v>
          </cell>
          <cell r="B229" t="str">
            <v>SUME Property, plant &amp; equipment impairment - catastrophic loss ( MOD only)</v>
          </cell>
          <cell r="C229" t="str">
            <v>B-NCH</v>
          </cell>
          <cell r="K229" t="str">
            <v>B9502</v>
          </cell>
          <cell r="N229" t="str">
            <v>Resource</v>
          </cell>
          <cell r="O229" t="str">
            <v>Positive</v>
          </cell>
        </row>
        <row r="230">
          <cell r="A230">
            <v>51321175</v>
          </cell>
          <cell r="B230" t="str">
            <v>SUME Property, plant &amp; equipment impairment - aband in course of cons (MOD only)</v>
          </cell>
          <cell r="C230" t="str">
            <v>B-NCH</v>
          </cell>
          <cell r="K230" t="str">
            <v>B9503</v>
          </cell>
          <cell r="N230" t="str">
            <v>Resource</v>
          </cell>
          <cell r="O230" t="str">
            <v>Positive</v>
          </cell>
        </row>
        <row r="231">
          <cell r="A231">
            <v>51321180</v>
          </cell>
          <cell r="B231" t="str">
            <v>SUME Property, plant &amp; equip impairment - unforeseen obsolescence (MOD Only)</v>
          </cell>
          <cell r="C231" t="str">
            <v>B-NCH</v>
          </cell>
          <cell r="K231" t="str">
            <v>B9504</v>
          </cell>
          <cell r="N231" t="str">
            <v>Resource</v>
          </cell>
          <cell r="O231" t="str">
            <v>Positive</v>
          </cell>
        </row>
        <row r="232">
          <cell r="A232">
            <v>51321185</v>
          </cell>
          <cell r="B232" t="str">
            <v>SUME Property, plant &amp; equip impairment - overspecification of assets( MOD only)</v>
          </cell>
          <cell r="C232" t="str">
            <v>B-NCH</v>
          </cell>
          <cell r="K232" t="str">
            <v>B9505</v>
          </cell>
          <cell r="N232" t="str">
            <v>Resource</v>
          </cell>
          <cell r="O232" t="str">
            <v>Positive</v>
          </cell>
        </row>
        <row r="233">
          <cell r="A233">
            <v>51321190</v>
          </cell>
          <cell r="B233" t="str">
            <v>SUME Property, plant &amp; equip impairment - other impairments (MOD only)</v>
          </cell>
          <cell r="C233" t="str">
            <v>B-NCH</v>
          </cell>
          <cell r="K233" t="str">
            <v>B9506</v>
          </cell>
          <cell r="N233" t="str">
            <v>Resource</v>
          </cell>
          <cell r="O233" t="str">
            <v>Positive</v>
          </cell>
        </row>
        <row r="234">
          <cell r="A234">
            <v>51321270</v>
          </cell>
          <cell r="B234" t="str">
            <v>SUME Leased property, plant &amp; equip impairment - catastrophic loss (MOD only)</v>
          </cell>
          <cell r="C234" t="str">
            <v>B-NCH</v>
          </cell>
          <cell r="K234" t="str">
            <v>B9502</v>
          </cell>
          <cell r="N234" t="str">
            <v>Resource</v>
          </cell>
          <cell r="O234" t="str">
            <v>Positive</v>
          </cell>
        </row>
        <row r="235">
          <cell r="A235">
            <v>51321275</v>
          </cell>
          <cell r="B235" t="str">
            <v>SUME Leased property, plant &amp; equip impairment - aband course of cons (MOD only)</v>
          </cell>
          <cell r="C235" t="str">
            <v>B-NCH</v>
          </cell>
          <cell r="K235" t="str">
            <v>B9503</v>
          </cell>
          <cell r="N235" t="str">
            <v>Resource</v>
          </cell>
          <cell r="O235" t="str">
            <v>Positive</v>
          </cell>
        </row>
        <row r="236">
          <cell r="A236">
            <v>51321280</v>
          </cell>
          <cell r="B236" t="str">
            <v>SUME Leased property, plant &amp; equip impairment - unforeseen obsole (MOD only)</v>
          </cell>
          <cell r="C236" t="str">
            <v>B-NCH</v>
          </cell>
          <cell r="K236" t="str">
            <v>B9504</v>
          </cell>
          <cell r="N236" t="str">
            <v>Resource</v>
          </cell>
          <cell r="O236" t="str">
            <v>Positive</v>
          </cell>
        </row>
        <row r="237">
          <cell r="A237">
            <v>51321285</v>
          </cell>
          <cell r="B237" t="str">
            <v>SUME Leased property, plant &amp; equip impairment - overspec of assets ( MOD only)</v>
          </cell>
          <cell r="C237" t="str">
            <v>B-NCH</v>
          </cell>
          <cell r="K237" t="str">
            <v>B9505</v>
          </cell>
          <cell r="N237" t="str">
            <v>Resource</v>
          </cell>
          <cell r="O237" t="str">
            <v>Positive</v>
          </cell>
        </row>
        <row r="238">
          <cell r="A238">
            <v>51321290</v>
          </cell>
          <cell r="B238" t="str">
            <v>SUME Leased property, plant &amp; equip impairment - other impairments ( MOD only)</v>
          </cell>
          <cell r="C238" t="str">
            <v>B-NCH</v>
          </cell>
          <cell r="K238" t="str">
            <v>B9506</v>
          </cell>
          <cell r="N238" t="str">
            <v>Resource</v>
          </cell>
          <cell r="O238" t="str">
            <v>Positive</v>
          </cell>
        </row>
        <row r="239">
          <cell r="A239">
            <v>51321375</v>
          </cell>
          <cell r="B239" t="str">
            <v>SUME Intangible Assets Impairment - abandon of asset in course of cons(MOD only)</v>
          </cell>
          <cell r="C239" t="str">
            <v>B-NCH</v>
          </cell>
          <cell r="K239" t="str">
            <v>B9503</v>
          </cell>
          <cell r="N239" t="str">
            <v>Resource</v>
          </cell>
          <cell r="O239" t="str">
            <v>Positive</v>
          </cell>
        </row>
        <row r="240">
          <cell r="A240">
            <v>51321380</v>
          </cell>
          <cell r="B240" t="str">
            <v>SUME Intangible Assets Impairment - unforeseen obsolescence (MOD only)</v>
          </cell>
          <cell r="C240" t="str">
            <v>B-NCH</v>
          </cell>
          <cell r="K240" t="str">
            <v>B9504</v>
          </cell>
          <cell r="N240" t="str">
            <v>Resource</v>
          </cell>
          <cell r="O240" t="str">
            <v>Positive</v>
          </cell>
        </row>
        <row r="241">
          <cell r="A241">
            <v>51321385</v>
          </cell>
          <cell r="B241" t="str">
            <v>SUME Intangible Assets Impairment - over specification of assets  (MOD only)</v>
          </cell>
          <cell r="C241" t="str">
            <v>B-NCH</v>
          </cell>
          <cell r="K241" t="str">
            <v>B9505</v>
          </cell>
          <cell r="N241" t="str">
            <v>Resource</v>
          </cell>
          <cell r="O241" t="str">
            <v>Positive</v>
          </cell>
        </row>
        <row r="242">
          <cell r="A242">
            <v>51321390</v>
          </cell>
          <cell r="B242" t="str">
            <v>SUME Intangible Assets Impairment - other impairments (MOD only)</v>
          </cell>
          <cell r="C242" t="str">
            <v>B-NCH</v>
          </cell>
          <cell r="K242" t="str">
            <v>B9506</v>
          </cell>
          <cell r="N242" t="str">
            <v>Resource</v>
          </cell>
          <cell r="O242" t="str">
            <v>Positive</v>
          </cell>
        </row>
        <row r="243">
          <cell r="A243">
            <v>51322000</v>
          </cell>
          <cell r="B243" t="str">
            <v>Financial Assets Impairment</v>
          </cell>
        </row>
        <row r="244">
          <cell r="A244">
            <v>51322100</v>
          </cell>
          <cell r="B244" t="str">
            <v>Property, plant and equipment investment impairment</v>
          </cell>
          <cell r="C244" t="str">
            <v>B-NCH</v>
          </cell>
          <cell r="I244" t="str">
            <v>Gross</v>
          </cell>
          <cell r="K244" t="str">
            <v>B9501</v>
          </cell>
          <cell r="L244" t="str">
            <v>Depreciation</v>
          </cell>
          <cell r="N244" t="str">
            <v>Resource</v>
          </cell>
          <cell r="O244" t="str">
            <v>Positive</v>
          </cell>
        </row>
        <row r="245">
          <cell r="A245">
            <v>51322200</v>
          </cell>
          <cell r="B245" t="str">
            <v>Current Asset Investment Impairment</v>
          </cell>
          <cell r="C245" t="str">
            <v>B-NCH</v>
          </cell>
          <cell r="I245" t="str">
            <v>Gross</v>
          </cell>
          <cell r="K245" t="str">
            <v>B9501</v>
          </cell>
          <cell r="L245" t="str">
            <v>Depreciation</v>
          </cell>
          <cell r="N245" t="str">
            <v>Resource</v>
          </cell>
          <cell r="O245" t="str">
            <v>Positive</v>
          </cell>
        </row>
        <row r="246">
          <cell r="A246">
            <v>51322300</v>
          </cell>
          <cell r="B246" t="str">
            <v>SUME Property, plant and equipment investment impairment (MOD only)</v>
          </cell>
          <cell r="C246" t="str">
            <v>B-NCH</v>
          </cell>
          <cell r="K246" t="str">
            <v>B9501</v>
          </cell>
          <cell r="N246" t="str">
            <v>Resource</v>
          </cell>
          <cell r="O246" t="str">
            <v>Positive</v>
          </cell>
        </row>
        <row r="247">
          <cell r="A247">
            <v>51323000</v>
          </cell>
          <cell r="B247" t="str">
            <v>Revaluations</v>
          </cell>
        </row>
        <row r="248">
          <cell r="A248">
            <v>51323100</v>
          </cell>
          <cell r="B248" t="str">
            <v>Revaluations - Property, plant and equipment</v>
          </cell>
          <cell r="C248" t="str">
            <v>B-NCH</v>
          </cell>
          <cell r="I248" t="str">
            <v>Gross</v>
          </cell>
          <cell r="K248" t="str">
            <v>B9507</v>
          </cell>
          <cell r="L248" t="str">
            <v>Depreciation</v>
          </cell>
          <cell r="N248" t="str">
            <v>Resource</v>
          </cell>
          <cell r="O248" t="str">
            <v>Positive</v>
          </cell>
        </row>
        <row r="249">
          <cell r="A249">
            <v>51323200</v>
          </cell>
          <cell r="B249" t="str">
            <v>Revaluations - Leased property, plant and equipment</v>
          </cell>
          <cell r="C249" t="str">
            <v>B-NCH</v>
          </cell>
          <cell r="I249" t="str">
            <v>Gross</v>
          </cell>
          <cell r="K249" t="str">
            <v>B9507</v>
          </cell>
          <cell r="L249" t="str">
            <v>Depreciation</v>
          </cell>
          <cell r="N249" t="str">
            <v>Resource</v>
          </cell>
          <cell r="O249" t="str">
            <v>Positive</v>
          </cell>
        </row>
        <row r="250">
          <cell r="A250">
            <v>51323300</v>
          </cell>
          <cell r="B250" t="str">
            <v>Revaluations - Intangible assets</v>
          </cell>
          <cell r="C250" t="str">
            <v>B-NCH</v>
          </cell>
          <cell r="I250" t="str">
            <v>Gross</v>
          </cell>
          <cell r="K250" t="str">
            <v>B9507</v>
          </cell>
          <cell r="L250" t="str">
            <v>Depreciation</v>
          </cell>
          <cell r="N250" t="str">
            <v>Resource</v>
          </cell>
          <cell r="O250" t="str">
            <v>Positive</v>
          </cell>
        </row>
        <row r="251">
          <cell r="A251">
            <v>51323400</v>
          </cell>
          <cell r="B251" t="str">
            <v>Revaluations - investments property, plant and equipment</v>
          </cell>
          <cell r="C251" t="str">
            <v>B-NCH</v>
          </cell>
          <cell r="I251" t="str">
            <v>Gross</v>
          </cell>
          <cell r="K251" t="str">
            <v>B9507</v>
          </cell>
          <cell r="L251" t="str">
            <v>Depreciation</v>
          </cell>
          <cell r="N251" t="str">
            <v>Resource</v>
          </cell>
          <cell r="O251" t="str">
            <v>Positive</v>
          </cell>
        </row>
        <row r="252">
          <cell r="A252">
            <v>51323500</v>
          </cell>
          <cell r="B252" t="str">
            <v>Revaluations - Current asset investments</v>
          </cell>
          <cell r="C252" t="str">
            <v>B-NCH</v>
          </cell>
          <cell r="I252" t="str">
            <v>Gross</v>
          </cell>
          <cell r="K252" t="str">
            <v>B9507</v>
          </cell>
          <cell r="L252" t="str">
            <v>Depreciation</v>
          </cell>
          <cell r="N252" t="str">
            <v>Resource</v>
          </cell>
          <cell r="O252" t="str">
            <v>Positive</v>
          </cell>
        </row>
        <row r="253">
          <cell r="A253">
            <v>51323600</v>
          </cell>
          <cell r="B253" t="str">
            <v>Revaluations - Inventories Treated as Assets</v>
          </cell>
          <cell r="C253" t="str">
            <v>B-NCH</v>
          </cell>
          <cell r="I253" t="str">
            <v>Gross</v>
          </cell>
          <cell r="K253" t="str">
            <v>B9507</v>
          </cell>
          <cell r="L253" t="str">
            <v>Depreciation</v>
          </cell>
          <cell r="N253" t="str">
            <v>Resource</v>
          </cell>
          <cell r="O253" t="str">
            <v>Positive</v>
          </cell>
        </row>
        <row r="254">
          <cell r="A254">
            <v>51323700</v>
          </cell>
          <cell r="B254" t="str">
            <v>Change in Fair Value - Financial Instruments</v>
          </cell>
          <cell r="C254" t="str">
            <v>B-NCH</v>
          </cell>
          <cell r="I254" t="str">
            <v>Gross</v>
          </cell>
          <cell r="K254" t="str">
            <v>B9507</v>
          </cell>
          <cell r="L254" t="str">
            <v>Depreciation</v>
          </cell>
          <cell r="N254" t="str">
            <v>Resource</v>
          </cell>
        </row>
        <row r="255">
          <cell r="A255">
            <v>51323800</v>
          </cell>
          <cell r="B255" t="str">
            <v>Change in fair value (IFRS)</v>
          </cell>
          <cell r="C255" t="str">
            <v>B-NCH</v>
          </cell>
          <cell r="I255" t="str">
            <v>Gross</v>
          </cell>
          <cell r="K255" t="str">
            <v>B9507</v>
          </cell>
          <cell r="L255" t="str">
            <v>Depreciation</v>
          </cell>
          <cell r="N255" t="str">
            <v>Resource</v>
          </cell>
        </row>
        <row r="256">
          <cell r="A256">
            <v>51323900</v>
          </cell>
          <cell r="B256" t="str">
            <v>Change in fair value - biological assets (IFRS)</v>
          </cell>
          <cell r="C256" t="str">
            <v>B-NCH</v>
          </cell>
          <cell r="I256" t="str">
            <v>Gross</v>
          </cell>
          <cell r="K256" t="str">
            <v>B9507</v>
          </cell>
          <cell r="L256" t="str">
            <v>Depreciation</v>
          </cell>
          <cell r="N256" t="str">
            <v>Resource</v>
          </cell>
        </row>
        <row r="257">
          <cell r="A257">
            <v>51323910</v>
          </cell>
          <cell r="B257" t="str">
            <v>Change in fair value - Investment properties (IFRS)</v>
          </cell>
          <cell r="C257" t="str">
            <v>B-NCH</v>
          </cell>
          <cell r="I257" t="str">
            <v>Gross</v>
          </cell>
          <cell r="K257" t="str">
            <v>B9507</v>
          </cell>
          <cell r="L257" t="str">
            <v>Depreciation</v>
          </cell>
          <cell r="N257" t="str">
            <v>Resource</v>
          </cell>
        </row>
        <row r="258">
          <cell r="A258">
            <v>51323650</v>
          </cell>
          <cell r="B258" t="str">
            <v>SUME Revaluations - Leased property, plant and equipment ( MOD only)</v>
          </cell>
          <cell r="C258" t="str">
            <v>B-NCH</v>
          </cell>
          <cell r="K258" t="str">
            <v>B9507</v>
          </cell>
          <cell r="N258" t="str">
            <v>Resource</v>
          </cell>
          <cell r="O258" t="str">
            <v>Positive</v>
          </cell>
        </row>
        <row r="259">
          <cell r="A259">
            <v>51323750</v>
          </cell>
          <cell r="B259" t="str">
            <v>SUME Revaluations - investments property, plant and equipment (MOD only)</v>
          </cell>
          <cell r="C259" t="str">
            <v>B-NCH</v>
          </cell>
          <cell r="K259" t="str">
            <v>B9507</v>
          </cell>
          <cell r="N259" t="str">
            <v>Resource</v>
          </cell>
          <cell r="O259" t="str">
            <v>Positive</v>
          </cell>
        </row>
        <row r="260">
          <cell r="A260">
            <v>51323710</v>
          </cell>
          <cell r="B260" t="str">
            <v>Decrease in Fair Value - Financial Liabilities</v>
          </cell>
        </row>
        <row r="261">
          <cell r="A261">
            <v>51408100</v>
          </cell>
          <cell r="B261" t="str">
            <v>Foreign exchange gains/(losses) on financial instruments</v>
          </cell>
        </row>
        <row r="262">
          <cell r="A262">
            <v>41301000</v>
          </cell>
          <cell r="B262" t="str">
            <v>Increase in Fair Value - Financial Assets</v>
          </cell>
        </row>
        <row r="263">
          <cell r="A263">
            <v>41302000</v>
          </cell>
          <cell r="B263" t="str">
            <v>Increase in Fair Value - Financial Liabilities</v>
          </cell>
        </row>
        <row r="264">
          <cell r="A264">
            <v>51323720</v>
          </cell>
          <cell r="B264" t="str">
            <v>Recycled avail for sale revaluations from STRGL</v>
          </cell>
        </row>
        <row r="265">
          <cell r="A265">
            <v>51400000</v>
          </cell>
          <cell r="B265" t="str">
            <v>Other Expenditure</v>
          </cell>
        </row>
        <row r="266">
          <cell r="A266">
            <v>51401000</v>
          </cell>
          <cell r="B266" t="str">
            <v>Write off of premium of restructuring for debt</v>
          </cell>
          <cell r="I266" t="str">
            <v>Gross</v>
          </cell>
          <cell r="O266" t="str">
            <v>Positive</v>
          </cell>
        </row>
        <row r="267">
          <cell r="A267">
            <v>51402000</v>
          </cell>
          <cell r="B267" t="str">
            <v>Corporation taxation payable</v>
          </cell>
          <cell r="C267" t="str">
            <v>B-CON</v>
          </cell>
          <cell r="I267" t="str">
            <v>Gross</v>
          </cell>
          <cell r="K267" t="str">
            <v>Z1001</v>
          </cell>
          <cell r="N267" t="str">
            <v>Resource</v>
          </cell>
          <cell r="O267" t="str">
            <v>Positive</v>
          </cell>
        </row>
        <row r="268">
          <cell r="A268">
            <v>51403000</v>
          </cell>
          <cell r="B268" t="str">
            <v>Purchase of Goods &amp; Services (excluding Consultancy Services)</v>
          </cell>
          <cell r="C268" t="str">
            <v>B-CON</v>
          </cell>
          <cell r="I268" t="str">
            <v>Gross</v>
          </cell>
          <cell r="K268" t="str">
            <v>B3501</v>
          </cell>
          <cell r="N268" t="str">
            <v>Resource</v>
          </cell>
          <cell r="O268" t="str">
            <v>Positive</v>
          </cell>
        </row>
        <row r="269">
          <cell r="A269">
            <v>51404000</v>
          </cell>
          <cell r="B269" t="str">
            <v>Contract and Agency Staff (excluding Consultants)</v>
          </cell>
          <cell r="C269" t="str">
            <v>B-CON</v>
          </cell>
          <cell r="I269" t="str">
            <v>Gross</v>
          </cell>
          <cell r="K269" t="str">
            <v>B3501</v>
          </cell>
          <cell r="N269" t="str">
            <v>Resource</v>
          </cell>
          <cell r="O269" t="str">
            <v>Positive</v>
          </cell>
        </row>
        <row r="270">
          <cell r="A270">
            <v>51405000</v>
          </cell>
          <cell r="B270" t="str">
            <v>Other expenses</v>
          </cell>
          <cell r="C270" t="str">
            <v>B-CON</v>
          </cell>
          <cell r="I270" t="str">
            <v>Gross</v>
          </cell>
          <cell r="K270" t="str">
            <v>B3501</v>
          </cell>
          <cell r="N270" t="str">
            <v>Resource</v>
          </cell>
          <cell r="O270" t="str">
            <v>Positive</v>
          </cell>
        </row>
        <row r="271">
          <cell r="A271">
            <v>51406000</v>
          </cell>
          <cell r="B271" t="str">
            <v>Social Security Benefits</v>
          </cell>
          <cell r="C271" t="str">
            <v>B-CON</v>
          </cell>
          <cell r="I271" t="str">
            <v>Gross</v>
          </cell>
          <cell r="K271" t="str">
            <v>D1001</v>
          </cell>
          <cell r="N271" t="str">
            <v>Resource</v>
          </cell>
          <cell r="O271" t="str">
            <v>Positive</v>
          </cell>
        </row>
        <row r="272">
          <cell r="A272">
            <v>51408000</v>
          </cell>
          <cell r="B272" t="str">
            <v>Exchange rate losses/ gains</v>
          </cell>
          <cell r="C272" t="str">
            <v>B-NCH</v>
          </cell>
          <cell r="I272" t="str">
            <v>Gross</v>
          </cell>
          <cell r="K272" t="str">
            <v>S6501</v>
          </cell>
          <cell r="L272" t="str">
            <v>Other non-cash items</v>
          </cell>
          <cell r="N272" t="str">
            <v>Resource</v>
          </cell>
        </row>
        <row r="273">
          <cell r="A273">
            <v>51401100</v>
          </cell>
          <cell r="B273" t="str">
            <v>Highways renewals maintenance</v>
          </cell>
          <cell r="C273" t="str">
            <v>B-CON</v>
          </cell>
          <cell r="I273" t="str">
            <v>Gross</v>
          </cell>
          <cell r="K273" t="str">
            <v>E2001</v>
          </cell>
          <cell r="N273" t="str">
            <v>Resource</v>
          </cell>
          <cell r="O273" t="str">
            <v>Positive</v>
          </cell>
        </row>
        <row r="274">
          <cell r="A274">
            <v>51409000</v>
          </cell>
          <cell r="B274" t="str">
            <v>Auditors remuneration</v>
          </cell>
        </row>
        <row r="275">
          <cell r="A275">
            <v>51409100</v>
          </cell>
          <cell r="B275" t="str">
            <v>Auditors remuneration and expenses - notional</v>
          </cell>
          <cell r="C275" t="str">
            <v>B-NCH</v>
          </cell>
          <cell r="I275" t="str">
            <v>Gross</v>
          </cell>
          <cell r="K275" t="str">
            <v>B3801</v>
          </cell>
          <cell r="L275" t="str">
            <v>Other non-cash items</v>
          </cell>
          <cell r="N275" t="str">
            <v>Resource</v>
          </cell>
          <cell r="O275" t="str">
            <v>Positive</v>
          </cell>
        </row>
        <row r="276">
          <cell r="A276">
            <v>51409200</v>
          </cell>
          <cell r="B276" t="str">
            <v>Auditors remuneration and expenses - notional - Reversal</v>
          </cell>
          <cell r="C276" t="str">
            <v>B-NCH</v>
          </cell>
          <cell r="I276" t="str">
            <v>Gross</v>
          </cell>
          <cell r="K276" t="str">
            <v>B3801</v>
          </cell>
          <cell r="N276" t="str">
            <v>Resource</v>
          </cell>
          <cell r="O276" t="str">
            <v>Negative</v>
          </cell>
        </row>
        <row r="277">
          <cell r="A277">
            <v>51409300</v>
          </cell>
          <cell r="B277" t="str">
            <v>Auditors remuneration and expenses for audit services - cash</v>
          </cell>
          <cell r="C277" t="str">
            <v>B-CON</v>
          </cell>
          <cell r="I277" t="str">
            <v>Gross</v>
          </cell>
          <cell r="K277" t="str">
            <v>B3501</v>
          </cell>
          <cell r="N277" t="str">
            <v>Resource</v>
          </cell>
          <cell r="O277" t="str">
            <v>Positive</v>
          </cell>
        </row>
        <row r="278">
          <cell r="A278">
            <v>51409400</v>
          </cell>
          <cell r="B278" t="str">
            <v>Auditors remuneration and expenses for further assurance services - cash</v>
          </cell>
          <cell r="C278" t="str">
            <v>B-CON</v>
          </cell>
          <cell r="I278" t="str">
            <v>Gross</v>
          </cell>
          <cell r="K278" t="str">
            <v>B3501</v>
          </cell>
          <cell r="N278" t="str">
            <v>Resource</v>
          </cell>
          <cell r="O278" t="str">
            <v>Positive</v>
          </cell>
        </row>
        <row r="279">
          <cell r="A279">
            <v>51409500</v>
          </cell>
          <cell r="B279" t="str">
            <v>Dummy adjustment for split treatment provisions - SCOA SHOULD NO LONGER BE USED</v>
          </cell>
          <cell r="C279" t="str">
            <v>B-CON</v>
          </cell>
          <cell r="I279" t="str">
            <v>Gross</v>
          </cell>
          <cell r="K279" t="str">
            <v>B3501</v>
          </cell>
          <cell r="N279" t="str">
            <v>Resource</v>
          </cell>
          <cell r="O279" t="str">
            <v>Positive</v>
          </cell>
        </row>
        <row r="280">
          <cell r="A280">
            <v>51410000</v>
          </cell>
          <cell r="B280" t="str">
            <v>Non cash charges</v>
          </cell>
        </row>
        <row r="281">
          <cell r="A281">
            <v>51410100</v>
          </cell>
          <cell r="B281" t="str">
            <v>Cost of capital charge</v>
          </cell>
        </row>
        <row r="282">
          <cell r="A282">
            <v>51410120</v>
          </cell>
          <cell r="B282" t="str">
            <v>Cost of Capital charge in connection with loans and PDC</v>
          </cell>
          <cell r="C282" t="str">
            <v>B-NCH</v>
          </cell>
          <cell r="I282" t="str">
            <v>Gross</v>
          </cell>
          <cell r="K282" t="str">
            <v>B9801</v>
          </cell>
        </row>
        <row r="283">
          <cell r="A283">
            <v>51410130</v>
          </cell>
          <cell r="B283" t="str">
            <v>Cost of capital charge Other - lncludes net assets</v>
          </cell>
          <cell r="C283" t="str">
            <v>B-NCH</v>
          </cell>
          <cell r="I283" t="str">
            <v>Gross</v>
          </cell>
          <cell r="K283" t="str">
            <v>B9901</v>
          </cell>
        </row>
        <row r="284">
          <cell r="A284">
            <v>51410140</v>
          </cell>
          <cell r="B284" t="str">
            <v>Cost of capital credit on capital grant provisions</v>
          </cell>
          <cell r="C284" t="str">
            <v>B-CAP</v>
          </cell>
          <cell r="I284" t="str">
            <v>Gross</v>
          </cell>
          <cell r="K284" t="str">
            <v>B9901</v>
          </cell>
        </row>
        <row r="285">
          <cell r="A285">
            <v>51410200</v>
          </cell>
          <cell r="B285" t="str">
            <v>Cost of Capital Charge Reversal</v>
          </cell>
          <cell r="C285" t="str">
            <v>B-NUL</v>
          </cell>
          <cell r="I285" t="str">
            <v>Gross</v>
          </cell>
        </row>
        <row r="286">
          <cell r="A286">
            <v>51410300</v>
          </cell>
          <cell r="B286" t="str">
            <v>Other notional costs</v>
          </cell>
          <cell r="C286" t="str">
            <v>B-NCH</v>
          </cell>
          <cell r="I286" t="str">
            <v>Gross</v>
          </cell>
          <cell r="K286" t="str">
            <v>B3801</v>
          </cell>
          <cell r="L286" t="str">
            <v>Other non-cash items</v>
          </cell>
          <cell r="N286" t="str">
            <v>Resource</v>
          </cell>
          <cell r="O286" t="str">
            <v>Positive</v>
          </cell>
        </row>
        <row r="287">
          <cell r="A287">
            <v>51410400</v>
          </cell>
          <cell r="B287" t="str">
            <v>Other notional costs reversal</v>
          </cell>
          <cell r="C287" t="str">
            <v>B-NCH</v>
          </cell>
          <cell r="I287" t="str">
            <v>Gross</v>
          </cell>
          <cell r="K287" t="str">
            <v>B3801</v>
          </cell>
          <cell r="N287" t="str">
            <v>Resource</v>
          </cell>
          <cell r="O287" t="str">
            <v>Negative</v>
          </cell>
        </row>
        <row r="288">
          <cell r="A288">
            <v>51414118</v>
          </cell>
          <cell r="B288" t="str">
            <v>Profit/Loss on acquisition of asset</v>
          </cell>
          <cell r="C288" t="str">
            <v>B-NCH</v>
          </cell>
          <cell r="K288" t="str">
            <v>X1601</v>
          </cell>
          <cell r="N288" t="str">
            <v>Resource</v>
          </cell>
        </row>
        <row r="289">
          <cell r="A289">
            <v>51411000</v>
          </cell>
          <cell r="B289" t="str">
            <v>Provisions Expense</v>
          </cell>
          <cell r="L289" t="str">
            <v>Provisions</v>
          </cell>
        </row>
        <row r="290">
          <cell r="A290">
            <v>51411100</v>
          </cell>
          <cell r="B290" t="str">
            <v>Provision for Deferred Corporation Taxation - (DCT)</v>
          </cell>
          <cell r="C290" t="str">
            <v>B-NCH</v>
          </cell>
          <cell r="I290" t="str">
            <v>Gross</v>
          </cell>
          <cell r="K290" t="str">
            <v>L2001</v>
          </cell>
          <cell r="L290" t="str">
            <v>Provisions</v>
          </cell>
          <cell r="N290" t="str">
            <v>Resource</v>
          </cell>
        </row>
        <row r="291">
          <cell r="A291">
            <v>51411150</v>
          </cell>
          <cell r="B291" t="str">
            <v>Provision for Early Departure (inc pay and procurement) - (ED)</v>
          </cell>
          <cell r="C291" t="str">
            <v>B-NCH</v>
          </cell>
          <cell r="I291" t="str">
            <v>Gross</v>
          </cell>
          <cell r="K291" t="str">
            <v>L1001</v>
          </cell>
          <cell r="L291" t="str">
            <v>Provisions</v>
          </cell>
          <cell r="N291" t="str">
            <v>Resource</v>
          </cell>
        </row>
        <row r="292">
          <cell r="A292">
            <v>51411200</v>
          </cell>
          <cell r="B292" t="str">
            <v>Provision for Environmental Damage - (EP)</v>
          </cell>
          <cell r="C292" t="str">
            <v>B-NCH</v>
          </cell>
          <cell r="I292" t="str">
            <v>Gross</v>
          </cell>
          <cell r="K292" t="str">
            <v>L2001</v>
          </cell>
          <cell r="L292" t="str">
            <v>Provisions</v>
          </cell>
          <cell r="N292" t="str">
            <v>Resource</v>
          </cell>
        </row>
        <row r="293">
          <cell r="A293">
            <v>51411250</v>
          </cell>
          <cell r="B293" t="str">
            <v>Provision for Nuclear decom.- (NDC)</v>
          </cell>
          <cell r="C293" t="str">
            <v>B-NCH</v>
          </cell>
          <cell r="I293" t="str">
            <v>Gross</v>
          </cell>
          <cell r="K293" t="str">
            <v>L2001</v>
          </cell>
          <cell r="L293" t="str">
            <v>Provisions</v>
          </cell>
          <cell r="N293" t="str">
            <v>Resource</v>
          </cell>
        </row>
        <row r="294">
          <cell r="A294">
            <v>51411300</v>
          </cell>
          <cell r="B294" t="str">
            <v>Provision for Clinical Negligence - (CN)</v>
          </cell>
          <cell r="C294" t="str">
            <v>B-NCH</v>
          </cell>
          <cell r="I294" t="str">
            <v>Gross</v>
          </cell>
          <cell r="K294" t="str">
            <v>L2001</v>
          </cell>
          <cell r="L294" t="str">
            <v>Provisions</v>
          </cell>
          <cell r="N294" t="str">
            <v>Resource</v>
          </cell>
        </row>
        <row r="295">
          <cell r="A295">
            <v>51411350</v>
          </cell>
          <cell r="B295" t="str">
            <v>Provision for Student Loans - (SL)</v>
          </cell>
          <cell r="C295" t="str">
            <v>B-NCH</v>
          </cell>
          <cell r="I295" t="str">
            <v>Gross</v>
          </cell>
          <cell r="K295" t="str">
            <v>D3001</v>
          </cell>
          <cell r="L295" t="str">
            <v>Provisions</v>
          </cell>
          <cell r="N295" t="str">
            <v>Resource</v>
          </cell>
        </row>
        <row r="296">
          <cell r="A296">
            <v>51411400</v>
          </cell>
          <cell r="B296" t="str">
            <v>Provision Coal Health - (CH)</v>
          </cell>
          <cell r="C296" t="str">
            <v>B-NCH</v>
          </cell>
          <cell r="I296" t="str">
            <v>Gross</v>
          </cell>
          <cell r="K296" t="str">
            <v>L2001</v>
          </cell>
          <cell r="L296" t="str">
            <v>Provisions</v>
          </cell>
          <cell r="N296" t="str">
            <v>Resource</v>
          </cell>
        </row>
        <row r="297">
          <cell r="A297">
            <v>51411450</v>
          </cell>
          <cell r="B297" t="str">
            <v>Provision for Unbilled Legal Fees  - (UBL)</v>
          </cell>
          <cell r="C297" t="str">
            <v>B-NCH</v>
          </cell>
          <cell r="I297" t="str">
            <v>Gross</v>
          </cell>
          <cell r="K297" t="str">
            <v>L1001</v>
          </cell>
          <cell r="L297" t="str">
            <v>Provisions</v>
          </cell>
          <cell r="N297" t="str">
            <v>Resource</v>
          </cell>
        </row>
        <row r="298">
          <cell r="A298">
            <v>51411500</v>
          </cell>
          <cell r="B298" t="str">
            <v>Provision for bad debts on Loans - (BDL)</v>
          </cell>
          <cell r="C298" t="str">
            <v>B-NCH</v>
          </cell>
          <cell r="I298" t="str">
            <v>Gross</v>
          </cell>
          <cell r="K298" t="str">
            <v>L3001</v>
          </cell>
          <cell r="L298" t="str">
            <v>Provisions</v>
          </cell>
          <cell r="N298" t="str">
            <v>Resource</v>
          </cell>
        </row>
        <row r="299">
          <cell r="A299">
            <v>51411550</v>
          </cell>
          <cell r="B299" t="str">
            <v>Provision for legal claims - (LC)</v>
          </cell>
          <cell r="C299" t="str">
            <v>B-NCH</v>
          </cell>
          <cell r="I299" t="str">
            <v>Gross</v>
          </cell>
          <cell r="K299" t="str">
            <v>L1001</v>
          </cell>
          <cell r="L299" t="str">
            <v>Provisions</v>
          </cell>
          <cell r="N299" t="str">
            <v>Resource</v>
          </cell>
        </row>
        <row r="300">
          <cell r="A300">
            <v>51411600</v>
          </cell>
          <cell r="B300" t="str">
            <v>Provisions - Other</v>
          </cell>
          <cell r="C300" t="str">
            <v>B-NCH</v>
          </cell>
          <cell r="I300" t="str">
            <v>Gross</v>
          </cell>
          <cell r="K300" t="str">
            <v>L2001</v>
          </cell>
          <cell r="L300" t="str">
            <v>Provisions</v>
          </cell>
          <cell r="N300" t="str">
            <v>Resource</v>
          </cell>
        </row>
        <row r="301">
          <cell r="A301">
            <v>51411650</v>
          </cell>
          <cell r="B301" t="str">
            <v>Provisions - Capital</v>
          </cell>
          <cell r="C301" t="str">
            <v>B-NCH</v>
          </cell>
          <cell r="I301" t="str">
            <v>Gross</v>
          </cell>
          <cell r="K301" t="str">
            <v>L2001</v>
          </cell>
          <cell r="L301" t="str">
            <v>Provisions</v>
          </cell>
          <cell r="N301" t="str">
            <v>Resource</v>
          </cell>
        </row>
        <row r="302">
          <cell r="A302">
            <v>51411700</v>
          </cell>
          <cell r="B302" t="str">
            <v>BMW/LATS Landfill Usage</v>
          </cell>
          <cell r="I302" t="str">
            <v>Gross</v>
          </cell>
          <cell r="L302" t="str">
            <v>Provisions</v>
          </cell>
        </row>
        <row r="303">
          <cell r="A303">
            <v>51412000</v>
          </cell>
          <cell r="B303" t="str">
            <v>Write offs</v>
          </cell>
        </row>
        <row r="304">
          <cell r="A304">
            <v>51412100</v>
          </cell>
          <cell r="B304" t="str">
            <v>Loans Written Off - Mutual Consent</v>
          </cell>
        </row>
        <row r="305">
          <cell r="A305">
            <v>51412150</v>
          </cell>
          <cell r="B305" t="str">
            <v>Central Government - Loan write offs - Mutual Consent</v>
          </cell>
          <cell r="C305" t="str">
            <v>B-NCH</v>
          </cell>
          <cell r="I305" t="str">
            <v>Gross</v>
          </cell>
          <cell r="K305" t="str">
            <v>W1601</v>
          </cell>
          <cell r="N305" t="str">
            <v>Resource</v>
          </cell>
          <cell r="O305" t="str">
            <v>Positive</v>
          </cell>
        </row>
        <row r="306">
          <cell r="A306">
            <v>51412160</v>
          </cell>
          <cell r="B306" t="str">
            <v>Local Government - Loan write offs - Mutual Consent</v>
          </cell>
          <cell r="C306" t="str">
            <v>B-NCH</v>
          </cell>
          <cell r="I306" t="str">
            <v>Gross</v>
          </cell>
          <cell r="K306" t="str">
            <v>N1001</v>
          </cell>
          <cell r="N306" t="str">
            <v>Resource</v>
          </cell>
          <cell r="O306" t="str">
            <v>Positive</v>
          </cell>
        </row>
        <row r="307">
          <cell r="A307">
            <v>51412130</v>
          </cell>
          <cell r="B307" t="str">
            <v>Public corporation - Loan write offs - Mutual Consent</v>
          </cell>
          <cell r="C307" t="str">
            <v>B-NCH</v>
          </cell>
          <cell r="I307" t="str">
            <v>Gross</v>
          </cell>
          <cell r="K307" t="str">
            <v>G4501</v>
          </cell>
          <cell r="N307" t="str">
            <v>Resource</v>
          </cell>
          <cell r="O307" t="str">
            <v>Positive</v>
          </cell>
        </row>
        <row r="308">
          <cell r="A308">
            <v>51412110</v>
          </cell>
          <cell r="B308" t="str">
            <v>Private sector (Persons and NPISH) - Loan write offs - Mutual Consent</v>
          </cell>
          <cell r="C308" t="str">
            <v>B-NCH</v>
          </cell>
          <cell r="I308" t="str">
            <v>Gross</v>
          </cell>
          <cell r="K308" t="str">
            <v>G2001</v>
          </cell>
          <cell r="N308" t="str">
            <v>Resource</v>
          </cell>
          <cell r="O308" t="str">
            <v>Positive</v>
          </cell>
        </row>
        <row r="309">
          <cell r="A309">
            <v>51412120</v>
          </cell>
          <cell r="B309" t="str">
            <v>Private sector Companies - Loan write offs - Mutual Consent</v>
          </cell>
          <cell r="C309" t="str">
            <v>B-NCH</v>
          </cell>
          <cell r="I309" t="str">
            <v>Gross</v>
          </cell>
          <cell r="K309" t="str">
            <v>G1001</v>
          </cell>
          <cell r="N309" t="str">
            <v>Resource</v>
          </cell>
          <cell r="O309" t="str">
            <v>Positive</v>
          </cell>
        </row>
        <row r="310">
          <cell r="A310">
            <v>51412140</v>
          </cell>
          <cell r="B310" t="str">
            <v>Overseas - Loan write offs - Mutual Consent</v>
          </cell>
          <cell r="C310" t="str">
            <v>B-NCH</v>
          </cell>
          <cell r="I310" t="str">
            <v>Gross</v>
          </cell>
          <cell r="K310" t="str">
            <v>G5001</v>
          </cell>
          <cell r="N310" t="str">
            <v>Resource</v>
          </cell>
          <cell r="O310" t="str">
            <v>Positive</v>
          </cell>
        </row>
        <row r="311">
          <cell r="A311">
            <v>51412200</v>
          </cell>
          <cell r="B311" t="str">
            <v>Public Dividend Capital Written off - Mutual Consent</v>
          </cell>
          <cell r="C311" t="str">
            <v>B-NCH</v>
          </cell>
          <cell r="I311" t="str">
            <v>Gross</v>
          </cell>
          <cell r="K311" t="str">
            <v>G4501</v>
          </cell>
          <cell r="N311" t="str">
            <v>Resource</v>
          </cell>
          <cell r="O311" t="str">
            <v>Positive</v>
          </cell>
        </row>
        <row r="312">
          <cell r="A312">
            <v>51412300</v>
          </cell>
          <cell r="B312" t="str">
            <v>Assets Written off</v>
          </cell>
          <cell r="C312" t="str">
            <v>B-NCH</v>
          </cell>
          <cell r="I312" t="str">
            <v>Gross</v>
          </cell>
          <cell r="K312" t="str">
            <v>B9501</v>
          </cell>
          <cell r="L312" t="str">
            <v>Depreciation</v>
          </cell>
          <cell r="N312" t="str">
            <v>Resource</v>
          </cell>
          <cell r="O312" t="str">
            <v>Positive</v>
          </cell>
        </row>
        <row r="313">
          <cell r="A313">
            <v>51412400</v>
          </cell>
          <cell r="B313" t="str">
            <v>Write down in investment properties</v>
          </cell>
          <cell r="C313" t="str">
            <v>B-NCH</v>
          </cell>
          <cell r="I313" t="str">
            <v>Gross</v>
          </cell>
          <cell r="K313" t="str">
            <v>B9501</v>
          </cell>
          <cell r="L313" t="str">
            <v>Depreciation</v>
          </cell>
          <cell r="N313" t="str">
            <v>Resource</v>
          </cell>
          <cell r="O313" t="str">
            <v>Positive</v>
          </cell>
        </row>
        <row r="314">
          <cell r="A314">
            <v>51412500</v>
          </cell>
          <cell r="B314" t="str">
            <v>inventories written off</v>
          </cell>
          <cell r="C314" t="str">
            <v>B-NCH</v>
          </cell>
          <cell r="I314" t="str">
            <v>Gross</v>
          </cell>
          <cell r="K314" t="str">
            <v>F2001</v>
          </cell>
          <cell r="N314" t="str">
            <v>Resource</v>
          </cell>
          <cell r="O314" t="str">
            <v>Positive</v>
          </cell>
        </row>
        <row r="315">
          <cell r="A315">
            <v>51413000</v>
          </cell>
          <cell r="B315" t="str">
            <v>Bad debts expense</v>
          </cell>
        </row>
        <row r="316">
          <cell r="A316">
            <v>51413100</v>
          </cell>
          <cell r="B316" t="str">
            <v>Bad debts in connexion with pay, procurement, capital.</v>
          </cell>
          <cell r="C316" t="str">
            <v>B-NCH</v>
          </cell>
          <cell r="I316" t="str">
            <v>Gross</v>
          </cell>
          <cell r="K316" t="str">
            <v>B8501</v>
          </cell>
          <cell r="N316" t="str">
            <v>Resource</v>
          </cell>
          <cell r="O316" t="str">
            <v>Positive</v>
          </cell>
          <cell r="P316" t="str">
            <v>Bad Debts</v>
          </cell>
        </row>
        <row r="317">
          <cell r="A317">
            <v>51413200</v>
          </cell>
          <cell r="B317" t="str">
            <v>Bad debts in connexion with loans, grants and transfers.</v>
          </cell>
          <cell r="C317" t="str">
            <v>B-NCH</v>
          </cell>
          <cell r="I317" t="str">
            <v>Gross</v>
          </cell>
          <cell r="K317" t="str">
            <v>B8601</v>
          </cell>
          <cell r="N317" t="str">
            <v>Resource</v>
          </cell>
          <cell r="O317" t="str">
            <v>Positive</v>
          </cell>
          <cell r="P317" t="str">
            <v>Bad Debts</v>
          </cell>
        </row>
        <row r="318">
          <cell r="A318">
            <v>51414000</v>
          </cell>
          <cell r="B318" t="str">
            <v>Profit or Loss on sale</v>
          </cell>
        </row>
        <row r="319">
          <cell r="A319">
            <v>51414100</v>
          </cell>
          <cell r="B319" t="str">
            <v>Profit or Loss on disposal of property, plant and equipment</v>
          </cell>
        </row>
        <row r="320">
          <cell r="A320">
            <v>51414110</v>
          </cell>
          <cell r="B320" t="str">
            <v>Loss on the disposal of property, plant and equipment</v>
          </cell>
        </row>
        <row r="321">
          <cell r="A321">
            <v>51414112</v>
          </cell>
          <cell r="B321" t="str">
            <v>Loss on disposal of assets not property, plant &amp; equipment</v>
          </cell>
          <cell r="C321" t="str">
            <v>B-CAP</v>
          </cell>
          <cell r="I321" t="str">
            <v>Gross</v>
          </cell>
          <cell r="J321" t="str">
            <v>Assets</v>
          </cell>
          <cell r="K321" t="str">
            <v>X0601</v>
          </cell>
          <cell r="N321" t="str">
            <v>Resource</v>
          </cell>
          <cell r="O321" t="str">
            <v>Positive</v>
          </cell>
        </row>
        <row r="322">
          <cell r="A322">
            <v>51414114</v>
          </cell>
          <cell r="B322" t="str">
            <v>Loss on disposal of buildings</v>
          </cell>
          <cell r="C322" t="str">
            <v>B-CAP</v>
          </cell>
          <cell r="I322" t="str">
            <v>Gross</v>
          </cell>
          <cell r="J322" t="str">
            <v>Assets</v>
          </cell>
          <cell r="K322" t="str">
            <v>X1101</v>
          </cell>
          <cell r="N322" t="str">
            <v>Resource</v>
          </cell>
          <cell r="O322" t="str">
            <v>Positive</v>
          </cell>
        </row>
        <row r="323">
          <cell r="A323">
            <v>51414115</v>
          </cell>
          <cell r="B323" t="str">
            <v>Loss on disposal of buildings (MOD only) DO NOT USE</v>
          </cell>
          <cell r="C323" t="str">
            <v>B-CAP</v>
          </cell>
          <cell r="J323" t="str">
            <v>Assets</v>
          </cell>
          <cell r="K323" t="str">
            <v>X1101</v>
          </cell>
          <cell r="O323" t="str">
            <v>Positive</v>
          </cell>
        </row>
        <row r="324">
          <cell r="A324">
            <v>51414116</v>
          </cell>
          <cell r="B324" t="str">
            <v>Loss on disposal of other property, plant &amp; equipment</v>
          </cell>
          <cell r="C324" t="str">
            <v>B-CAP</v>
          </cell>
          <cell r="I324" t="str">
            <v>Gross</v>
          </cell>
          <cell r="J324" t="str">
            <v>Assets</v>
          </cell>
          <cell r="K324" t="str">
            <v>X1601</v>
          </cell>
          <cell r="N324" t="str">
            <v>Resource</v>
          </cell>
          <cell r="O324" t="str">
            <v>Positive</v>
          </cell>
        </row>
        <row r="325">
          <cell r="A325">
            <v>51414117</v>
          </cell>
          <cell r="B325" t="str">
            <v>Loss on disposal of other tangible capital (MOD only) DO NOT USE</v>
          </cell>
          <cell r="C325" t="str">
            <v>B-CAP</v>
          </cell>
          <cell r="J325" t="str">
            <v>Assets</v>
          </cell>
          <cell r="K325" t="str">
            <v>X1601</v>
          </cell>
          <cell r="O325" t="str">
            <v>Positive</v>
          </cell>
        </row>
        <row r="326">
          <cell r="A326">
            <v>51414113</v>
          </cell>
          <cell r="B326" t="str">
            <v>Loss on disposal of land (MOD only) DO NOT USE</v>
          </cell>
          <cell r="C326" t="str">
            <v>B-CAP</v>
          </cell>
          <cell r="J326" t="str">
            <v>Assets</v>
          </cell>
          <cell r="K326" t="str">
            <v>X0601</v>
          </cell>
          <cell r="O326" t="str">
            <v>Positive</v>
          </cell>
        </row>
        <row r="327">
          <cell r="A327">
            <v>51414120</v>
          </cell>
          <cell r="B327" t="str">
            <v>Profit on the disposal of Tangible Assets (to be netted off against loss)</v>
          </cell>
        </row>
        <row r="328">
          <cell r="A328">
            <v>51414122</v>
          </cell>
          <cell r="B328" t="str">
            <v>Profit on disposal of buildings - (to be netted off)</v>
          </cell>
          <cell r="C328" t="str">
            <v>B-CAP</v>
          </cell>
          <cell r="I328" t="str">
            <v>Gross</v>
          </cell>
          <cell r="J328" t="str">
            <v>Assets</v>
          </cell>
          <cell r="K328" t="str">
            <v>X1101</v>
          </cell>
          <cell r="N328" t="str">
            <v>Resource</v>
          </cell>
          <cell r="O328" t="str">
            <v>Negative</v>
          </cell>
        </row>
        <row r="329">
          <cell r="A329">
            <v>51414124</v>
          </cell>
          <cell r="B329" t="str">
            <v>Profit on disposal of other property, plant &amp; equipment (to be netted off)</v>
          </cell>
          <cell r="C329" t="str">
            <v>B-CAP</v>
          </cell>
          <cell r="I329" t="str">
            <v>Gross</v>
          </cell>
          <cell r="J329" t="str">
            <v>Assets</v>
          </cell>
          <cell r="K329" t="str">
            <v>X1601</v>
          </cell>
          <cell r="N329" t="str">
            <v>Resource</v>
          </cell>
          <cell r="O329" t="str">
            <v>Negative</v>
          </cell>
        </row>
        <row r="330">
          <cell r="A330">
            <v>51414125</v>
          </cell>
          <cell r="B330" t="str">
            <v>Profit on disposal of other - Tangible Assets (MOD only) DO NOT USE</v>
          </cell>
          <cell r="C330" t="str">
            <v>B-CAP</v>
          </cell>
          <cell r="I330" t="str">
            <v>Gross</v>
          </cell>
          <cell r="J330" t="str">
            <v>Assets</v>
          </cell>
          <cell r="K330" t="str">
            <v>X1601</v>
          </cell>
          <cell r="O330" t="str">
            <v>Negative</v>
          </cell>
        </row>
        <row r="331">
          <cell r="A331">
            <v>51414200</v>
          </cell>
          <cell r="B331" t="str">
            <v>Loss on disposal of investments</v>
          </cell>
        </row>
        <row r="332">
          <cell r="A332">
            <v>51414210</v>
          </cell>
          <cell r="B332" t="str">
            <v>Loss on sale of other company securities</v>
          </cell>
          <cell r="C332" t="str">
            <v>B-CAP</v>
          </cell>
          <cell r="I332" t="str">
            <v>Gross</v>
          </cell>
          <cell r="J332" t="str">
            <v>Assets</v>
          </cell>
          <cell r="K332" t="str">
            <v>X1201</v>
          </cell>
          <cell r="N332" t="str">
            <v>Resource</v>
          </cell>
          <cell r="O332" t="str">
            <v>Positive</v>
          </cell>
        </row>
        <row r="333">
          <cell r="A333">
            <v>51414220</v>
          </cell>
          <cell r="B333" t="str">
            <v>Loss on sale of other investments</v>
          </cell>
          <cell r="C333" t="str">
            <v>B-CAP</v>
          </cell>
          <cell r="I333" t="str">
            <v>Gross</v>
          </cell>
          <cell r="J333" t="str">
            <v>Assets</v>
          </cell>
          <cell r="K333" t="str">
            <v>X1201</v>
          </cell>
          <cell r="N333" t="str">
            <v>Resource</v>
          </cell>
          <cell r="O333" t="str">
            <v>Positive</v>
          </cell>
        </row>
        <row r="334">
          <cell r="A334">
            <v>51414211</v>
          </cell>
          <cell r="B334" t="str">
            <v>Loss on sale of other company securities (MOD only) DO NOT USE</v>
          </cell>
          <cell r="C334" t="str">
            <v>B-CAP</v>
          </cell>
          <cell r="J334" t="str">
            <v>Assets</v>
          </cell>
          <cell r="K334" t="str">
            <v>X1201</v>
          </cell>
          <cell r="O334" t="str">
            <v>Positive</v>
          </cell>
        </row>
        <row r="335">
          <cell r="A335">
            <v>51414221</v>
          </cell>
          <cell r="B335" t="str">
            <v>Loss on sale of other investments (MOD only) DO NOT USE</v>
          </cell>
          <cell r="C335" t="str">
            <v>B-CAP</v>
          </cell>
          <cell r="J335" t="str">
            <v>Assets</v>
          </cell>
          <cell r="K335" t="str">
            <v>X1201</v>
          </cell>
          <cell r="O335" t="str">
            <v>Positive</v>
          </cell>
        </row>
        <row r="336">
          <cell r="A336">
            <v>51414230</v>
          </cell>
          <cell r="B336" t="str">
            <v>Loss of maturity of hedging contracts - current</v>
          </cell>
          <cell r="C336" t="str">
            <v>B-CON</v>
          </cell>
          <cell r="I336" t="str">
            <v>Gross</v>
          </cell>
          <cell r="J336" t="str">
            <v>Assets</v>
          </cell>
          <cell r="K336" t="str">
            <v>X1201</v>
          </cell>
          <cell r="N336" t="str">
            <v>Resource</v>
          </cell>
          <cell r="O336" t="str">
            <v>Positive</v>
          </cell>
        </row>
        <row r="337">
          <cell r="A337">
            <v>51414300</v>
          </cell>
          <cell r="B337" t="str">
            <v>Loss on disposal of intangible assets</v>
          </cell>
          <cell r="C337" t="str">
            <v>B-CAP</v>
          </cell>
          <cell r="I337" t="str">
            <v>Gross</v>
          </cell>
          <cell r="J337" t="str">
            <v>Assets</v>
          </cell>
          <cell r="K337" t="str">
            <v>X5101</v>
          </cell>
          <cell r="N337" t="str">
            <v>Resource</v>
          </cell>
          <cell r="O337" t="str">
            <v>Positive</v>
          </cell>
        </row>
        <row r="338">
          <cell r="A338">
            <v>51414310</v>
          </cell>
          <cell r="B338" t="str">
            <v>Loss on disposal of intangible assets (MOD only) DO NOT USE</v>
          </cell>
          <cell r="C338" t="str">
            <v>B-CAP</v>
          </cell>
          <cell r="J338" t="str">
            <v>Assets</v>
          </cell>
          <cell r="K338" t="str">
            <v>X5101</v>
          </cell>
          <cell r="O338" t="str">
            <v>Positive</v>
          </cell>
        </row>
        <row r="339">
          <cell r="A339">
            <v>51414130</v>
          </cell>
          <cell r="B339" t="str">
            <v>Profit or Loss on disposal of intangible assets</v>
          </cell>
        </row>
        <row r="340">
          <cell r="A340">
            <v>51414131</v>
          </cell>
          <cell r="B340" t="str">
            <v>LATS Profit/Loss on sale</v>
          </cell>
          <cell r="I340" t="str">
            <v>Gross</v>
          </cell>
        </row>
        <row r="341">
          <cell r="A341">
            <v>51414330</v>
          </cell>
          <cell r="B341" t="str">
            <v>Loss on disposal of inventories</v>
          </cell>
          <cell r="C341" t="str">
            <v>B-CAP</v>
          </cell>
          <cell r="I341" t="str">
            <v>Gross</v>
          </cell>
          <cell r="J341" t="str">
            <v>Assets</v>
          </cell>
          <cell r="K341" t="str">
            <v>X1201</v>
          </cell>
          <cell r="N341" t="str">
            <v>Capital</v>
          </cell>
          <cell r="O341" t="str">
            <v>Positive</v>
          </cell>
        </row>
        <row r="342">
          <cell r="A342">
            <v>51420000</v>
          </cell>
          <cell r="B342" t="str">
            <v>LG Expenditure Only</v>
          </cell>
        </row>
        <row r="343">
          <cell r="A343">
            <v>51421000</v>
          </cell>
          <cell r="B343" t="str">
            <v>WGA LG Accounts - Expenditure</v>
          </cell>
        </row>
        <row r="344">
          <cell r="A344">
            <v>51421100</v>
          </cell>
          <cell r="B344" t="str">
            <v>Levies &amp; Local Precepts</v>
          </cell>
          <cell r="I344" t="str">
            <v>Gross</v>
          </cell>
          <cell r="O344" t="str">
            <v>Positive</v>
          </cell>
        </row>
        <row r="345">
          <cell r="A345">
            <v>51430000</v>
          </cell>
          <cell r="B345" t="str">
            <v>Non WGA Account - Expenditure</v>
          </cell>
        </row>
        <row r="346">
          <cell r="A346">
            <v>51431000</v>
          </cell>
          <cell r="B346" t="str">
            <v>Capital charges amortisation &amp; notional interest</v>
          </cell>
          <cell r="I346" t="str">
            <v>Gross</v>
          </cell>
          <cell r="O346" t="str">
            <v>Positive</v>
          </cell>
        </row>
        <row r="347">
          <cell r="A347">
            <v>51431100</v>
          </cell>
          <cell r="B347" t="str">
            <v>Loss on impairment of assets</v>
          </cell>
          <cell r="I347" t="str">
            <v>Gross</v>
          </cell>
          <cell r="O347" t="str">
            <v>Positive</v>
          </cell>
        </row>
        <row r="348">
          <cell r="A348">
            <v>51431200</v>
          </cell>
          <cell r="B348" t="str">
            <v>Amortisation of deferred charges</v>
          </cell>
          <cell r="I348" t="str">
            <v>Gross</v>
          </cell>
        </row>
        <row r="349">
          <cell r="A349">
            <v>51431300</v>
          </cell>
          <cell r="B349" t="str">
            <v>AMRA Balance</v>
          </cell>
          <cell r="I349" t="str">
            <v>Gross</v>
          </cell>
          <cell r="O349" t="str">
            <v>Positive</v>
          </cell>
        </row>
        <row r="350">
          <cell r="A350">
            <v>51431400</v>
          </cell>
          <cell r="B350" t="str">
            <v>Minimum Revenue Provision Adjustment</v>
          </cell>
          <cell r="I350" t="str">
            <v>Gross</v>
          </cell>
          <cell r="O350" t="str">
            <v>Positive</v>
          </cell>
        </row>
        <row r="351">
          <cell r="A351">
            <v>51431500</v>
          </cell>
          <cell r="B351" t="str">
            <v>MRP - amortisation Reversal</v>
          </cell>
          <cell r="I351" t="str">
            <v>Gross</v>
          </cell>
          <cell r="O351" t="str">
            <v>Positive</v>
          </cell>
        </row>
        <row r="352">
          <cell r="A352">
            <v>51431600</v>
          </cell>
          <cell r="B352" t="str">
            <v>Capital expenditure charged to revenue</v>
          </cell>
          <cell r="I352" t="str">
            <v>Gross</v>
          </cell>
          <cell r="O352" t="str">
            <v>Positive</v>
          </cell>
        </row>
        <row r="353">
          <cell r="A353">
            <v>51431700</v>
          </cell>
          <cell r="B353" t="str">
            <v>Other appropriations</v>
          </cell>
          <cell r="I353" t="str">
            <v>Gross</v>
          </cell>
          <cell r="O353" t="str">
            <v>Positive</v>
          </cell>
        </row>
        <row r="354">
          <cell r="A354">
            <v>51431800</v>
          </cell>
          <cell r="B354" t="str">
            <v>Transfers to/from Schools Balances</v>
          </cell>
          <cell r="I354" t="str">
            <v>Gross</v>
          </cell>
        </row>
        <row r="355">
          <cell r="A355">
            <v>51431900</v>
          </cell>
          <cell r="B355" t="str">
            <v>Transfers to/from Earmarked Reserves</v>
          </cell>
          <cell r="I355" t="str">
            <v>Gross</v>
          </cell>
        </row>
        <row r="356">
          <cell r="A356">
            <v>51432000</v>
          </cell>
          <cell r="B356" t="str">
            <v>Distributed Surplus/deficit on collection fund</v>
          </cell>
          <cell r="I356" t="str">
            <v>Gross</v>
          </cell>
        </row>
        <row r="357">
          <cell r="A357">
            <v>51432100</v>
          </cell>
          <cell r="B357" t="str">
            <v>AMRA amortisation</v>
          </cell>
          <cell r="I357" t="str">
            <v>Gross</v>
          </cell>
          <cell r="O357" t="str">
            <v>Positive</v>
          </cell>
        </row>
        <row r="358">
          <cell r="A358">
            <v>51432200</v>
          </cell>
          <cell r="B358" t="str">
            <v>AMRA Impairment</v>
          </cell>
          <cell r="I358" t="str">
            <v>Gross</v>
          </cell>
          <cell r="O358" t="str">
            <v>Positive</v>
          </cell>
        </row>
        <row r="359">
          <cell r="A359">
            <v>51432300</v>
          </cell>
          <cell r="B359" t="str">
            <v>AMRA Deferred Charges</v>
          </cell>
          <cell r="I359" t="str">
            <v>Gross</v>
          </cell>
        </row>
        <row r="360">
          <cell r="A360">
            <v>51432400</v>
          </cell>
          <cell r="B360" t="str">
            <v>AMRA Interest Payable</v>
          </cell>
          <cell r="I360" t="str">
            <v>Gross</v>
          </cell>
          <cell r="O360" t="str">
            <v>Positive</v>
          </cell>
        </row>
        <row r="361">
          <cell r="A361">
            <v>51432500</v>
          </cell>
          <cell r="B361" t="str">
            <v>Transfers to/from HRA/MRR</v>
          </cell>
          <cell r="I361" t="str">
            <v>Gross</v>
          </cell>
        </row>
        <row r="362">
          <cell r="A362">
            <v>51432600</v>
          </cell>
          <cell r="B362" t="str">
            <v>Balance of AMRA Account</v>
          </cell>
          <cell r="I362" t="str">
            <v>Gross</v>
          </cell>
        </row>
        <row r="363">
          <cell r="A363">
            <v>51432700</v>
          </cell>
          <cell r="B363" t="str">
            <v>AMRA Premiums &amp; Discounts DO NOT USE</v>
          </cell>
          <cell r="I363" t="str">
            <v>Gross</v>
          </cell>
          <cell r="O363" t="str">
            <v>Positive</v>
          </cell>
        </row>
        <row r="364">
          <cell r="A364">
            <v>51432800</v>
          </cell>
          <cell r="B364" t="str">
            <v>Share of Interest Payable of Associates &amp; Joint Ventures</v>
          </cell>
          <cell r="I364" t="str">
            <v>Gross</v>
          </cell>
        </row>
        <row r="365">
          <cell r="A365">
            <v>51432900</v>
          </cell>
          <cell r="B365" t="str">
            <v>(Gain)/Loss on Repurchase or Early Settlement of Borrowing</v>
          </cell>
          <cell r="I365" t="str">
            <v>Gross</v>
          </cell>
        </row>
        <row r="366">
          <cell r="A366">
            <v>51433000</v>
          </cell>
          <cell r="B366" t="str">
            <v>Share of Pension Interest Cost &amp; Expected Returns of Associates &amp; Joint Ventures</v>
          </cell>
          <cell r="I366" t="str">
            <v>Gross</v>
          </cell>
        </row>
        <row r="367">
          <cell r="A367">
            <v>51433100</v>
          </cell>
          <cell r="B367" t="str">
            <v>Taxation Payable of Group Entities</v>
          </cell>
          <cell r="I367" t="str">
            <v>Gross</v>
          </cell>
        </row>
        <row r="368">
          <cell r="A368">
            <v>51433200</v>
          </cell>
          <cell r="B368" t="str">
            <v>Share of Taxation Cost of Associates &amp; Joint Ventures</v>
          </cell>
          <cell r="I368" t="str">
            <v>Gross</v>
          </cell>
        </row>
        <row r="369">
          <cell r="A369">
            <v>51433300</v>
          </cell>
          <cell r="B369" t="str">
            <v>Contributions to/from Reserves – Subsidiary Entities</v>
          </cell>
          <cell r="I369" t="str">
            <v>Gross</v>
          </cell>
        </row>
        <row r="370">
          <cell r="A370">
            <v>51433400</v>
          </cell>
          <cell r="B370" t="str">
            <v>Contributions to/from Reserves – Associates &amp; Joint Ventures</v>
          </cell>
          <cell r="I370" t="str">
            <v>Gross</v>
          </cell>
        </row>
        <row r="371">
          <cell r="A371">
            <v>51431650</v>
          </cell>
          <cell r="B371" t="str">
            <v>Payments to Housing Capital Receipts Pool</v>
          </cell>
        </row>
        <row r="372">
          <cell r="A372">
            <v>51407000</v>
          </cell>
          <cell r="B372" t="str">
            <v>Emissions expense</v>
          </cell>
          <cell r="I372" t="str">
            <v>Gross</v>
          </cell>
          <cell r="O372" t="str">
            <v>Positive</v>
          </cell>
        </row>
        <row r="373">
          <cell r="A373">
            <v>51406100</v>
          </cell>
          <cell r="B373" t="str">
            <v>Social Assistance Benefits</v>
          </cell>
          <cell r="C373" t="str">
            <v>B-CON</v>
          </cell>
          <cell r="I373" t="str">
            <v>Gross</v>
          </cell>
          <cell r="K373" t="str">
            <v>D1001</v>
          </cell>
          <cell r="N373" t="str">
            <v>Resource</v>
          </cell>
          <cell r="O373" t="str">
            <v>Positive</v>
          </cell>
        </row>
        <row r="374">
          <cell r="A374">
            <v>51401200</v>
          </cell>
          <cell r="B374" t="str">
            <v>Payments (equity) made to World Bank and similar institutions</v>
          </cell>
          <cell r="C374" t="str">
            <v>B-CAP</v>
          </cell>
          <cell r="I374" t="str">
            <v>Gross</v>
          </cell>
          <cell r="K374" t="str">
            <v>H5001</v>
          </cell>
          <cell r="M374" t="str">
            <v>Capital in OCS</v>
          </cell>
          <cell r="N374" t="str">
            <v>Capital</v>
          </cell>
        </row>
        <row r="375">
          <cell r="A375">
            <v>51401400</v>
          </cell>
          <cell r="B375" t="str">
            <v>Purchase of Consultancy Services</v>
          </cell>
          <cell r="C375" t="str">
            <v>B-CON</v>
          </cell>
          <cell r="I375" t="str">
            <v>Gross</v>
          </cell>
          <cell r="K375" t="str">
            <v>B3501</v>
          </cell>
          <cell r="N375" t="str">
            <v>Resource</v>
          </cell>
          <cell r="O375" t="str">
            <v>Positive</v>
          </cell>
        </row>
        <row r="376">
          <cell r="A376">
            <v>51401300</v>
          </cell>
          <cell r="B376" t="str">
            <v>Business Rates</v>
          </cell>
          <cell r="C376" t="str">
            <v>B-CON</v>
          </cell>
          <cell r="I376" t="str">
            <v>Gross</v>
          </cell>
          <cell r="K376" t="str">
            <v>S5001</v>
          </cell>
          <cell r="N376" t="str">
            <v>Resource</v>
          </cell>
          <cell r="O376" t="str">
            <v>Positive</v>
          </cell>
        </row>
        <row r="377">
          <cell r="A377">
            <v>51405100</v>
          </cell>
          <cell r="B377" t="str">
            <v>Revenue items which net off (DWP use only for PPF admin levy)</v>
          </cell>
          <cell r="C377" t="str">
            <v>B-CON</v>
          </cell>
          <cell r="I377" t="str">
            <v>Gross</v>
          </cell>
          <cell r="K377" t="str">
            <v>D1001</v>
          </cell>
          <cell r="N377" t="str">
            <v>Resource</v>
          </cell>
        </row>
        <row r="378">
          <cell r="A378">
            <v>51406009</v>
          </cell>
          <cell r="B378" t="str">
            <v>Carer's Allowance</v>
          </cell>
        </row>
        <row r="379">
          <cell r="A379">
            <v>51406007</v>
          </cell>
          <cell r="B379" t="str">
            <v>Council Tax Benefit</v>
          </cell>
        </row>
        <row r="380">
          <cell r="A380">
            <v>51406003</v>
          </cell>
          <cell r="B380" t="str">
            <v>Disability Living Allowance</v>
          </cell>
        </row>
        <row r="381">
          <cell r="A381">
            <v>51406002</v>
          </cell>
          <cell r="B381" t="str">
            <v>Housing Benefit</v>
          </cell>
        </row>
        <row r="382">
          <cell r="A382">
            <v>51406006</v>
          </cell>
          <cell r="B382" t="str">
            <v>Incapacity Benefit</v>
          </cell>
        </row>
        <row r="383">
          <cell r="A383">
            <v>51406004</v>
          </cell>
          <cell r="B383" t="str">
            <v>Income Support</v>
          </cell>
        </row>
        <row r="384">
          <cell r="A384">
            <v>51406008</v>
          </cell>
          <cell r="B384" t="str">
            <v>Jobseeker's Allowance</v>
          </cell>
        </row>
        <row r="385">
          <cell r="A385">
            <v>51406011</v>
          </cell>
          <cell r="B385" t="str">
            <v>Other Local Govt support &amp; benefits (transfer payments)</v>
          </cell>
        </row>
        <row r="386">
          <cell r="A386">
            <v>51401600</v>
          </cell>
          <cell r="B386" t="str">
            <v>Research and development costs</v>
          </cell>
        </row>
        <row r="387">
          <cell r="A387">
            <v>51406005</v>
          </cell>
          <cell r="B387" t="str">
            <v>State Pension Credit</v>
          </cell>
        </row>
        <row r="388">
          <cell r="A388">
            <v>51406001</v>
          </cell>
          <cell r="B388" t="str">
            <v>State Retirement Pension</v>
          </cell>
        </row>
        <row r="389">
          <cell r="A389">
            <v>51406010</v>
          </cell>
          <cell r="B389" t="str">
            <v>Tax Credit</v>
          </cell>
        </row>
        <row r="390">
          <cell r="A390">
            <v>51406012</v>
          </cell>
          <cell r="B390" t="str">
            <v>Other Benefits</v>
          </cell>
          <cell r="C390" t="str">
            <v>B-CON</v>
          </cell>
          <cell r="K390" t="str">
            <v>D1001</v>
          </cell>
          <cell r="N390" t="str">
            <v>Resource</v>
          </cell>
          <cell r="O390" t="str">
            <v>Positive</v>
          </cell>
        </row>
        <row r="391">
          <cell r="A391">
            <v>51406200</v>
          </cell>
          <cell r="B391" t="str">
            <v>Tax credits (negative tax)</v>
          </cell>
          <cell r="I391" t="str">
            <v>Gross</v>
          </cell>
          <cell r="K391" t="str">
            <v>S7001</v>
          </cell>
          <cell r="N391" t="str">
            <v>Resource</v>
          </cell>
          <cell r="O391" t="str">
            <v>Positive</v>
          </cell>
        </row>
        <row r="392">
          <cell r="A392">
            <v>51600000</v>
          </cell>
          <cell r="B392" t="str">
            <v>Grants &amp; Subsidies</v>
          </cell>
        </row>
        <row r="393">
          <cell r="A393">
            <v>51609000</v>
          </cell>
          <cell r="B393" t="str">
            <v>Grant-in-aid to NDPBs</v>
          </cell>
          <cell r="C393" t="str">
            <v>B-NUL</v>
          </cell>
          <cell r="D393" t="str">
            <v>Grant-in-aid</v>
          </cell>
          <cell r="I393" t="str">
            <v>Gross</v>
          </cell>
          <cell r="K393" t="str">
            <v>W1501</v>
          </cell>
          <cell r="N393" t="str">
            <v>Not Resource/Capital</v>
          </cell>
          <cell r="O393" t="str">
            <v>Positive</v>
          </cell>
        </row>
        <row r="394">
          <cell r="A394">
            <v>51610000</v>
          </cell>
          <cell r="B394" t="str">
            <v>Capital Grants</v>
          </cell>
        </row>
        <row r="395">
          <cell r="A395">
            <v>51615000</v>
          </cell>
          <cell r="B395" t="str">
            <v>Departmental transfer for a co-funded NDPB - capital payment</v>
          </cell>
          <cell r="C395" t="str">
            <v>B-CAP</v>
          </cell>
          <cell r="I395" t="str">
            <v>Gross</v>
          </cell>
          <cell r="K395" t="str">
            <v>W1501</v>
          </cell>
          <cell r="M395" t="str">
            <v>Capital in OCS</v>
          </cell>
          <cell r="N395" t="str">
            <v>Capital</v>
          </cell>
          <cell r="O395" t="str">
            <v>Positive</v>
          </cell>
        </row>
        <row r="396">
          <cell r="A396">
            <v>51611000</v>
          </cell>
          <cell r="B396" t="str">
            <v>Grants to local authorities (CAP)</v>
          </cell>
          <cell r="K396" t="str">
            <v>N1001</v>
          </cell>
        </row>
        <row r="397">
          <cell r="A397">
            <v>51611200</v>
          </cell>
          <cell r="B397" t="str">
            <v>Grants replacing loan charge grants &amp; other financing grants (CAP)</v>
          </cell>
          <cell r="C397" t="str">
            <v>B-CAP</v>
          </cell>
          <cell r="I397" t="str">
            <v>Gross</v>
          </cell>
          <cell r="K397" t="str">
            <v>N2001</v>
          </cell>
          <cell r="M397" t="str">
            <v>Capital in OCS</v>
          </cell>
          <cell r="N397" t="str">
            <v>Capital</v>
          </cell>
          <cell r="O397" t="str">
            <v>Positive</v>
          </cell>
        </row>
        <row r="398">
          <cell r="A398">
            <v>51611300</v>
          </cell>
          <cell r="B398" t="str">
            <v>Other Grants to Local Authorities (CAP)</v>
          </cell>
          <cell r="C398" t="str">
            <v>B-CAP</v>
          </cell>
          <cell r="I398" t="str">
            <v>Gross</v>
          </cell>
          <cell r="K398" t="str">
            <v>N1001</v>
          </cell>
          <cell r="M398" t="str">
            <v>Capital in OCS</v>
          </cell>
          <cell r="N398" t="str">
            <v>Capital</v>
          </cell>
          <cell r="O398" t="str">
            <v>Positive</v>
          </cell>
        </row>
        <row r="399">
          <cell r="A399">
            <v>51611400</v>
          </cell>
          <cell r="B399" t="str">
            <v>Capital grants to Las (only to be used with HMT consent: DfT only)</v>
          </cell>
          <cell r="C399" t="str">
            <v>B-NUL</v>
          </cell>
          <cell r="I399" t="str">
            <v>Gross</v>
          </cell>
          <cell r="K399" t="str">
            <v>N1001</v>
          </cell>
          <cell r="M399" t="str">
            <v>Capital in OCS</v>
          </cell>
          <cell r="N399" t="str">
            <v>Resource</v>
          </cell>
          <cell r="O399" t="str">
            <v>Positive</v>
          </cell>
        </row>
        <row r="400">
          <cell r="A400">
            <v>51612100</v>
          </cell>
          <cell r="B400" t="str">
            <v>Grants to Public Corporations (PCs) (CAP)</v>
          </cell>
        </row>
        <row r="401">
          <cell r="A401">
            <v>51612000</v>
          </cell>
          <cell r="B401" t="str">
            <v>Grants to public Corporations (CAP)</v>
          </cell>
          <cell r="C401" t="str">
            <v>B-CAP</v>
          </cell>
          <cell r="I401" t="str">
            <v>Gross</v>
          </cell>
          <cell r="K401" t="str">
            <v>G4501</v>
          </cell>
          <cell r="M401" t="str">
            <v>Capital in OCS</v>
          </cell>
          <cell r="N401" t="str">
            <v>Capital</v>
          </cell>
          <cell r="O401" t="str">
            <v>Positive</v>
          </cell>
        </row>
        <row r="402">
          <cell r="A402">
            <v>51612200</v>
          </cell>
          <cell r="B402" t="str">
            <v>Grants to Public Corporations (PCs) (CAPITAL)</v>
          </cell>
          <cell r="C402" t="str">
            <v>B-CAP</v>
          </cell>
          <cell r="I402" t="str">
            <v>Gross</v>
          </cell>
          <cell r="K402" t="str">
            <v>G4501</v>
          </cell>
          <cell r="M402" t="str">
            <v>Capital in OCS</v>
          </cell>
          <cell r="N402" t="str">
            <v>Capital</v>
          </cell>
          <cell r="O402" t="str">
            <v>Positive</v>
          </cell>
        </row>
        <row r="403">
          <cell r="A403">
            <v>51617100</v>
          </cell>
          <cell r="B403" t="str">
            <v>Grants to Private Sector - Persons &amp; NPISH (CAP)</v>
          </cell>
        </row>
        <row r="404">
          <cell r="A404">
            <v>51617000</v>
          </cell>
          <cell r="B404" t="str">
            <v>Grants to private sector - Persons and NPISH (CAP)</v>
          </cell>
          <cell r="C404" t="str">
            <v>B-CAP</v>
          </cell>
          <cell r="I404" t="str">
            <v>Gross</v>
          </cell>
          <cell r="K404" t="str">
            <v>G2001</v>
          </cell>
          <cell r="M404" t="str">
            <v>Capital in OCS</v>
          </cell>
          <cell r="N404" t="str">
            <v>Capital</v>
          </cell>
          <cell r="O404" t="str">
            <v>Positive</v>
          </cell>
        </row>
        <row r="405">
          <cell r="A405">
            <v>51617200</v>
          </cell>
          <cell r="B405" t="str">
            <v>Grants to Private Sector - Persons and NPISH (CAPITAL)</v>
          </cell>
          <cell r="C405" t="str">
            <v>B-CAP</v>
          </cell>
          <cell r="I405" t="str">
            <v>Gross</v>
          </cell>
          <cell r="K405" t="str">
            <v>G2001</v>
          </cell>
          <cell r="M405" t="str">
            <v>Capital in OCS</v>
          </cell>
          <cell r="N405" t="str">
            <v>Capital</v>
          </cell>
          <cell r="O405" t="str">
            <v>Positive</v>
          </cell>
        </row>
        <row r="406">
          <cell r="A406">
            <v>51618100</v>
          </cell>
          <cell r="B406" t="str">
            <v>Grants to Private Sector - Companies (CAP)</v>
          </cell>
        </row>
        <row r="407">
          <cell r="A407">
            <v>51618000</v>
          </cell>
          <cell r="B407" t="str">
            <v>Grants to private sector companies (CAP)</v>
          </cell>
          <cell r="C407" t="str">
            <v>B-CAP</v>
          </cell>
          <cell r="I407" t="str">
            <v>Gross</v>
          </cell>
          <cell r="K407" t="str">
            <v>G1001</v>
          </cell>
          <cell r="M407" t="str">
            <v>Capital in OCS</v>
          </cell>
          <cell r="N407" t="str">
            <v>Capital</v>
          </cell>
          <cell r="O407" t="str">
            <v>Positive</v>
          </cell>
        </row>
        <row r="408">
          <cell r="A408">
            <v>51618200</v>
          </cell>
          <cell r="B408" t="str">
            <v>Grants to Private Sector - Companies (CAPITAL)</v>
          </cell>
          <cell r="C408" t="str">
            <v>B-CAP</v>
          </cell>
          <cell r="I408" t="str">
            <v>Gross</v>
          </cell>
          <cell r="K408" t="str">
            <v>G1001</v>
          </cell>
          <cell r="M408" t="str">
            <v>Capital in OCS</v>
          </cell>
          <cell r="N408" t="str">
            <v>Capital</v>
          </cell>
          <cell r="O408" t="str">
            <v>Positive</v>
          </cell>
        </row>
        <row r="409">
          <cell r="A409">
            <v>51614100</v>
          </cell>
          <cell r="B409" t="str">
            <v>Grants Overseas (CAP)</v>
          </cell>
        </row>
        <row r="410">
          <cell r="A410">
            <v>51614000</v>
          </cell>
          <cell r="B410" t="str">
            <v>Grants to overseas  (CAP)</v>
          </cell>
          <cell r="C410" t="str">
            <v>B-CAP</v>
          </cell>
          <cell r="I410" t="str">
            <v>Gross</v>
          </cell>
          <cell r="K410" t="str">
            <v>G5001</v>
          </cell>
          <cell r="M410" t="str">
            <v>Capital in OCS</v>
          </cell>
          <cell r="N410" t="str">
            <v>Capital</v>
          </cell>
          <cell r="O410" t="str">
            <v>Positive</v>
          </cell>
        </row>
        <row r="411">
          <cell r="A411">
            <v>51614200</v>
          </cell>
          <cell r="B411" t="str">
            <v>Grants to Overseas (CAPITAL)</v>
          </cell>
          <cell r="C411" t="str">
            <v>B-CAP</v>
          </cell>
          <cell r="I411" t="str">
            <v>Gross</v>
          </cell>
          <cell r="K411" t="str">
            <v>G5001</v>
          </cell>
          <cell r="M411" t="str">
            <v>Capital in OCS</v>
          </cell>
          <cell r="N411" t="str">
            <v>Capital</v>
          </cell>
          <cell r="O411" t="str">
            <v>Positive</v>
          </cell>
        </row>
        <row r="412">
          <cell r="A412">
            <v>51616100</v>
          </cell>
          <cell r="B412" t="str">
            <v>Departmental transfer not for a co-funded NDPB - capital payment</v>
          </cell>
          <cell r="C412" t="str">
            <v>B-CAP</v>
          </cell>
          <cell r="I412" t="str">
            <v>Gross</v>
          </cell>
          <cell r="J412" t="str">
            <v>Other grants</v>
          </cell>
          <cell r="K412" t="str">
            <v>W1601</v>
          </cell>
          <cell r="M412" t="str">
            <v>Capital in OCS</v>
          </cell>
          <cell r="N412" t="str">
            <v>Capital</v>
          </cell>
          <cell r="O412" t="str">
            <v>Positive</v>
          </cell>
        </row>
        <row r="413">
          <cell r="A413">
            <v>51620000</v>
          </cell>
          <cell r="B413" t="str">
            <v>Current Grants</v>
          </cell>
        </row>
        <row r="414">
          <cell r="A414">
            <v>51620100</v>
          </cell>
          <cell r="B414" t="str">
            <v>Grants to local authorities (CUR)</v>
          </cell>
        </row>
        <row r="415">
          <cell r="A415">
            <v>51620110</v>
          </cell>
          <cell r="B415" t="str">
            <v>Grants to Local Authorities within AEF / AEG</v>
          </cell>
          <cell r="C415" t="str">
            <v>B-CON</v>
          </cell>
          <cell r="I415" t="str">
            <v>Gross</v>
          </cell>
          <cell r="K415" t="str">
            <v>M1001</v>
          </cell>
          <cell r="N415" t="str">
            <v>Resource</v>
          </cell>
          <cell r="O415" t="str">
            <v>Positive</v>
          </cell>
        </row>
        <row r="416">
          <cell r="A416">
            <v>51620120</v>
          </cell>
          <cell r="B416" t="str">
            <v>Grants to Local Authorities outside AEF / AEG</v>
          </cell>
          <cell r="C416" t="str">
            <v>B-CON</v>
          </cell>
          <cell r="I416" t="str">
            <v>Gross</v>
          </cell>
          <cell r="K416" t="str">
            <v>M1501</v>
          </cell>
          <cell r="N416" t="str">
            <v>Resource</v>
          </cell>
          <cell r="O416" t="str">
            <v>Positive</v>
          </cell>
        </row>
        <row r="417">
          <cell r="A417">
            <v>51620130</v>
          </cell>
          <cell r="B417" t="str">
            <v>Uncapitalised grants to Local Authorities covering loan charges. </v>
          </cell>
          <cell r="C417" t="str">
            <v>B-CON</v>
          </cell>
          <cell r="I417" t="str">
            <v>Gross</v>
          </cell>
          <cell r="K417" t="str">
            <v>M2001</v>
          </cell>
          <cell r="N417" t="str">
            <v>Resource</v>
          </cell>
          <cell r="O417" t="str">
            <v>Positive</v>
          </cell>
        </row>
        <row r="418">
          <cell r="A418">
            <v>51620140</v>
          </cell>
          <cell r="B418" t="str">
            <v>Non-Domestic rates</v>
          </cell>
          <cell r="C418" t="str">
            <v>B-CON</v>
          </cell>
          <cell r="I418" t="str">
            <v>Gross</v>
          </cell>
          <cell r="K418" t="str">
            <v>M4001</v>
          </cell>
          <cell r="N418" t="str">
            <v>Resource</v>
          </cell>
          <cell r="O418" t="str">
            <v>Positive</v>
          </cell>
        </row>
        <row r="419">
          <cell r="A419">
            <v>51620125</v>
          </cell>
          <cell r="B419" t="str">
            <v>Area Based Grants</v>
          </cell>
          <cell r="C419" t="str">
            <v>B-CON</v>
          </cell>
          <cell r="I419" t="str">
            <v>Gross</v>
          </cell>
          <cell r="K419" t="str">
            <v>M1501</v>
          </cell>
          <cell r="N419" t="str">
            <v>Resource</v>
          </cell>
          <cell r="O419" t="str">
            <v>Positive</v>
          </cell>
        </row>
        <row r="420">
          <cell r="A420">
            <v>51620141</v>
          </cell>
          <cell r="B420" t="str">
            <v>Revenue Support Grant Payable - WGA Only</v>
          </cell>
          <cell r="C420" t="str">
            <v>B-CON</v>
          </cell>
          <cell r="I420" t="str">
            <v>Gross</v>
          </cell>
          <cell r="K420" t="str">
            <v>M1001</v>
          </cell>
          <cell r="N420" t="str">
            <v>Resource</v>
          </cell>
          <cell r="O420" t="str">
            <v>Positive</v>
          </cell>
        </row>
        <row r="421">
          <cell r="A421">
            <v>51620142</v>
          </cell>
          <cell r="B421" t="str">
            <v>PFI Special (current) Grant  Payable - WGA Only</v>
          </cell>
          <cell r="C421" t="str">
            <v>B-CON</v>
          </cell>
          <cell r="I421" t="str">
            <v>Gross</v>
          </cell>
          <cell r="K421" t="str">
            <v>M1001</v>
          </cell>
          <cell r="N421" t="str">
            <v>Resource</v>
          </cell>
          <cell r="O421" t="str">
            <v>Positive</v>
          </cell>
        </row>
        <row r="422">
          <cell r="A422">
            <v>51620143</v>
          </cell>
          <cell r="B422" t="str">
            <v>General GLA  (current) Grant Payable - WGA Only</v>
          </cell>
          <cell r="C422" t="str">
            <v>B-CON</v>
          </cell>
          <cell r="I422" t="str">
            <v>Gross</v>
          </cell>
          <cell r="K422" t="str">
            <v>M1001</v>
          </cell>
          <cell r="N422" t="str">
            <v>Resource</v>
          </cell>
          <cell r="O422" t="str">
            <v>Positive</v>
          </cell>
        </row>
        <row r="423">
          <cell r="A423">
            <v>51620144</v>
          </cell>
          <cell r="B423" t="str">
            <v>Supporting People (Current Grant) Payable - WGA Only</v>
          </cell>
          <cell r="C423" t="str">
            <v>B-CON</v>
          </cell>
          <cell r="I423" t="str">
            <v>Gross</v>
          </cell>
          <cell r="K423" t="str">
            <v>M1001</v>
          </cell>
          <cell r="N423" t="str">
            <v>Resource</v>
          </cell>
          <cell r="O423" t="str">
            <v>Positive</v>
          </cell>
        </row>
        <row r="424">
          <cell r="A424">
            <v>51620111</v>
          </cell>
          <cell r="B424" t="str">
            <v>Housing Benefit and Council Tax Benefit Admin Grant Payable - WGA Only</v>
          </cell>
          <cell r="C424" t="str">
            <v>B-CON</v>
          </cell>
          <cell r="I424" t="str">
            <v>Gross</v>
          </cell>
          <cell r="K424" t="str">
            <v>M1001</v>
          </cell>
          <cell r="N424" t="str">
            <v>Resource</v>
          </cell>
          <cell r="O424" t="str">
            <v>Positive</v>
          </cell>
        </row>
        <row r="425">
          <cell r="A425">
            <v>51620114</v>
          </cell>
          <cell r="B425" t="str">
            <v>GLA Transport Grant (revenue element only) Payable - WGA Only</v>
          </cell>
          <cell r="C425" t="str">
            <v>B-CON</v>
          </cell>
          <cell r="I425" t="str">
            <v>Gross</v>
          </cell>
          <cell r="K425" t="str">
            <v>M1001</v>
          </cell>
          <cell r="N425" t="str">
            <v>Resource</v>
          </cell>
          <cell r="O425" t="str">
            <v>Positive</v>
          </cell>
        </row>
        <row r="426">
          <cell r="A426">
            <v>51620117</v>
          </cell>
          <cell r="B426" t="str">
            <v>Dedicated Schools Grant Payable - WGA Only</v>
          </cell>
          <cell r="C426" t="str">
            <v>B-CON</v>
          </cell>
          <cell r="I426" t="str">
            <v>Gross</v>
          </cell>
          <cell r="K426" t="str">
            <v>M1001</v>
          </cell>
          <cell r="N426" t="str">
            <v>Resource</v>
          </cell>
          <cell r="O426" t="str">
            <v>Positive</v>
          </cell>
        </row>
        <row r="427">
          <cell r="A427">
            <v>51620118</v>
          </cell>
          <cell r="B427" t="str">
            <v>Other Schools/Teacher related (Standard) currrent grants Payable - WGA Only</v>
          </cell>
          <cell r="C427" t="str">
            <v>B-CON</v>
          </cell>
          <cell r="I427" t="str">
            <v>Gross</v>
          </cell>
          <cell r="K427" t="str">
            <v>M1001</v>
          </cell>
          <cell r="N427" t="str">
            <v>Resource</v>
          </cell>
          <cell r="O427" t="str">
            <v>Positive</v>
          </cell>
        </row>
        <row r="428">
          <cell r="A428">
            <v>51620119</v>
          </cell>
          <cell r="B428" t="str">
            <v>Sure Start (current) Grants  Payable - WGA Only</v>
          </cell>
          <cell r="C428" t="str">
            <v>B-CON</v>
          </cell>
          <cell r="I428" t="str">
            <v>Gross</v>
          </cell>
          <cell r="K428" t="str">
            <v>M1001</v>
          </cell>
          <cell r="N428" t="str">
            <v>Resource</v>
          </cell>
          <cell r="O428" t="str">
            <v>Positive</v>
          </cell>
        </row>
        <row r="429">
          <cell r="A429">
            <v>51620121</v>
          </cell>
          <cell r="B429" t="str">
            <v>Non-HRA Rent Rebates: subsidy Payable - WGA Only</v>
          </cell>
          <cell r="C429" t="str">
            <v>B-CON</v>
          </cell>
          <cell r="I429" t="str">
            <v>Gross</v>
          </cell>
          <cell r="K429" t="str">
            <v>M1001</v>
          </cell>
          <cell r="N429" t="str">
            <v>Resource</v>
          </cell>
          <cell r="O429" t="str">
            <v>Positive</v>
          </cell>
        </row>
        <row r="430">
          <cell r="A430">
            <v>51620122</v>
          </cell>
          <cell r="B430" t="str">
            <v>HRA Rent Rebates: subsidy Payable - WGA Only</v>
          </cell>
          <cell r="C430" t="str">
            <v>B-CON</v>
          </cell>
          <cell r="I430" t="str">
            <v>Gross</v>
          </cell>
          <cell r="K430" t="str">
            <v>M1001</v>
          </cell>
          <cell r="N430" t="str">
            <v>Resource</v>
          </cell>
          <cell r="O430" t="str">
            <v>Positive</v>
          </cell>
        </row>
        <row r="431">
          <cell r="A431">
            <v>51620123</v>
          </cell>
          <cell r="B431" t="str">
            <v>Rent Allowance: subsidy Payable - WGA Only</v>
          </cell>
          <cell r="C431" t="str">
            <v>B-CON</v>
          </cell>
          <cell r="I431" t="str">
            <v>Gross</v>
          </cell>
          <cell r="K431" t="str">
            <v>M1001</v>
          </cell>
          <cell r="N431" t="str">
            <v>Resource</v>
          </cell>
          <cell r="O431" t="str">
            <v>Positive</v>
          </cell>
        </row>
        <row r="432">
          <cell r="A432">
            <v>51620124</v>
          </cell>
          <cell r="B432" t="str">
            <v>Council Tax Benefit: subsidy Payable - WGA Only</v>
          </cell>
          <cell r="C432" t="str">
            <v>B-CON</v>
          </cell>
          <cell r="I432" t="str">
            <v>Gross</v>
          </cell>
          <cell r="K432" t="str">
            <v>M1001</v>
          </cell>
          <cell r="N432" t="str">
            <v>Resource</v>
          </cell>
          <cell r="O432" t="str">
            <v>Positive</v>
          </cell>
        </row>
        <row r="433">
          <cell r="A433">
            <v>51620145</v>
          </cell>
          <cell r="B433" t="str">
            <v>Learning &amp; Skills Council current grant</v>
          </cell>
        </row>
        <row r="434">
          <cell r="A434">
            <v>51620300</v>
          </cell>
          <cell r="B434" t="str">
            <v>Grants to NDPBs, other bodies &amp; organisations within Central Government (CUR)</v>
          </cell>
        </row>
        <row r="435">
          <cell r="A435">
            <v>51620310</v>
          </cell>
          <cell r="B435" t="str">
            <v>Departmental transfer for a co-funded NDPB - current payment</v>
          </cell>
          <cell r="C435" t="str">
            <v>B-CON</v>
          </cell>
          <cell r="I435" t="str">
            <v>Gross</v>
          </cell>
          <cell r="K435" t="str">
            <v>W1501</v>
          </cell>
          <cell r="N435" t="str">
            <v>Resource</v>
          </cell>
          <cell r="O435" t="str">
            <v>Positive</v>
          </cell>
        </row>
        <row r="436">
          <cell r="A436">
            <v>51620320</v>
          </cell>
          <cell r="B436" t="str">
            <v>Departmental transfer not for a co-funded NDPB - current payment</v>
          </cell>
          <cell r="C436" t="str">
            <v>B-CON</v>
          </cell>
          <cell r="I436" t="str">
            <v>Gross</v>
          </cell>
          <cell r="K436" t="str">
            <v>W1601</v>
          </cell>
          <cell r="N436" t="str">
            <v>Resource</v>
          </cell>
          <cell r="O436" t="str">
            <v>Positive</v>
          </cell>
        </row>
        <row r="437">
          <cell r="A437">
            <v>51620330</v>
          </cell>
          <cell r="B437" t="str">
            <v>Transfers to NI exchequer / Scottish consolidated fund / Wales</v>
          </cell>
          <cell r="C437" t="str">
            <v>B-CON</v>
          </cell>
          <cell r="I437" t="str">
            <v>Gross</v>
          </cell>
          <cell r="K437" t="str">
            <v>W3001</v>
          </cell>
          <cell r="M437" t="str">
            <v>Grants to devolved administrations</v>
          </cell>
          <cell r="N437" t="str">
            <v>Resource</v>
          </cell>
          <cell r="O437" t="str">
            <v>Positive</v>
          </cell>
        </row>
        <row r="438">
          <cell r="A438">
            <v>51620340</v>
          </cell>
          <cell r="B438" t="str">
            <v>Grants to the National insurance fund</v>
          </cell>
          <cell r="C438" t="str">
            <v>B-CON</v>
          </cell>
          <cell r="I438" t="str">
            <v>Gross</v>
          </cell>
          <cell r="K438" t="str">
            <v>W1001</v>
          </cell>
          <cell r="N438" t="str">
            <v>Resource</v>
          </cell>
          <cell r="O438" t="str">
            <v>Positive</v>
          </cell>
        </row>
        <row r="439">
          <cell r="A439">
            <v>51620350</v>
          </cell>
          <cell r="B439" t="str">
            <v>Departmental transfer for a co-funded NDPB - current payment (duplicate)</v>
          </cell>
          <cell r="C439" t="str">
            <v>B-CON</v>
          </cell>
          <cell r="I439" t="str">
            <v>Gross</v>
          </cell>
          <cell r="K439" t="str">
            <v>W1501</v>
          </cell>
          <cell r="N439" t="str">
            <v>Resource</v>
          </cell>
          <cell r="O439" t="str">
            <v>Positive</v>
          </cell>
        </row>
        <row r="440">
          <cell r="A440">
            <v>51620360</v>
          </cell>
          <cell r="B440" t="str">
            <v>Departmental transfer not for a co-funded NDPB - current payment (duplicate)</v>
          </cell>
          <cell r="C440" t="str">
            <v>B-CON</v>
          </cell>
          <cell r="I440" t="str">
            <v>Gross</v>
          </cell>
          <cell r="J440" t="str">
            <v>Other grants</v>
          </cell>
          <cell r="K440" t="str">
            <v>W1601</v>
          </cell>
          <cell r="N440" t="str">
            <v>Resource</v>
          </cell>
          <cell r="O440" t="str">
            <v>Positive</v>
          </cell>
        </row>
        <row r="441">
          <cell r="A441">
            <v>51620370</v>
          </cell>
          <cell r="B441" t="str">
            <v>Payments to NHS/Foundation Trusts (DH only)</v>
          </cell>
          <cell r="C441" t="str">
            <v>B-CON</v>
          </cell>
          <cell r="I441" t="str">
            <v>Gross</v>
          </cell>
          <cell r="K441" t="str">
            <v>W1601</v>
          </cell>
          <cell r="N441" t="str">
            <v>Resource</v>
          </cell>
          <cell r="O441" t="str">
            <v>Positive</v>
          </cell>
        </row>
        <row r="442">
          <cell r="A442">
            <v>51620400</v>
          </cell>
          <cell r="B442" t="str">
            <v>Current Grants to private sector - NPISH</v>
          </cell>
          <cell r="C442" t="str">
            <v>B-CON</v>
          </cell>
          <cell r="I442" t="str">
            <v>Gross</v>
          </cell>
          <cell r="K442" t="str">
            <v>D1002</v>
          </cell>
          <cell r="N442" t="str">
            <v>Resource</v>
          </cell>
          <cell r="O442" t="str">
            <v>Positive</v>
          </cell>
        </row>
        <row r="443">
          <cell r="A443">
            <v>51620200</v>
          </cell>
          <cell r="B443" t="str">
            <v>Grants to overseas (CUR)</v>
          </cell>
          <cell r="C443" t="str">
            <v>B-CON</v>
          </cell>
          <cell r="I443" t="str">
            <v>Gross</v>
          </cell>
          <cell r="K443" t="str">
            <v>D2001</v>
          </cell>
          <cell r="N443" t="str">
            <v>Resource</v>
          </cell>
          <cell r="O443" t="str">
            <v>Positive</v>
          </cell>
        </row>
        <row r="444">
          <cell r="A444">
            <v>51620129</v>
          </cell>
          <cell r="B444" t="str">
            <v>Housing Revenue Accounts Subsidy Payable - WGA Only</v>
          </cell>
          <cell r="C444" t="str">
            <v>B-CON</v>
          </cell>
          <cell r="I444" t="str">
            <v>Gross</v>
          </cell>
          <cell r="K444" t="str">
            <v>C2001</v>
          </cell>
          <cell r="N444" t="str">
            <v>Resource</v>
          </cell>
          <cell r="O444" t="str">
            <v>Positive</v>
          </cell>
        </row>
        <row r="445">
          <cell r="A445">
            <v>51625000</v>
          </cell>
          <cell r="B445" t="str">
            <v>Subsidies</v>
          </cell>
        </row>
        <row r="446">
          <cell r="A446">
            <v>51625200</v>
          </cell>
          <cell r="B446" t="str">
            <v>Subsidies to CG &amp; local authority market kind of activity units</v>
          </cell>
          <cell r="C446" t="str">
            <v>B-CON</v>
          </cell>
          <cell r="I446" t="str">
            <v>Gross</v>
          </cell>
          <cell r="K446" t="str">
            <v>C2001</v>
          </cell>
          <cell r="N446" t="str">
            <v>Resource</v>
          </cell>
          <cell r="O446" t="str">
            <v>Positive</v>
          </cell>
        </row>
        <row r="447">
          <cell r="A447">
            <v>51625300</v>
          </cell>
          <cell r="B447" t="str">
            <v>Subsidies to Public Corporations (CUR)</v>
          </cell>
          <cell r="C447" t="str">
            <v>B-CON</v>
          </cell>
          <cell r="I447" t="str">
            <v>Gross</v>
          </cell>
          <cell r="K447" t="str">
            <v>C3501</v>
          </cell>
          <cell r="N447" t="str">
            <v>Resource</v>
          </cell>
          <cell r="O447" t="str">
            <v>Positive</v>
          </cell>
        </row>
        <row r="448">
          <cell r="A448">
            <v>51625100</v>
          </cell>
          <cell r="B448" t="str">
            <v>Subsidies to the Private sector (CUR)</v>
          </cell>
          <cell r="C448" t="str">
            <v>B-CON</v>
          </cell>
          <cell r="I448" t="str">
            <v>Gross</v>
          </cell>
          <cell r="K448" t="str">
            <v>C1001</v>
          </cell>
          <cell r="N448" t="str">
            <v>Resource</v>
          </cell>
          <cell r="O448" t="str">
            <v>Positive</v>
          </cell>
        </row>
        <row r="449">
          <cell r="A449">
            <v>51625400</v>
          </cell>
          <cell r="B449" t="str">
            <v>Broadcast Licence Payments</v>
          </cell>
          <cell r="C449" t="str">
            <v>B-NUL</v>
          </cell>
          <cell r="I449" t="str">
            <v>Gross</v>
          </cell>
          <cell r="K449" t="str">
            <v>W2001</v>
          </cell>
          <cell r="N449" t="str">
            <v>Not Resource/Capital</v>
          </cell>
          <cell r="O449" t="str">
            <v>Negative</v>
          </cell>
        </row>
        <row r="450">
          <cell r="A450">
            <v>51630000</v>
          </cell>
          <cell r="B450" t="str">
            <v>EU Capital Grants</v>
          </cell>
        </row>
        <row r="451">
          <cell r="A451">
            <v>51634000</v>
          </cell>
          <cell r="B451" t="str">
            <v>EU Grants to NDPBs, other bodies &amp; organisations within CGA (CAP)</v>
          </cell>
          <cell r="C451" t="str">
            <v>B-CAP</v>
          </cell>
          <cell r="I451" t="str">
            <v>Gross</v>
          </cell>
          <cell r="K451" t="str">
            <v>W1501</v>
          </cell>
          <cell r="M451" t="str">
            <v>Capital in OCS</v>
          </cell>
          <cell r="N451" t="str">
            <v>Capital</v>
          </cell>
          <cell r="O451" t="str">
            <v>Positive</v>
          </cell>
        </row>
        <row r="452">
          <cell r="A452">
            <v>51631000</v>
          </cell>
          <cell r="B452" t="str">
            <v>EU Grants to local authorities (CAP)</v>
          </cell>
          <cell r="C452" t="str">
            <v>B-CAP</v>
          </cell>
          <cell r="I452" t="str">
            <v>Gross</v>
          </cell>
          <cell r="K452" t="str">
            <v>N3001</v>
          </cell>
          <cell r="M452" t="str">
            <v>Capital in OCS</v>
          </cell>
          <cell r="N452" t="str">
            <v>Capital</v>
          </cell>
          <cell r="O452" t="str">
            <v>Positive</v>
          </cell>
        </row>
        <row r="453">
          <cell r="A453">
            <v>51632100</v>
          </cell>
          <cell r="B453" t="str">
            <v>EU Grants to Public Corporations (PCs) (CAP)</v>
          </cell>
        </row>
        <row r="454">
          <cell r="A454">
            <v>51632000</v>
          </cell>
          <cell r="B454" t="str">
            <v>EU Grants to public Corporations (CAP)</v>
          </cell>
          <cell r="C454" t="str">
            <v>B-CAP</v>
          </cell>
          <cell r="I454" t="str">
            <v>Gross</v>
          </cell>
          <cell r="K454" t="str">
            <v>G4501</v>
          </cell>
          <cell r="M454" t="str">
            <v>Capital in OCS</v>
          </cell>
          <cell r="N454" t="str">
            <v>Capital</v>
          </cell>
          <cell r="O454" t="str">
            <v>Positive</v>
          </cell>
        </row>
        <row r="455">
          <cell r="A455">
            <v>51632200</v>
          </cell>
          <cell r="B455" t="str">
            <v>EU Grants to Public Corporations (PCs) (CAPITAL)</v>
          </cell>
          <cell r="C455" t="str">
            <v>B-CAP</v>
          </cell>
          <cell r="I455" t="str">
            <v>Gross</v>
          </cell>
          <cell r="K455" t="str">
            <v>G4501</v>
          </cell>
          <cell r="M455" t="str">
            <v>Capital in OCS</v>
          </cell>
          <cell r="N455" t="str">
            <v>Capital</v>
          </cell>
          <cell r="O455" t="str">
            <v>Positive</v>
          </cell>
        </row>
        <row r="456">
          <cell r="A456">
            <v>51635100</v>
          </cell>
          <cell r="B456" t="str">
            <v>EU Grants to the Private Sector - Persons &amp; NPISH (CAP)</v>
          </cell>
        </row>
        <row r="457">
          <cell r="A457">
            <v>51635000</v>
          </cell>
          <cell r="B457" t="str">
            <v>EU Grants to the private sector - Persons and NPISH (CAP)</v>
          </cell>
          <cell r="C457" t="str">
            <v>B-CAP</v>
          </cell>
          <cell r="I457" t="str">
            <v>Gross</v>
          </cell>
          <cell r="K457" t="str">
            <v>G2001</v>
          </cell>
          <cell r="M457" t="str">
            <v>Capital in OCS</v>
          </cell>
          <cell r="N457" t="str">
            <v>Capital</v>
          </cell>
          <cell r="O457" t="str">
            <v>Positive</v>
          </cell>
        </row>
        <row r="458">
          <cell r="A458">
            <v>51635200</v>
          </cell>
          <cell r="B458" t="str">
            <v>EU Grants to the private sector - Persons and NPISH (CAPITAL)</v>
          </cell>
          <cell r="C458" t="str">
            <v>B-CAP</v>
          </cell>
          <cell r="I458" t="str">
            <v>Gross</v>
          </cell>
          <cell r="K458" t="str">
            <v>G2001</v>
          </cell>
          <cell r="M458" t="str">
            <v>Capital in OCS</v>
          </cell>
          <cell r="N458" t="str">
            <v>Capital</v>
          </cell>
          <cell r="O458" t="str">
            <v>Positive</v>
          </cell>
        </row>
        <row r="459">
          <cell r="A459">
            <v>51636100</v>
          </cell>
          <cell r="B459" t="str">
            <v>EU Grants to Private Sector - Companies (CAP)</v>
          </cell>
        </row>
        <row r="460">
          <cell r="A460">
            <v>51636000</v>
          </cell>
          <cell r="B460" t="str">
            <v>EU Grants to private sector companies (CAP)</v>
          </cell>
          <cell r="C460" t="str">
            <v>B-CAP</v>
          </cell>
          <cell r="I460" t="str">
            <v>Gross</v>
          </cell>
          <cell r="K460" t="str">
            <v>G1001</v>
          </cell>
          <cell r="M460" t="str">
            <v>Capital in OCS</v>
          </cell>
          <cell r="N460" t="str">
            <v>Capital</v>
          </cell>
        </row>
        <row r="461">
          <cell r="A461">
            <v>51636200</v>
          </cell>
          <cell r="B461" t="str">
            <v>EU Grants to Private Sector - Companies (CAPITAL)</v>
          </cell>
          <cell r="C461" t="str">
            <v>B-CAP</v>
          </cell>
          <cell r="I461" t="str">
            <v>Gross</v>
          </cell>
          <cell r="K461" t="str">
            <v>G1001</v>
          </cell>
          <cell r="M461" t="str">
            <v>Capital in OCS</v>
          </cell>
          <cell r="N461" t="str">
            <v>Capital</v>
          </cell>
        </row>
        <row r="462">
          <cell r="A462">
            <v>51640000</v>
          </cell>
          <cell r="B462" t="str">
            <v>EU Current Grants &amp; Subsidies</v>
          </cell>
        </row>
        <row r="463">
          <cell r="A463">
            <v>51644000</v>
          </cell>
          <cell r="B463" t="str">
            <v>EU Grants to NDPBs, other bodies &amp; organisations within CGA (CUR)</v>
          </cell>
          <cell r="C463" t="str">
            <v>B-CON</v>
          </cell>
          <cell r="I463" t="str">
            <v>Gross</v>
          </cell>
          <cell r="K463" t="str">
            <v>W1501</v>
          </cell>
          <cell r="N463" t="str">
            <v>Resource</v>
          </cell>
          <cell r="O463" t="str">
            <v>Positive</v>
          </cell>
        </row>
        <row r="464">
          <cell r="A464">
            <v>51641000</v>
          </cell>
          <cell r="B464" t="str">
            <v>EU Grants to local authorities (CUR)</v>
          </cell>
          <cell r="C464" t="str">
            <v>B-CON</v>
          </cell>
          <cell r="I464" t="str">
            <v>Gross</v>
          </cell>
          <cell r="K464" t="str">
            <v>M3001</v>
          </cell>
          <cell r="N464" t="str">
            <v>Resource</v>
          </cell>
          <cell r="O464" t="str">
            <v>Positive</v>
          </cell>
        </row>
        <row r="465">
          <cell r="A465">
            <v>51642000</v>
          </cell>
          <cell r="B465" t="str">
            <v>EU Subsidies to public Corporations (CUR)</v>
          </cell>
          <cell r="C465" t="str">
            <v>B-CON</v>
          </cell>
          <cell r="I465" t="str">
            <v>Gross</v>
          </cell>
          <cell r="K465" t="str">
            <v>C3501</v>
          </cell>
          <cell r="N465" t="str">
            <v>Resource</v>
          </cell>
          <cell r="O465" t="str">
            <v>Positive</v>
          </cell>
        </row>
        <row r="466">
          <cell r="A466">
            <v>51645000</v>
          </cell>
          <cell r="B466" t="str">
            <v>EU Current Grants to the private sector - NPISH</v>
          </cell>
          <cell r="C466" t="str">
            <v>B-CON</v>
          </cell>
          <cell r="I466" t="str">
            <v>Gross</v>
          </cell>
          <cell r="K466" t="str">
            <v>D1002</v>
          </cell>
          <cell r="N466" t="str">
            <v>Resource</v>
          </cell>
          <cell r="O466" t="str">
            <v>Positive</v>
          </cell>
        </row>
        <row r="467">
          <cell r="A467">
            <v>51646000</v>
          </cell>
          <cell r="B467" t="str">
            <v>EU Grants to private sector companies (CUR)</v>
          </cell>
          <cell r="C467" t="str">
            <v>B-CON</v>
          </cell>
          <cell r="I467" t="str">
            <v>Gross</v>
          </cell>
          <cell r="K467" t="str">
            <v>C1001</v>
          </cell>
          <cell r="N467" t="str">
            <v>Resource</v>
          </cell>
          <cell r="O467" t="str">
            <v>Positive</v>
          </cell>
        </row>
        <row r="468">
          <cell r="A468">
            <v>59999999</v>
          </cell>
          <cell r="B468" t="str">
            <v>Suspense Expense</v>
          </cell>
          <cell r="I468" t="str">
            <v>Gross</v>
          </cell>
        </row>
        <row r="469">
          <cell r="A469">
            <v>41300000</v>
          </cell>
          <cell r="B469" t="str">
            <v>INTEREST RECEIVABLE AND OTHER SIMILAR INCOME</v>
          </cell>
        </row>
        <row r="470">
          <cell r="A470">
            <v>41320000</v>
          </cell>
          <cell r="B470" t="str">
            <v>Interest receivable</v>
          </cell>
        </row>
        <row r="471">
          <cell r="A471">
            <v>41325000</v>
          </cell>
          <cell r="B471" t="str">
            <v>Interest Receipts within Central Government</v>
          </cell>
        </row>
        <row r="472">
          <cell r="A472">
            <v>41325100</v>
          </cell>
          <cell r="B472" t="str">
            <v>Interest receivable - Funds</v>
          </cell>
          <cell r="C472" t="str">
            <v>B-CON</v>
          </cell>
          <cell r="I472" t="str">
            <v>Income</v>
          </cell>
          <cell r="J472" t="str">
            <v>Interest/dividends</v>
          </cell>
          <cell r="K472" t="str">
            <v>W4001</v>
          </cell>
          <cell r="N472" t="str">
            <v>Resource</v>
          </cell>
          <cell r="O472" t="str">
            <v>Negative</v>
          </cell>
        </row>
        <row r="473">
          <cell r="A473">
            <v>41325200</v>
          </cell>
          <cell r="B473" t="str">
            <v>Interest receivable - Within Central Government - Other</v>
          </cell>
          <cell r="C473" t="str">
            <v>B-CON</v>
          </cell>
          <cell r="I473" t="str">
            <v>Income</v>
          </cell>
          <cell r="J473" t="str">
            <v>Interest/dividends</v>
          </cell>
          <cell r="K473" t="str">
            <v>W4001</v>
          </cell>
          <cell r="N473" t="str">
            <v>Resource</v>
          </cell>
          <cell r="O473" t="str">
            <v>Negative</v>
          </cell>
        </row>
        <row r="474">
          <cell r="A474">
            <v>41323000</v>
          </cell>
          <cell r="B474" t="str">
            <v>Central Government Receipts of interest from public corporations</v>
          </cell>
          <cell r="C474" t="str">
            <v>B-CON</v>
          </cell>
          <cell r="I474" t="str">
            <v>Income</v>
          </cell>
          <cell r="J474" t="str">
            <v>Interest/dividends</v>
          </cell>
          <cell r="K474" t="str">
            <v>S2001</v>
          </cell>
          <cell r="N474" t="str">
            <v>Resource</v>
          </cell>
          <cell r="O474" t="str">
            <v>Negative</v>
          </cell>
        </row>
        <row r="475">
          <cell r="A475">
            <v>41322000</v>
          </cell>
          <cell r="B475" t="str">
            <v>Receipts of interest from local authorities</v>
          </cell>
          <cell r="C475" t="str">
            <v>B-CON</v>
          </cell>
          <cell r="I475" t="str">
            <v>Income</v>
          </cell>
          <cell r="J475" t="str">
            <v>Interest/dividends</v>
          </cell>
          <cell r="K475" t="str">
            <v>S1501</v>
          </cell>
          <cell r="N475" t="str">
            <v>Resource</v>
          </cell>
          <cell r="O475" t="str">
            <v>Negative</v>
          </cell>
        </row>
        <row r="476">
          <cell r="A476">
            <v>41321000</v>
          </cell>
          <cell r="B476" t="str">
            <v>Receipts of interest from the private sector</v>
          </cell>
        </row>
        <row r="477">
          <cell r="A477">
            <v>41321100</v>
          </cell>
          <cell r="B477" t="str">
            <v>Interest receivable - Student Loans</v>
          </cell>
          <cell r="C477" t="str">
            <v>B-CON</v>
          </cell>
          <cell r="I477" t="str">
            <v>Income</v>
          </cell>
          <cell r="J477" t="str">
            <v>Interest/dividends</v>
          </cell>
          <cell r="K477" t="str">
            <v>S1001</v>
          </cell>
          <cell r="L477" t="str">
            <v>Other non-cash items</v>
          </cell>
          <cell r="N477" t="str">
            <v>Resource</v>
          </cell>
          <cell r="O477" t="str">
            <v>Negative</v>
          </cell>
        </row>
        <row r="478">
          <cell r="A478">
            <v>41321200</v>
          </cell>
          <cell r="B478" t="str">
            <v>Interest receivable - Private Sector - Other</v>
          </cell>
          <cell r="C478" t="str">
            <v>B-CON</v>
          </cell>
          <cell r="I478" t="str">
            <v>Income</v>
          </cell>
          <cell r="J478" t="str">
            <v>Interest/dividends</v>
          </cell>
          <cell r="K478" t="str">
            <v>S1001</v>
          </cell>
          <cell r="N478" t="str">
            <v>Resource</v>
          </cell>
          <cell r="O478" t="str">
            <v>Negative</v>
          </cell>
        </row>
        <row r="479">
          <cell r="A479">
            <v>41324000</v>
          </cell>
          <cell r="B479" t="str">
            <v>Receipts of interest from overseas. </v>
          </cell>
          <cell r="C479" t="str">
            <v>B-CON</v>
          </cell>
          <cell r="I479" t="str">
            <v>Income</v>
          </cell>
          <cell r="J479" t="str">
            <v>Interest/dividends</v>
          </cell>
          <cell r="K479" t="str">
            <v>S2501</v>
          </cell>
          <cell r="N479" t="str">
            <v>Resource</v>
          </cell>
          <cell r="O479" t="str">
            <v>Negative</v>
          </cell>
        </row>
        <row r="480">
          <cell r="A480">
            <v>41330000</v>
          </cell>
          <cell r="B480" t="str">
            <v>Dividends receivable</v>
          </cell>
        </row>
        <row r="481">
          <cell r="A481">
            <v>41331000</v>
          </cell>
          <cell r="B481" t="str">
            <v>Receipts of Dividends from public corporations (PC)</v>
          </cell>
        </row>
        <row r="482">
          <cell r="A482">
            <v>41331100</v>
          </cell>
          <cell r="B482" t="str">
            <v>Dividends receivable - PDC (PC)</v>
          </cell>
          <cell r="C482" t="str">
            <v>B-CON</v>
          </cell>
          <cell r="I482" t="str">
            <v>Income</v>
          </cell>
          <cell r="J482" t="str">
            <v>Interest/dividends</v>
          </cell>
          <cell r="K482" t="str">
            <v>K4001</v>
          </cell>
          <cell r="N482" t="str">
            <v>Resource</v>
          </cell>
          <cell r="O482" t="str">
            <v>Negative</v>
          </cell>
        </row>
        <row r="483">
          <cell r="A483">
            <v>41331200</v>
          </cell>
          <cell r="B483" t="str">
            <v>Dividends receivable (Equity Withdrawals) - PDC (PC) - DO NOT USE</v>
          </cell>
          <cell r="C483" t="str">
            <v>B-CON</v>
          </cell>
          <cell r="I483" t="str">
            <v>Income</v>
          </cell>
          <cell r="J483" t="str">
            <v>Interest/dividends</v>
          </cell>
          <cell r="K483" t="str">
            <v>H3502</v>
          </cell>
          <cell r="O483" t="str">
            <v>Negative</v>
          </cell>
        </row>
        <row r="484">
          <cell r="A484">
            <v>41331300</v>
          </cell>
          <cell r="B484" t="str">
            <v>Dividends receivable - Joint Ventures and associates (PC)</v>
          </cell>
          <cell r="C484" t="str">
            <v>B-CON</v>
          </cell>
          <cell r="I484" t="str">
            <v>Income</v>
          </cell>
          <cell r="J484" t="str">
            <v>Interest/dividends</v>
          </cell>
          <cell r="K484" t="str">
            <v>K4001</v>
          </cell>
          <cell r="N484" t="str">
            <v>Resource</v>
          </cell>
          <cell r="O484" t="str">
            <v>Negative</v>
          </cell>
        </row>
        <row r="485">
          <cell r="A485">
            <v>41331400</v>
          </cell>
          <cell r="B485" t="str">
            <v>Dividends receivable - Shares &amp; other (PC)</v>
          </cell>
          <cell r="C485" t="str">
            <v>B-CON</v>
          </cell>
          <cell r="I485" t="str">
            <v>Income</v>
          </cell>
          <cell r="J485" t="str">
            <v>Interest/dividends</v>
          </cell>
          <cell r="K485" t="str">
            <v>K4001</v>
          </cell>
          <cell r="N485" t="str">
            <v>Resource</v>
          </cell>
          <cell r="O485" t="str">
            <v>Negative</v>
          </cell>
        </row>
        <row r="486">
          <cell r="A486">
            <v>41332500</v>
          </cell>
          <cell r="B486" t="str">
            <v>Dividends receivable (Equity Withdrawals in capital budgets) - PDC (PC)</v>
          </cell>
          <cell r="C486" t="str">
            <v>B-CAP</v>
          </cell>
          <cell r="I486" t="str">
            <v>Income</v>
          </cell>
          <cell r="J486" t="str">
            <v>Interest/dividends</v>
          </cell>
          <cell r="K486" t="str">
            <v>H3502</v>
          </cell>
          <cell r="M486" t="str">
            <v>Capital in OCS</v>
          </cell>
          <cell r="N486" t="str">
            <v>Capital</v>
          </cell>
          <cell r="O486" t="str">
            <v>Negative</v>
          </cell>
        </row>
        <row r="487">
          <cell r="A487">
            <v>41332000</v>
          </cell>
          <cell r="B487" t="str">
            <v>Receipts of dividends from private sector (PS)</v>
          </cell>
        </row>
        <row r="488">
          <cell r="A488">
            <v>41332100</v>
          </cell>
          <cell r="B488" t="str">
            <v>Dividends receivable - Joint Ventures and associates (PS)</v>
          </cell>
          <cell r="C488" t="str">
            <v>B-CON</v>
          </cell>
          <cell r="I488" t="str">
            <v>Income</v>
          </cell>
          <cell r="J488" t="str">
            <v>Interest/dividends</v>
          </cell>
          <cell r="K488" t="str">
            <v>K3001</v>
          </cell>
          <cell r="N488" t="str">
            <v>Resource</v>
          </cell>
          <cell r="O488" t="str">
            <v>Negative</v>
          </cell>
        </row>
        <row r="489">
          <cell r="A489">
            <v>41332200</v>
          </cell>
          <cell r="B489" t="str">
            <v>Dividends receivable - Shares &amp; other (outside Public Sector)</v>
          </cell>
          <cell r="C489" t="str">
            <v>B-CON</v>
          </cell>
          <cell r="I489" t="str">
            <v>Income</v>
          </cell>
          <cell r="J489" t="str">
            <v>Interest/dividends</v>
          </cell>
          <cell r="K489" t="str">
            <v>K3001</v>
          </cell>
          <cell r="N489" t="str">
            <v>Resource</v>
          </cell>
          <cell r="O489" t="str">
            <v>Negative</v>
          </cell>
        </row>
        <row r="490">
          <cell r="A490">
            <v>41340000</v>
          </cell>
          <cell r="B490" t="str">
            <v>Funded Defined Benefit Schemes expected return on assets</v>
          </cell>
          <cell r="C490" t="str">
            <v>B-CAP</v>
          </cell>
          <cell r="I490" t="str">
            <v>Income</v>
          </cell>
          <cell r="J490" t="str">
            <v>Pension scheme</v>
          </cell>
          <cell r="K490" t="str">
            <v>K3001</v>
          </cell>
          <cell r="N490" t="str">
            <v>Capital</v>
          </cell>
          <cell r="O490" t="str">
            <v>Negative</v>
          </cell>
        </row>
        <row r="491">
          <cell r="A491">
            <v>54000000</v>
          </cell>
          <cell r="B491" t="str">
            <v>INTEREST PAYABLE AND OTHER SIMILAR EXPENSES</v>
          </cell>
        </row>
        <row r="492">
          <cell r="A492">
            <v>54010000</v>
          </cell>
          <cell r="B492" t="str">
            <v>Unwinding of discount in provisions</v>
          </cell>
          <cell r="C492" t="str">
            <v>B-NCH</v>
          </cell>
          <cell r="I492" t="str">
            <v>Gross</v>
          </cell>
          <cell r="K492" t="str">
            <v>L1001</v>
          </cell>
          <cell r="L492" t="str">
            <v>Provisions</v>
          </cell>
          <cell r="N492" t="str">
            <v>Resource</v>
          </cell>
          <cell r="O492" t="str">
            <v>Positive</v>
          </cell>
        </row>
        <row r="493">
          <cell r="A493">
            <v>54011000</v>
          </cell>
          <cell r="B493" t="str">
            <v>Unwinding of discount in capital provisions</v>
          </cell>
          <cell r="C493" t="str">
            <v>B-CAP</v>
          </cell>
          <cell r="I493" t="str">
            <v>Gross</v>
          </cell>
          <cell r="K493" t="str">
            <v>L2001</v>
          </cell>
          <cell r="L493" t="str">
            <v>Provisions</v>
          </cell>
          <cell r="N493" t="str">
            <v>Capital</v>
          </cell>
          <cell r="O493" t="str">
            <v>Positive</v>
          </cell>
        </row>
        <row r="494">
          <cell r="A494">
            <v>54012000</v>
          </cell>
          <cell r="B494" t="str">
            <v>Unwinding of discount in Student Loan provisions</v>
          </cell>
          <cell r="C494" t="str">
            <v>B-NCH</v>
          </cell>
          <cell r="I494" t="str">
            <v>Gross</v>
          </cell>
          <cell r="K494" t="str">
            <v>D3001</v>
          </cell>
          <cell r="L494" t="str">
            <v>Provisions</v>
          </cell>
          <cell r="N494" t="str">
            <v>Resource</v>
          </cell>
          <cell r="O494" t="str">
            <v>Positive</v>
          </cell>
        </row>
        <row r="495">
          <cell r="A495">
            <v>54015000</v>
          </cell>
          <cell r="B495" t="str">
            <v>Interest on Scheme Liabilities</v>
          </cell>
          <cell r="C495" t="str">
            <v>B-NCH</v>
          </cell>
          <cell r="I495" t="str">
            <v>Gross</v>
          </cell>
          <cell r="K495" t="str">
            <v>L4501</v>
          </cell>
          <cell r="L495" t="str">
            <v>Provisions</v>
          </cell>
          <cell r="M495" t="str">
            <v>Interest on scheme liability</v>
          </cell>
          <cell r="N495" t="str">
            <v>Resource</v>
          </cell>
          <cell r="O495" t="str">
            <v>Positive</v>
          </cell>
        </row>
        <row r="496">
          <cell r="A496">
            <v>54016000</v>
          </cell>
          <cell r="B496" t="str">
            <v>Other Interest Payable - pension schemes</v>
          </cell>
          <cell r="C496" t="str">
            <v>B-CON</v>
          </cell>
          <cell r="I496" t="str">
            <v>Gross</v>
          </cell>
          <cell r="K496" t="str">
            <v>S1001</v>
          </cell>
          <cell r="N496" t="str">
            <v>Resource</v>
          </cell>
          <cell r="O496" t="str">
            <v>Positive</v>
          </cell>
        </row>
        <row r="497">
          <cell r="A497">
            <v>54017000</v>
          </cell>
          <cell r="B497" t="str">
            <v>Interest Payable</v>
          </cell>
        </row>
        <row r="498">
          <cell r="A498">
            <v>54017100</v>
          </cell>
          <cell r="B498" t="str">
            <v>Interest payable on bank loans and overdrafts - (BLO's)</v>
          </cell>
        </row>
        <row r="499">
          <cell r="A499">
            <v>54017110</v>
          </cell>
          <cell r="B499" t="str">
            <v>Payments of interest within Central Government - (BLO's)</v>
          </cell>
          <cell r="C499" t="str">
            <v>B-CON</v>
          </cell>
          <cell r="I499" t="str">
            <v>Gross</v>
          </cell>
          <cell r="K499" t="str">
            <v>W4001</v>
          </cell>
          <cell r="N499" t="str">
            <v>Resource</v>
          </cell>
          <cell r="O499" t="str">
            <v>Positive</v>
          </cell>
        </row>
        <row r="500">
          <cell r="A500">
            <v>54017120</v>
          </cell>
          <cell r="B500" t="str">
            <v>Payments of interest to the Private Sector - (BLO's)</v>
          </cell>
          <cell r="C500" t="str">
            <v>B-CON</v>
          </cell>
          <cell r="I500" t="str">
            <v>Gross</v>
          </cell>
          <cell r="K500" t="str">
            <v>S1001</v>
          </cell>
          <cell r="N500" t="str">
            <v>Resource</v>
          </cell>
          <cell r="O500" t="str">
            <v>Positive</v>
          </cell>
        </row>
        <row r="501">
          <cell r="A501">
            <v>54017130</v>
          </cell>
          <cell r="B501" t="str">
            <v>Payments of interest overseas - (BLO's)</v>
          </cell>
          <cell r="C501" t="str">
            <v>B-CON</v>
          </cell>
          <cell r="I501" t="str">
            <v>Gross</v>
          </cell>
          <cell r="K501" t="str">
            <v>S2501</v>
          </cell>
          <cell r="N501" t="str">
            <v>Resource</v>
          </cell>
          <cell r="O501" t="str">
            <v>Positive</v>
          </cell>
        </row>
        <row r="502">
          <cell r="A502">
            <v>54017200</v>
          </cell>
          <cell r="B502" t="str">
            <v>Interest payable on National Debt - (ND)</v>
          </cell>
        </row>
        <row r="503">
          <cell r="A503">
            <v>54017210</v>
          </cell>
          <cell r="B503" t="str">
            <v>Payments of interest within CG - (ND)</v>
          </cell>
          <cell r="C503" t="str">
            <v>B-CON</v>
          </cell>
          <cell r="I503" t="str">
            <v>Gross</v>
          </cell>
          <cell r="K503" t="str">
            <v>W4001</v>
          </cell>
          <cell r="N503" t="str">
            <v>Resource</v>
          </cell>
          <cell r="O503" t="str">
            <v>Positive</v>
          </cell>
        </row>
        <row r="504">
          <cell r="A504">
            <v>54017220</v>
          </cell>
          <cell r="B504" t="str">
            <v>Payments of interest to local authorities - (ND)</v>
          </cell>
          <cell r="C504" t="str">
            <v>B-CON</v>
          </cell>
          <cell r="I504" t="str">
            <v>Gross</v>
          </cell>
          <cell r="K504" t="str">
            <v>S1501</v>
          </cell>
          <cell r="N504" t="str">
            <v>Resource</v>
          </cell>
          <cell r="O504" t="str">
            <v>Positive</v>
          </cell>
        </row>
        <row r="505">
          <cell r="A505">
            <v>54017230</v>
          </cell>
          <cell r="B505" t="str">
            <v>Payments of interest to Public Corporations - (ND)</v>
          </cell>
          <cell r="C505" t="str">
            <v>B-CON</v>
          </cell>
          <cell r="I505" t="str">
            <v>Gross</v>
          </cell>
          <cell r="K505" t="str">
            <v>S2001</v>
          </cell>
          <cell r="N505" t="str">
            <v>Resource</v>
          </cell>
          <cell r="O505" t="str">
            <v>Positive</v>
          </cell>
        </row>
        <row r="506">
          <cell r="A506">
            <v>54017240</v>
          </cell>
          <cell r="B506" t="str">
            <v>Payments of interest overseas - (ND)</v>
          </cell>
          <cell r="C506" t="str">
            <v>B-CON</v>
          </cell>
          <cell r="I506" t="str">
            <v>Gross</v>
          </cell>
          <cell r="K506" t="str">
            <v>S2501</v>
          </cell>
          <cell r="N506" t="str">
            <v>Resource</v>
          </cell>
          <cell r="O506" t="str">
            <v>Positive</v>
          </cell>
        </row>
        <row r="507">
          <cell r="A507">
            <v>54017300</v>
          </cell>
          <cell r="B507" t="str">
            <v>Interest payable other borrowings - (OB)</v>
          </cell>
        </row>
        <row r="508">
          <cell r="A508">
            <v>54017310</v>
          </cell>
          <cell r="B508" t="str">
            <v>Payments of interest within Central Government - (OB)</v>
          </cell>
          <cell r="C508" t="str">
            <v>B-CON</v>
          </cell>
          <cell r="I508" t="str">
            <v>Gross</v>
          </cell>
          <cell r="K508" t="str">
            <v>W4001</v>
          </cell>
          <cell r="N508" t="str">
            <v>Resource</v>
          </cell>
          <cell r="O508" t="str">
            <v>Positive</v>
          </cell>
        </row>
        <row r="509">
          <cell r="A509">
            <v>54017320</v>
          </cell>
          <cell r="B509" t="str">
            <v>Payments of interest to local authorities - (OB)</v>
          </cell>
          <cell r="C509" t="str">
            <v>B-CON</v>
          </cell>
          <cell r="I509" t="str">
            <v>Gross</v>
          </cell>
          <cell r="K509" t="str">
            <v>S1501</v>
          </cell>
          <cell r="N509" t="str">
            <v>Resource</v>
          </cell>
          <cell r="O509" t="str">
            <v>Positive</v>
          </cell>
        </row>
        <row r="510">
          <cell r="A510">
            <v>54017330</v>
          </cell>
          <cell r="B510" t="str">
            <v>Payments of interest to Public Corporations - (OB)</v>
          </cell>
          <cell r="C510" t="str">
            <v>B-CON</v>
          </cell>
          <cell r="I510" t="str">
            <v>Gross</v>
          </cell>
          <cell r="K510" t="str">
            <v>S2001</v>
          </cell>
          <cell r="N510" t="str">
            <v>Resource</v>
          </cell>
          <cell r="O510" t="str">
            <v>Positive</v>
          </cell>
        </row>
        <row r="511">
          <cell r="A511">
            <v>54017340</v>
          </cell>
          <cell r="B511" t="str">
            <v>Payments of interest overseas - (OB)</v>
          </cell>
          <cell r="C511" t="str">
            <v>B-CON</v>
          </cell>
          <cell r="I511" t="str">
            <v>Gross</v>
          </cell>
          <cell r="K511" t="str">
            <v>S2501</v>
          </cell>
          <cell r="N511" t="str">
            <v>Resource</v>
          </cell>
          <cell r="O511" t="str">
            <v>Positive</v>
          </cell>
        </row>
        <row r="512">
          <cell r="A512">
            <v>54017350</v>
          </cell>
          <cell r="B512" t="str">
            <v>Payments of interest to the Private Sector - (OB)</v>
          </cell>
          <cell r="C512" t="str">
            <v>B-CON</v>
          </cell>
          <cell r="I512" t="str">
            <v>Gross</v>
          </cell>
          <cell r="K512" t="str">
            <v>S1001</v>
          </cell>
          <cell r="N512" t="str">
            <v>Resource</v>
          </cell>
          <cell r="O512" t="str">
            <v>Positive</v>
          </cell>
        </row>
        <row r="513">
          <cell r="A513">
            <v>54017600</v>
          </cell>
          <cell r="B513" t="str">
            <v>Interest payable finance Leases</v>
          </cell>
        </row>
        <row r="514">
          <cell r="A514">
            <v>54017620</v>
          </cell>
          <cell r="B514" t="str">
            <v>Interest payable on finance leases (PFI)</v>
          </cell>
          <cell r="C514" t="str">
            <v>B-CON</v>
          </cell>
          <cell r="I514" t="str">
            <v>Gross</v>
          </cell>
          <cell r="K514" t="str">
            <v>S3001</v>
          </cell>
          <cell r="N514" t="str">
            <v>Resource</v>
          </cell>
          <cell r="O514" t="str">
            <v>Positive</v>
          </cell>
        </row>
        <row r="515">
          <cell r="A515">
            <v>54017630</v>
          </cell>
          <cell r="B515" t="str">
            <v>Interest payable on finance leases (non-PFI)</v>
          </cell>
          <cell r="C515" t="str">
            <v>B-CON</v>
          </cell>
          <cell r="I515" t="str">
            <v>Gross</v>
          </cell>
          <cell r="K515" t="str">
            <v>S3001</v>
          </cell>
          <cell r="N515" t="str">
            <v>Resource</v>
          </cell>
          <cell r="O515" t="str">
            <v>Positive</v>
          </cell>
        </row>
        <row r="516">
          <cell r="A516">
            <v>55000000</v>
          </cell>
          <cell r="B516" t="str">
            <v>Minority Interest</v>
          </cell>
        </row>
        <row r="517">
          <cell r="A517">
            <v>55001000</v>
          </cell>
          <cell r="B517" t="str">
            <v>Minority Interest - Equity Interest</v>
          </cell>
          <cell r="I517" t="str">
            <v>Gross</v>
          </cell>
        </row>
        <row r="518">
          <cell r="A518">
            <v>55002000</v>
          </cell>
          <cell r="B518" t="str">
            <v>Minority Interest - Non Equity Interest</v>
          </cell>
          <cell r="I518" t="str">
            <v>Gross</v>
          </cell>
        </row>
        <row r="519">
          <cell r="A519">
            <v>56000000</v>
          </cell>
          <cell r="B519" t="str">
            <v>Dividends</v>
          </cell>
        </row>
        <row r="520">
          <cell r="A520">
            <v>56001000</v>
          </cell>
          <cell r="B520" t="str">
            <v>Dividends Payable</v>
          </cell>
          <cell r="I520" t="str">
            <v>Gross</v>
          </cell>
          <cell r="O520" t="str">
            <v>Positive</v>
          </cell>
        </row>
        <row r="521">
          <cell r="A521">
            <v>56002000</v>
          </cell>
          <cell r="B521" t="str">
            <v>Dividends Payable - PDC</v>
          </cell>
          <cell r="I521" t="str">
            <v>Gross</v>
          </cell>
          <cell r="O521" t="str">
            <v>Positive</v>
          </cell>
        </row>
        <row r="522">
          <cell r="A522" t="str">
            <v>BS</v>
          </cell>
          <cell r="B522" t="str">
            <v>BALANCE SHEET</v>
          </cell>
        </row>
        <row r="523">
          <cell r="A523">
            <v>10000000</v>
          </cell>
          <cell r="B523" t="str">
            <v>ASSETS</v>
          </cell>
        </row>
        <row r="524">
          <cell r="A524">
            <v>11000000</v>
          </cell>
          <cell r="B524" t="str">
            <v>INTANGIBLE ASSETS</v>
          </cell>
        </row>
        <row r="525">
          <cell r="A525">
            <v>11100000</v>
          </cell>
          <cell r="B525" t="str">
            <v>Development Expenditure (DE)</v>
          </cell>
        </row>
        <row r="526">
          <cell r="A526">
            <v>11110000</v>
          </cell>
          <cell r="B526" t="str">
            <v>Gross BV - DE</v>
          </cell>
        </row>
        <row r="527">
          <cell r="A527">
            <v>11111000</v>
          </cell>
          <cell r="B527" t="str">
            <v>Gross BV BF - DE</v>
          </cell>
          <cell r="O527" t="str">
            <v>Positive</v>
          </cell>
        </row>
        <row r="528">
          <cell r="A528">
            <v>11112000</v>
          </cell>
          <cell r="B528" t="str">
            <v>Additions - DE</v>
          </cell>
          <cell r="C528" t="str">
            <v>B-CAP</v>
          </cell>
          <cell r="I528" t="str">
            <v>Gross</v>
          </cell>
          <cell r="K528" t="str">
            <v>E5001</v>
          </cell>
          <cell r="N528" t="str">
            <v>Capital</v>
          </cell>
          <cell r="O528" t="str">
            <v>Positive</v>
          </cell>
        </row>
        <row r="529">
          <cell r="A529">
            <v>11113000</v>
          </cell>
          <cell r="B529" t="str">
            <v>Donations - DE</v>
          </cell>
          <cell r="C529" t="str">
            <v>B-CAP</v>
          </cell>
          <cell r="I529" t="str">
            <v>Gross</v>
          </cell>
          <cell r="K529" t="str">
            <v>E5001</v>
          </cell>
          <cell r="N529" t="str">
            <v>Capital</v>
          </cell>
          <cell r="O529" t="str">
            <v>Positive</v>
          </cell>
        </row>
        <row r="530">
          <cell r="A530">
            <v>11114000</v>
          </cell>
          <cell r="B530" t="str">
            <v>Impairment Reversal - DE</v>
          </cell>
          <cell r="O530" t="str">
            <v>Positive</v>
          </cell>
        </row>
        <row r="531">
          <cell r="A531">
            <v>11115000</v>
          </cell>
          <cell r="B531" t="str">
            <v>Impairment Losses - DE</v>
          </cell>
          <cell r="O531" t="str">
            <v>Negative</v>
          </cell>
        </row>
        <row r="532">
          <cell r="A532">
            <v>11116000</v>
          </cell>
          <cell r="B532" t="str">
            <v>Disposals GBV - DE</v>
          </cell>
          <cell r="C532" t="str">
            <v>B-CAP</v>
          </cell>
          <cell r="I532" t="str">
            <v>Income</v>
          </cell>
          <cell r="J532" t="str">
            <v>Assets</v>
          </cell>
          <cell r="K532" t="str">
            <v>E5101</v>
          </cell>
          <cell r="N532" t="str">
            <v>Capital</v>
          </cell>
          <cell r="O532" t="str">
            <v>Negative</v>
          </cell>
        </row>
        <row r="533">
          <cell r="A533">
            <v>11117000</v>
          </cell>
          <cell r="B533" t="str">
            <v>Revaluation - DE</v>
          </cell>
        </row>
        <row r="534">
          <cell r="A534">
            <v>11118000</v>
          </cell>
          <cell r="B534" t="str">
            <v>Reclassifications - DE</v>
          </cell>
        </row>
        <row r="535">
          <cell r="A535">
            <v>11118500</v>
          </cell>
          <cell r="B535" t="str">
            <v>Transfers - DE</v>
          </cell>
        </row>
        <row r="536">
          <cell r="A536">
            <v>11119000</v>
          </cell>
          <cell r="B536" t="str">
            <v>Write off - DE</v>
          </cell>
          <cell r="O536" t="str">
            <v>Negative</v>
          </cell>
        </row>
        <row r="537">
          <cell r="A537">
            <v>11120000</v>
          </cell>
          <cell r="B537" t="str">
            <v>amortisation - DE</v>
          </cell>
        </row>
        <row r="538">
          <cell r="A538">
            <v>11121000</v>
          </cell>
          <cell r="B538" t="str">
            <v>Accum.  amortisation. - DE</v>
          </cell>
          <cell r="O538" t="str">
            <v>Negative</v>
          </cell>
        </row>
        <row r="539">
          <cell r="A539">
            <v>11122000</v>
          </cell>
          <cell r="B539" t="str">
            <v>Current amortisation. - DE</v>
          </cell>
          <cell r="O539" t="str">
            <v>Negative</v>
          </cell>
        </row>
        <row r="540">
          <cell r="A540">
            <v>11123000</v>
          </cell>
          <cell r="B540" t="str">
            <v>Impairment Reversal amortisation - DE</v>
          </cell>
        </row>
        <row r="541">
          <cell r="A541">
            <v>11124000</v>
          </cell>
          <cell r="B541" t="str">
            <v>Impairment amortisation - DE</v>
          </cell>
        </row>
        <row r="542">
          <cell r="A542">
            <v>11125000</v>
          </cell>
          <cell r="B542" t="str">
            <v>Disposal amortisation. - DE</v>
          </cell>
          <cell r="C542" t="str">
            <v>B-CAP</v>
          </cell>
          <cell r="I542" t="str">
            <v>Income</v>
          </cell>
          <cell r="J542" t="str">
            <v>Assets</v>
          </cell>
          <cell r="K542" t="str">
            <v>E5101</v>
          </cell>
          <cell r="N542" t="str">
            <v>Capital</v>
          </cell>
          <cell r="O542" t="str">
            <v>Positive</v>
          </cell>
        </row>
        <row r="543">
          <cell r="A543">
            <v>11126000</v>
          </cell>
          <cell r="B543" t="str">
            <v>Revaluation amortisation. - DE</v>
          </cell>
        </row>
        <row r="544">
          <cell r="A544">
            <v>11128000</v>
          </cell>
          <cell r="B544" t="str">
            <v>Reclassification amortisation. - DE</v>
          </cell>
        </row>
        <row r="545">
          <cell r="A545">
            <v>11128500</v>
          </cell>
          <cell r="B545" t="str">
            <v>Transfers amortisation. - DE</v>
          </cell>
        </row>
        <row r="546">
          <cell r="A546">
            <v>11129000</v>
          </cell>
          <cell r="B546" t="str">
            <v>Write off amortisation. - DE</v>
          </cell>
          <cell r="O546" t="str">
            <v>Positive</v>
          </cell>
        </row>
        <row r="547">
          <cell r="A547">
            <v>11200000</v>
          </cell>
          <cell r="B547" t="str">
            <v>Patents</v>
          </cell>
        </row>
        <row r="548">
          <cell r="A548">
            <v>11210000</v>
          </cell>
          <cell r="B548" t="str">
            <v>Gross BV Patents</v>
          </cell>
        </row>
        <row r="549">
          <cell r="A549">
            <v>11211000</v>
          </cell>
          <cell r="B549" t="str">
            <v>Gross BV BF - Patents</v>
          </cell>
          <cell r="O549" t="str">
            <v>Positive</v>
          </cell>
        </row>
        <row r="550">
          <cell r="A550">
            <v>11212000</v>
          </cell>
          <cell r="B550" t="str">
            <v>Additions - Patents</v>
          </cell>
          <cell r="C550" t="str">
            <v>B-CAP</v>
          </cell>
          <cell r="I550" t="str">
            <v>Gross</v>
          </cell>
          <cell r="K550" t="str">
            <v>E5001</v>
          </cell>
          <cell r="N550" t="str">
            <v>Capital</v>
          </cell>
          <cell r="O550" t="str">
            <v>Positive</v>
          </cell>
        </row>
        <row r="551">
          <cell r="A551">
            <v>11213000</v>
          </cell>
          <cell r="B551" t="str">
            <v>Donations - Patents</v>
          </cell>
          <cell r="C551" t="str">
            <v>B-CAP</v>
          </cell>
          <cell r="I551" t="str">
            <v>Gross</v>
          </cell>
          <cell r="K551" t="str">
            <v>E5001</v>
          </cell>
          <cell r="N551" t="str">
            <v>Capital</v>
          </cell>
          <cell r="O551" t="str">
            <v>Positive</v>
          </cell>
        </row>
        <row r="552">
          <cell r="A552">
            <v>11214000</v>
          </cell>
          <cell r="B552" t="str">
            <v>Impairment Reversal - Patents</v>
          </cell>
          <cell r="O552" t="str">
            <v>Positive</v>
          </cell>
        </row>
        <row r="553">
          <cell r="A553">
            <v>11215000</v>
          </cell>
          <cell r="B553" t="str">
            <v>Impairment Losses - Patents</v>
          </cell>
          <cell r="O553" t="str">
            <v>Negative</v>
          </cell>
        </row>
        <row r="554">
          <cell r="A554">
            <v>11216000</v>
          </cell>
          <cell r="B554" t="str">
            <v>Disposal -Patents</v>
          </cell>
          <cell r="C554" t="str">
            <v>B-CAP</v>
          </cell>
          <cell r="I554" t="str">
            <v>Income</v>
          </cell>
          <cell r="J554" t="str">
            <v>Assets</v>
          </cell>
          <cell r="K554" t="str">
            <v>E5101</v>
          </cell>
          <cell r="N554" t="str">
            <v>Capital</v>
          </cell>
          <cell r="O554" t="str">
            <v>Negative</v>
          </cell>
        </row>
        <row r="555">
          <cell r="A555">
            <v>11217000</v>
          </cell>
          <cell r="B555" t="str">
            <v>Revaluation Patents</v>
          </cell>
        </row>
        <row r="556">
          <cell r="A556">
            <v>11218000</v>
          </cell>
          <cell r="B556" t="str">
            <v>Reclassification Patents</v>
          </cell>
        </row>
        <row r="557">
          <cell r="A557">
            <v>11218500</v>
          </cell>
          <cell r="B557" t="str">
            <v>Transfers - Patents</v>
          </cell>
        </row>
        <row r="558">
          <cell r="A558">
            <v>11219000</v>
          </cell>
          <cell r="B558" t="str">
            <v>Write off Patents</v>
          </cell>
          <cell r="O558" t="str">
            <v>Negative</v>
          </cell>
        </row>
        <row r="559">
          <cell r="A559">
            <v>11220000</v>
          </cell>
          <cell r="B559" t="str">
            <v>amortisation -Patents</v>
          </cell>
        </row>
        <row r="560">
          <cell r="A560">
            <v>11221000</v>
          </cell>
          <cell r="B560" t="str">
            <v>Accum. amortisation. -Patents</v>
          </cell>
          <cell r="O560" t="str">
            <v>Negative</v>
          </cell>
        </row>
        <row r="561">
          <cell r="A561">
            <v>11222000</v>
          </cell>
          <cell r="B561" t="str">
            <v>Current amortisation. -Patents</v>
          </cell>
          <cell r="O561" t="str">
            <v>Negative</v>
          </cell>
        </row>
        <row r="562">
          <cell r="A562">
            <v>11224000</v>
          </cell>
          <cell r="B562" t="str">
            <v>Impairment Reversal amortisation - Patents</v>
          </cell>
        </row>
        <row r="563">
          <cell r="A563">
            <v>11225000</v>
          </cell>
          <cell r="B563" t="str">
            <v>Impairment amortisation - Patents</v>
          </cell>
        </row>
        <row r="564">
          <cell r="A564">
            <v>11226000</v>
          </cell>
          <cell r="B564" t="str">
            <v>Disposal amortisation. -Patents</v>
          </cell>
          <cell r="C564" t="str">
            <v>B-CAP</v>
          </cell>
          <cell r="I564" t="str">
            <v>Income</v>
          </cell>
          <cell r="J564" t="str">
            <v>Assets</v>
          </cell>
          <cell r="K564" t="str">
            <v>E5101</v>
          </cell>
          <cell r="N564" t="str">
            <v>Capital</v>
          </cell>
          <cell r="O564" t="str">
            <v>Positive</v>
          </cell>
        </row>
        <row r="565">
          <cell r="A565">
            <v>11227000</v>
          </cell>
          <cell r="B565" t="str">
            <v>Revaluation amortisation. - Patents</v>
          </cell>
        </row>
        <row r="566">
          <cell r="A566">
            <v>11228000</v>
          </cell>
          <cell r="B566" t="str">
            <v>Reclassification amortisation. -Patents</v>
          </cell>
        </row>
        <row r="567">
          <cell r="A567">
            <v>11228500</v>
          </cell>
          <cell r="B567" t="str">
            <v>Transfers amortisation. - Patents</v>
          </cell>
        </row>
        <row r="568">
          <cell r="A568">
            <v>11229000</v>
          </cell>
          <cell r="B568" t="str">
            <v>Write off amortisation. -Patents</v>
          </cell>
          <cell r="O568" t="str">
            <v>Positive</v>
          </cell>
        </row>
        <row r="569">
          <cell r="A569">
            <v>11300000</v>
          </cell>
          <cell r="B569" t="str">
            <v>Software Licences (SW LIC)</v>
          </cell>
        </row>
        <row r="570">
          <cell r="A570">
            <v>11310000</v>
          </cell>
          <cell r="B570" t="str">
            <v>Gross BV SW LIC</v>
          </cell>
        </row>
        <row r="571">
          <cell r="A571">
            <v>11311000</v>
          </cell>
          <cell r="B571" t="str">
            <v>Book Value BF - SW LIC</v>
          </cell>
          <cell r="O571" t="str">
            <v>Positive</v>
          </cell>
        </row>
        <row r="572">
          <cell r="A572">
            <v>11312000</v>
          </cell>
          <cell r="B572" t="str">
            <v>Additions - SW LIC</v>
          </cell>
          <cell r="C572" t="str">
            <v>B-CAP</v>
          </cell>
          <cell r="I572" t="str">
            <v>Gross</v>
          </cell>
          <cell r="K572" t="str">
            <v>E5001</v>
          </cell>
          <cell r="N572" t="str">
            <v>Capital</v>
          </cell>
          <cell r="O572" t="str">
            <v>Positive</v>
          </cell>
        </row>
        <row r="573">
          <cell r="A573">
            <v>11313000</v>
          </cell>
          <cell r="B573" t="str">
            <v>Donations - SW LIC</v>
          </cell>
          <cell r="C573" t="str">
            <v>B-CAP</v>
          </cell>
          <cell r="I573" t="str">
            <v>Gross</v>
          </cell>
          <cell r="K573" t="str">
            <v>E5001</v>
          </cell>
          <cell r="N573" t="str">
            <v>Capital</v>
          </cell>
          <cell r="O573" t="str">
            <v>Positive</v>
          </cell>
        </row>
        <row r="574">
          <cell r="A574">
            <v>11314000</v>
          </cell>
          <cell r="B574" t="str">
            <v>Impairment Reversal - SW-LIC</v>
          </cell>
          <cell r="O574" t="str">
            <v>Positive</v>
          </cell>
        </row>
        <row r="575">
          <cell r="A575">
            <v>11315000</v>
          </cell>
          <cell r="B575" t="str">
            <v>Impairment Losses - SW LIC</v>
          </cell>
          <cell r="O575" t="str">
            <v>Negative</v>
          </cell>
        </row>
        <row r="576">
          <cell r="A576">
            <v>11316000</v>
          </cell>
          <cell r="B576" t="str">
            <v>Disposal -SW LIC</v>
          </cell>
          <cell r="C576" t="str">
            <v>B-CAP</v>
          </cell>
          <cell r="I576" t="str">
            <v>Income</v>
          </cell>
          <cell r="J576" t="str">
            <v>Assets</v>
          </cell>
          <cell r="K576" t="str">
            <v>E5101</v>
          </cell>
          <cell r="N576" t="str">
            <v>Capital</v>
          </cell>
          <cell r="O576" t="str">
            <v>Negative</v>
          </cell>
        </row>
        <row r="577">
          <cell r="A577">
            <v>11317000</v>
          </cell>
          <cell r="B577" t="str">
            <v>Revaluation SW LIC</v>
          </cell>
        </row>
        <row r="578">
          <cell r="A578">
            <v>11318000</v>
          </cell>
          <cell r="B578" t="str">
            <v>Reclassification SW LIC</v>
          </cell>
        </row>
        <row r="579">
          <cell r="A579">
            <v>11318500</v>
          </cell>
          <cell r="B579" t="str">
            <v>Transfers SW LIC</v>
          </cell>
        </row>
        <row r="580">
          <cell r="A580">
            <v>11319000</v>
          </cell>
          <cell r="B580" t="str">
            <v>Write off SW LIC</v>
          </cell>
          <cell r="O580" t="str">
            <v>Negative</v>
          </cell>
        </row>
        <row r="581">
          <cell r="A581">
            <v>11320000</v>
          </cell>
          <cell r="B581" t="str">
            <v>amortisation -SW LIC</v>
          </cell>
        </row>
        <row r="582">
          <cell r="A582">
            <v>11321000</v>
          </cell>
          <cell r="B582" t="str">
            <v>Accum. amortisation. -SW LIC</v>
          </cell>
          <cell r="O582" t="str">
            <v>Negative</v>
          </cell>
        </row>
        <row r="583">
          <cell r="A583">
            <v>11322000</v>
          </cell>
          <cell r="B583" t="str">
            <v>Current amortisation. -SW LIC</v>
          </cell>
          <cell r="O583" t="str">
            <v>Negative</v>
          </cell>
        </row>
        <row r="584">
          <cell r="A584">
            <v>11324000</v>
          </cell>
          <cell r="B584" t="str">
            <v>Impairment Reversal amortisation - SW-LIC</v>
          </cell>
        </row>
        <row r="585">
          <cell r="A585">
            <v>11325000</v>
          </cell>
          <cell r="B585" t="str">
            <v>Impairment amortisation - SW-LIC</v>
          </cell>
        </row>
        <row r="586">
          <cell r="A586">
            <v>11326000</v>
          </cell>
          <cell r="B586" t="str">
            <v>Disposal amortisation. -SW LIC</v>
          </cell>
          <cell r="C586" t="str">
            <v>B-CAP</v>
          </cell>
          <cell r="I586" t="str">
            <v>Income</v>
          </cell>
          <cell r="J586" t="str">
            <v>Assets</v>
          </cell>
          <cell r="K586" t="str">
            <v>E5101</v>
          </cell>
          <cell r="N586" t="str">
            <v>Capital</v>
          </cell>
          <cell r="O586" t="str">
            <v>Positive</v>
          </cell>
        </row>
        <row r="587">
          <cell r="A587">
            <v>11327000</v>
          </cell>
          <cell r="B587" t="str">
            <v>Revaluation amortisation. - SW LIC</v>
          </cell>
        </row>
        <row r="588">
          <cell r="A588">
            <v>11328000</v>
          </cell>
          <cell r="B588" t="str">
            <v>Reclassification amortisation. -SW LIC</v>
          </cell>
        </row>
        <row r="589">
          <cell r="A589">
            <v>11328500</v>
          </cell>
          <cell r="B589" t="str">
            <v>Transfers amortisation. - SW - LIC</v>
          </cell>
        </row>
        <row r="590">
          <cell r="A590">
            <v>11329000</v>
          </cell>
          <cell r="B590" t="str">
            <v>Write off amortisation. -SW LIC</v>
          </cell>
          <cell r="O590" t="str">
            <v>Positive</v>
          </cell>
        </row>
        <row r="591">
          <cell r="A591">
            <v>11400000</v>
          </cell>
          <cell r="B591" t="str">
            <v>Goodwill</v>
          </cell>
        </row>
        <row r="592">
          <cell r="A592">
            <v>11410000</v>
          </cell>
          <cell r="B592" t="str">
            <v>Gross BV Goodwill</v>
          </cell>
        </row>
        <row r="593">
          <cell r="A593">
            <v>11411000</v>
          </cell>
          <cell r="B593" t="str">
            <v>Book Value BF - Goodwill</v>
          </cell>
          <cell r="O593" t="str">
            <v>Positive</v>
          </cell>
        </row>
        <row r="594">
          <cell r="A594">
            <v>11412000</v>
          </cell>
          <cell r="B594" t="str">
            <v>Additions - Goodwill</v>
          </cell>
          <cell r="C594" t="str">
            <v>B-CAP</v>
          </cell>
          <cell r="I594" t="str">
            <v>Gross</v>
          </cell>
          <cell r="K594" t="str">
            <v>E5001</v>
          </cell>
          <cell r="N594" t="str">
            <v>Capital</v>
          </cell>
          <cell r="O594" t="str">
            <v>Positive</v>
          </cell>
        </row>
        <row r="595">
          <cell r="A595">
            <v>11414000</v>
          </cell>
          <cell r="B595" t="str">
            <v>Impairment Reversal - Goodwill</v>
          </cell>
          <cell r="O595" t="str">
            <v>Positive</v>
          </cell>
        </row>
        <row r="596">
          <cell r="A596">
            <v>11415000</v>
          </cell>
          <cell r="B596" t="str">
            <v>Impairment Losses - Goodwill</v>
          </cell>
          <cell r="O596" t="str">
            <v>Negative</v>
          </cell>
        </row>
        <row r="597">
          <cell r="A597">
            <v>11416000</v>
          </cell>
          <cell r="B597" t="str">
            <v>Disposal -Goodwill</v>
          </cell>
          <cell r="C597" t="str">
            <v>B-CAP</v>
          </cell>
          <cell r="I597" t="str">
            <v>Income</v>
          </cell>
          <cell r="J597" t="str">
            <v>Assets</v>
          </cell>
          <cell r="K597" t="str">
            <v>E5101</v>
          </cell>
          <cell r="N597" t="str">
            <v>Capital</v>
          </cell>
          <cell r="O597" t="str">
            <v>Negative</v>
          </cell>
        </row>
        <row r="598">
          <cell r="A598">
            <v>11417000</v>
          </cell>
          <cell r="B598" t="str">
            <v>Revaluation - Goodwill</v>
          </cell>
        </row>
        <row r="599">
          <cell r="A599">
            <v>11418000</v>
          </cell>
          <cell r="B599" t="str">
            <v>Reclassification - Goodwill</v>
          </cell>
        </row>
        <row r="600">
          <cell r="A600">
            <v>11419000</v>
          </cell>
          <cell r="B600" t="str">
            <v>Write off - Goodwill</v>
          </cell>
          <cell r="O600" t="str">
            <v>Negative</v>
          </cell>
        </row>
        <row r="601">
          <cell r="A601">
            <v>11420000</v>
          </cell>
          <cell r="B601" t="str">
            <v>amortisation -Goodwill</v>
          </cell>
        </row>
        <row r="602">
          <cell r="A602">
            <v>11421000</v>
          </cell>
          <cell r="B602" t="str">
            <v>Accum. amortisation. -Goodwill</v>
          </cell>
          <cell r="O602" t="str">
            <v>Negative</v>
          </cell>
        </row>
        <row r="603">
          <cell r="A603">
            <v>11422000</v>
          </cell>
          <cell r="B603" t="str">
            <v>Current amortisation. -Goodwill</v>
          </cell>
          <cell r="O603" t="str">
            <v>Negative</v>
          </cell>
        </row>
        <row r="604">
          <cell r="A604">
            <v>11424000</v>
          </cell>
          <cell r="B604" t="str">
            <v>Impairment Reversal amortisation - Goodwill</v>
          </cell>
        </row>
        <row r="605">
          <cell r="A605">
            <v>11425000</v>
          </cell>
          <cell r="B605" t="str">
            <v>Impairment amortisation - Goodwill</v>
          </cell>
        </row>
        <row r="606">
          <cell r="A606">
            <v>11426000</v>
          </cell>
          <cell r="B606" t="str">
            <v>Disposal amortisation. -Goodwill</v>
          </cell>
          <cell r="C606" t="str">
            <v>B-CAP</v>
          </cell>
          <cell r="I606" t="str">
            <v>Income</v>
          </cell>
          <cell r="J606" t="str">
            <v>Assets</v>
          </cell>
          <cell r="K606" t="str">
            <v>E5101</v>
          </cell>
          <cell r="N606" t="str">
            <v>Capital</v>
          </cell>
          <cell r="O606" t="str">
            <v>Positive</v>
          </cell>
        </row>
        <row r="607">
          <cell r="A607">
            <v>11427000</v>
          </cell>
          <cell r="B607" t="str">
            <v>Revaluation amortisation. - Goodwill</v>
          </cell>
        </row>
        <row r="608">
          <cell r="A608">
            <v>11428000</v>
          </cell>
          <cell r="B608" t="str">
            <v>Reclassification amortisation. -Goodwill</v>
          </cell>
        </row>
        <row r="609">
          <cell r="A609">
            <v>11429000</v>
          </cell>
          <cell r="B609" t="str">
            <v>Write off amortisation. -Goodwill</v>
          </cell>
          <cell r="O609" t="str">
            <v>Positive</v>
          </cell>
        </row>
        <row r="610">
          <cell r="A610">
            <v>11500000</v>
          </cell>
          <cell r="B610" t="str">
            <v>Licences, Trademarks &amp; Artistic Orig. (LTAO)</v>
          </cell>
        </row>
        <row r="611">
          <cell r="A611">
            <v>11510000</v>
          </cell>
          <cell r="B611" t="str">
            <v>Gross BV - LTAO</v>
          </cell>
        </row>
        <row r="612">
          <cell r="A612">
            <v>11511000</v>
          </cell>
          <cell r="B612" t="str">
            <v>Book Value BF - LTAO</v>
          </cell>
          <cell r="O612" t="str">
            <v>Positive</v>
          </cell>
        </row>
        <row r="613">
          <cell r="A613">
            <v>11514000</v>
          </cell>
          <cell r="B613" t="str">
            <v>Additions - LTAO</v>
          </cell>
          <cell r="C613" t="str">
            <v>B-CAP</v>
          </cell>
          <cell r="I613" t="str">
            <v>Gross</v>
          </cell>
          <cell r="K613" t="str">
            <v>E5001</v>
          </cell>
          <cell r="N613" t="str">
            <v>Capital</v>
          </cell>
          <cell r="O613" t="str">
            <v>Positive</v>
          </cell>
        </row>
        <row r="614">
          <cell r="A614">
            <v>11514500</v>
          </cell>
          <cell r="B614" t="str">
            <v>Donations - LTAO</v>
          </cell>
          <cell r="C614" t="str">
            <v>B-CAP</v>
          </cell>
          <cell r="I614" t="str">
            <v>Gross</v>
          </cell>
          <cell r="K614" t="str">
            <v>E5001</v>
          </cell>
          <cell r="N614" t="str">
            <v>Capital</v>
          </cell>
          <cell r="O614" t="str">
            <v>Positive</v>
          </cell>
        </row>
        <row r="615">
          <cell r="A615">
            <v>11515000</v>
          </cell>
          <cell r="B615" t="str">
            <v>Impairment Reversal - LTAO</v>
          </cell>
          <cell r="O615" t="str">
            <v>Positive</v>
          </cell>
        </row>
        <row r="616">
          <cell r="A616">
            <v>11512000</v>
          </cell>
          <cell r="B616" t="str">
            <v>Impairment Losses - LTAO</v>
          </cell>
          <cell r="O616" t="str">
            <v>Negative</v>
          </cell>
        </row>
        <row r="617">
          <cell r="A617">
            <v>11516000</v>
          </cell>
          <cell r="B617" t="str">
            <v>Disposal -LTAO</v>
          </cell>
          <cell r="C617" t="str">
            <v>B-CAP</v>
          </cell>
          <cell r="I617" t="str">
            <v>Income</v>
          </cell>
          <cell r="J617" t="str">
            <v>Assets</v>
          </cell>
          <cell r="K617" t="str">
            <v>E5101</v>
          </cell>
          <cell r="N617" t="str">
            <v>Capital</v>
          </cell>
          <cell r="O617" t="str">
            <v>Negative</v>
          </cell>
        </row>
        <row r="618">
          <cell r="A618">
            <v>11517000</v>
          </cell>
          <cell r="B618" t="str">
            <v>Revaluation - LTAO</v>
          </cell>
        </row>
        <row r="619">
          <cell r="A619">
            <v>11518000</v>
          </cell>
          <cell r="B619" t="str">
            <v>Reclassification - LTAO</v>
          </cell>
        </row>
        <row r="620">
          <cell r="A620">
            <v>11518500</v>
          </cell>
          <cell r="B620" t="str">
            <v>Transfers - LTAO</v>
          </cell>
        </row>
        <row r="621">
          <cell r="A621">
            <v>11519000</v>
          </cell>
          <cell r="B621" t="str">
            <v>Write off LTAO</v>
          </cell>
          <cell r="O621" t="str">
            <v>Negative</v>
          </cell>
        </row>
        <row r="622">
          <cell r="A622">
            <v>11520000</v>
          </cell>
          <cell r="B622" t="str">
            <v>amortisation - LTAO</v>
          </cell>
        </row>
        <row r="623">
          <cell r="A623">
            <v>11521000</v>
          </cell>
          <cell r="B623" t="str">
            <v>Accum. amortisation. - LTAO</v>
          </cell>
          <cell r="O623" t="str">
            <v>Negative</v>
          </cell>
        </row>
        <row r="624">
          <cell r="A624">
            <v>11522000</v>
          </cell>
          <cell r="B624" t="str">
            <v>Current amortisation. - LTAO</v>
          </cell>
          <cell r="O624" t="str">
            <v>Negative</v>
          </cell>
        </row>
        <row r="625">
          <cell r="A625">
            <v>11524000</v>
          </cell>
          <cell r="B625" t="str">
            <v>Impairment Reversal amortisation - LTAO</v>
          </cell>
        </row>
        <row r="626">
          <cell r="A626">
            <v>11525000</v>
          </cell>
          <cell r="B626" t="str">
            <v>Impairment amortisation - LTAO</v>
          </cell>
        </row>
        <row r="627">
          <cell r="A627">
            <v>11526000</v>
          </cell>
          <cell r="B627" t="str">
            <v>Disposal amortisation. - LTAO</v>
          </cell>
          <cell r="C627" t="str">
            <v>B-CAP</v>
          </cell>
          <cell r="I627" t="str">
            <v>Income</v>
          </cell>
          <cell r="J627" t="str">
            <v>Assets</v>
          </cell>
          <cell r="K627" t="str">
            <v>E5101</v>
          </cell>
          <cell r="N627" t="str">
            <v>Capital</v>
          </cell>
          <cell r="O627" t="str">
            <v>Positive</v>
          </cell>
        </row>
        <row r="628">
          <cell r="A628">
            <v>11527000</v>
          </cell>
          <cell r="B628" t="str">
            <v>Revaluation amortisation. - LTAO</v>
          </cell>
        </row>
        <row r="629">
          <cell r="A629">
            <v>11528000</v>
          </cell>
          <cell r="B629" t="str">
            <v>Reclassification amortisation. - LTAO</v>
          </cell>
        </row>
        <row r="630">
          <cell r="A630">
            <v>11528500</v>
          </cell>
          <cell r="B630" t="str">
            <v>Transfers amortisation. - LTAO</v>
          </cell>
        </row>
        <row r="631">
          <cell r="A631">
            <v>11529000</v>
          </cell>
          <cell r="B631" t="str">
            <v>Write off amortisation. - LTAO</v>
          </cell>
          <cell r="O631" t="str">
            <v>Positive</v>
          </cell>
        </row>
        <row r="632">
          <cell r="A632">
            <v>11600000</v>
          </cell>
          <cell r="B632" t="str">
            <v>Single Use Military Equipment - Intangible (SUME-INT)</v>
          </cell>
        </row>
        <row r="633">
          <cell r="A633">
            <v>11610000</v>
          </cell>
          <cell r="B633" t="str">
            <v>Gross BV-SUME-INT</v>
          </cell>
        </row>
        <row r="634">
          <cell r="A634">
            <v>11611000</v>
          </cell>
          <cell r="B634" t="str">
            <v>Book Value  BF - SUME-INT</v>
          </cell>
          <cell r="O634" t="str">
            <v>Positive</v>
          </cell>
        </row>
        <row r="635">
          <cell r="A635">
            <v>11614000</v>
          </cell>
          <cell r="B635" t="str">
            <v>Additions - SUME-INT</v>
          </cell>
          <cell r="C635" t="str">
            <v>B-CAP</v>
          </cell>
          <cell r="I635" t="str">
            <v>Gross</v>
          </cell>
          <cell r="K635" t="str">
            <v>B7201</v>
          </cell>
          <cell r="N635" t="str">
            <v>Capital</v>
          </cell>
          <cell r="O635" t="str">
            <v>Positive</v>
          </cell>
        </row>
        <row r="636">
          <cell r="A636">
            <v>11615000</v>
          </cell>
          <cell r="B636" t="str">
            <v>Impairment Reversal - SUME-INT</v>
          </cell>
          <cell r="O636" t="str">
            <v>Positive</v>
          </cell>
        </row>
        <row r="637">
          <cell r="A637">
            <v>11612000</v>
          </cell>
          <cell r="B637" t="str">
            <v>Impairment Losses - SUME-INT</v>
          </cell>
          <cell r="O637" t="str">
            <v>Negative</v>
          </cell>
        </row>
        <row r="638">
          <cell r="A638">
            <v>11616000</v>
          </cell>
          <cell r="B638" t="str">
            <v>Disposal - SUME-INT</v>
          </cell>
          <cell r="C638" t="str">
            <v>B-CAP</v>
          </cell>
          <cell r="I638" t="str">
            <v>Income</v>
          </cell>
          <cell r="J638" t="str">
            <v>Assets</v>
          </cell>
          <cell r="K638" t="str">
            <v>B7301</v>
          </cell>
          <cell r="N638" t="str">
            <v>Capital</v>
          </cell>
          <cell r="O638" t="str">
            <v>Negative</v>
          </cell>
        </row>
        <row r="639">
          <cell r="A639">
            <v>11617000</v>
          </cell>
          <cell r="B639" t="str">
            <v>Revaluation - SUME-INT</v>
          </cell>
        </row>
        <row r="640">
          <cell r="A640">
            <v>11618000</v>
          </cell>
          <cell r="B640" t="str">
            <v>Reclassification - SUME-INT</v>
          </cell>
        </row>
        <row r="641">
          <cell r="A641">
            <v>11618500</v>
          </cell>
          <cell r="B641" t="str">
            <v>Transfers - SUME-INT</v>
          </cell>
        </row>
        <row r="642">
          <cell r="A642">
            <v>11619000</v>
          </cell>
          <cell r="B642" t="str">
            <v>Write off - SUME-INT</v>
          </cell>
          <cell r="O642" t="str">
            <v>Negative</v>
          </cell>
        </row>
        <row r="643">
          <cell r="A643">
            <v>11620000</v>
          </cell>
          <cell r="B643" t="str">
            <v>amortisation - SUME-INT</v>
          </cell>
        </row>
        <row r="644">
          <cell r="A644">
            <v>11621000</v>
          </cell>
          <cell r="B644" t="str">
            <v>Accum. amortisation. BF - SUME-INT</v>
          </cell>
          <cell r="O644" t="str">
            <v>Negative</v>
          </cell>
        </row>
        <row r="645">
          <cell r="A645">
            <v>11622000</v>
          </cell>
          <cell r="B645" t="str">
            <v>Current amortisation. - SUME-INT</v>
          </cell>
          <cell r="O645" t="str">
            <v>Negative</v>
          </cell>
        </row>
        <row r="646">
          <cell r="A646">
            <v>11624000</v>
          </cell>
          <cell r="B646" t="str">
            <v>Impairment Reversal amortisation. - SUME-INT</v>
          </cell>
        </row>
        <row r="647">
          <cell r="A647">
            <v>11625000</v>
          </cell>
          <cell r="B647" t="str">
            <v>Impairment amortisation. - SUME-INT</v>
          </cell>
        </row>
        <row r="648">
          <cell r="A648">
            <v>11626000</v>
          </cell>
          <cell r="B648" t="str">
            <v>Disposal amortisation. - SUME-INT</v>
          </cell>
          <cell r="C648" t="str">
            <v>B-CAP</v>
          </cell>
          <cell r="I648" t="str">
            <v>Income</v>
          </cell>
          <cell r="J648" t="str">
            <v>Assets</v>
          </cell>
          <cell r="K648" t="str">
            <v>B7301</v>
          </cell>
          <cell r="N648" t="str">
            <v>Capital</v>
          </cell>
          <cell r="O648" t="str">
            <v>Positive</v>
          </cell>
        </row>
        <row r="649">
          <cell r="A649">
            <v>11627000</v>
          </cell>
          <cell r="B649" t="str">
            <v>Revaluation amortisation. - SUME-INT</v>
          </cell>
        </row>
        <row r="650">
          <cell r="A650">
            <v>11628000</v>
          </cell>
          <cell r="B650" t="str">
            <v>Reclassification amortisation. - SUME-INT</v>
          </cell>
        </row>
        <row r="651">
          <cell r="A651">
            <v>11628500</v>
          </cell>
          <cell r="B651" t="str">
            <v>Transfers amortisation. - SUME-INT</v>
          </cell>
        </row>
        <row r="652">
          <cell r="A652">
            <v>11629000</v>
          </cell>
          <cell r="B652" t="str">
            <v>Write off amortisation. - SUME-INT</v>
          </cell>
          <cell r="O652" t="str">
            <v>Positive</v>
          </cell>
        </row>
        <row r="653">
          <cell r="A653">
            <v>11700000</v>
          </cell>
          <cell r="B653" t="str">
            <v>Emissions rights allowances</v>
          </cell>
        </row>
        <row r="654">
          <cell r="A654">
            <v>11710000</v>
          </cell>
          <cell r="B654" t="str">
            <v>Gross BV - Emissions rights allowances</v>
          </cell>
        </row>
        <row r="655">
          <cell r="A655">
            <v>11711000</v>
          </cell>
          <cell r="B655" t="str">
            <v>Emissions rights allowances - Opening balance</v>
          </cell>
          <cell r="O655" t="str">
            <v>Positive</v>
          </cell>
        </row>
        <row r="656">
          <cell r="A656">
            <v>11714000</v>
          </cell>
          <cell r="B656" t="str">
            <v>Emissions rights allowances - Additions</v>
          </cell>
          <cell r="C656" t="str">
            <v>B-CAP</v>
          </cell>
          <cell r="I656" t="str">
            <v>Gross</v>
          </cell>
          <cell r="K656" t="str">
            <v>E5001</v>
          </cell>
          <cell r="N656" t="str">
            <v>Capital</v>
          </cell>
          <cell r="O656" t="str">
            <v>Positive</v>
          </cell>
        </row>
        <row r="657">
          <cell r="A657">
            <v>11716000</v>
          </cell>
          <cell r="B657" t="str">
            <v>Emissions rights allowances - disposals</v>
          </cell>
          <cell r="C657" t="str">
            <v>B-CAP</v>
          </cell>
          <cell r="I657" t="str">
            <v>Income</v>
          </cell>
          <cell r="J657" t="str">
            <v>Assets</v>
          </cell>
          <cell r="K657" t="str">
            <v>E5101</v>
          </cell>
          <cell r="N657" t="str">
            <v>Capital</v>
          </cell>
          <cell r="O657" t="str">
            <v>Negative</v>
          </cell>
        </row>
        <row r="658">
          <cell r="A658">
            <v>11717000</v>
          </cell>
          <cell r="B658" t="str">
            <v>Emissions rights allowances - revaluation</v>
          </cell>
        </row>
        <row r="659">
          <cell r="A659">
            <v>11719000</v>
          </cell>
          <cell r="B659" t="str">
            <v>Emissions rights allowances - settlement</v>
          </cell>
        </row>
        <row r="660">
          <cell r="A660">
            <v>11800000</v>
          </cell>
          <cell r="B660" t="str">
            <v>Landfill Allowance Asset</v>
          </cell>
        </row>
        <row r="661">
          <cell r="A661">
            <v>11810000</v>
          </cell>
          <cell r="B661" t="str">
            <v>Landfill Allowance Asset Gross BV</v>
          </cell>
        </row>
        <row r="662">
          <cell r="A662">
            <v>11811000</v>
          </cell>
          <cell r="B662" t="str">
            <v>Landfill Allowance Asset Opening Balance</v>
          </cell>
        </row>
        <row r="663">
          <cell r="A663">
            <v>11814000</v>
          </cell>
          <cell r="B663" t="str">
            <v>Landfill Allowance Asset Additions</v>
          </cell>
        </row>
        <row r="664">
          <cell r="A664">
            <v>11816000</v>
          </cell>
          <cell r="B664" t="str">
            <v>Landfill Allowance Asset Disposal</v>
          </cell>
        </row>
        <row r="665">
          <cell r="A665">
            <v>11817000</v>
          </cell>
          <cell r="B665" t="str">
            <v>Landfill Allowance Asset Revaluation</v>
          </cell>
        </row>
        <row r="666">
          <cell r="A666">
            <v>11819000</v>
          </cell>
          <cell r="B666" t="str">
            <v>Landfill Allowance Asset Settlement</v>
          </cell>
        </row>
        <row r="667">
          <cell r="A667">
            <v>14300000</v>
          </cell>
          <cell r="B667" t="str">
            <v>Information Technology (IT) - Internally Developed Software (IDS) (IT_IDS)</v>
          </cell>
        </row>
        <row r="668">
          <cell r="A668">
            <v>14310000</v>
          </cell>
          <cell r="B668" t="str">
            <v>Gross BV - IT_IDS</v>
          </cell>
        </row>
        <row r="669">
          <cell r="A669">
            <v>14311000</v>
          </cell>
          <cell r="B669" t="str">
            <v>Gross BV BF - IT_IDS</v>
          </cell>
          <cell r="O669" t="str">
            <v>Positive</v>
          </cell>
        </row>
        <row r="670">
          <cell r="A670">
            <v>14312000</v>
          </cell>
          <cell r="B670" t="str">
            <v>Additions - IT_IDS</v>
          </cell>
          <cell r="C670" t="str">
            <v>B-CAP</v>
          </cell>
          <cell r="I670" t="str">
            <v>Gross</v>
          </cell>
          <cell r="K670" t="str">
            <v>E5002</v>
          </cell>
          <cell r="N670" t="str">
            <v>Capital</v>
          </cell>
          <cell r="O670" t="str">
            <v>Positive</v>
          </cell>
        </row>
        <row r="671">
          <cell r="A671">
            <v>14313000</v>
          </cell>
          <cell r="B671" t="str">
            <v>Donations - IT_IDS</v>
          </cell>
          <cell r="C671" t="str">
            <v>B-CAP</v>
          </cell>
          <cell r="I671" t="str">
            <v>Gross</v>
          </cell>
          <cell r="K671" t="str">
            <v>E5002</v>
          </cell>
          <cell r="N671" t="str">
            <v>Capital</v>
          </cell>
          <cell r="O671" t="str">
            <v>Positive</v>
          </cell>
        </row>
        <row r="672">
          <cell r="A672">
            <v>14314000</v>
          </cell>
          <cell r="B672" t="str">
            <v>Impairment Reversal - IT_IDS</v>
          </cell>
          <cell r="O672" t="str">
            <v>Positive</v>
          </cell>
        </row>
        <row r="673">
          <cell r="A673">
            <v>14315000</v>
          </cell>
          <cell r="B673" t="str">
            <v>Impairment Losses - IT_IDS</v>
          </cell>
          <cell r="O673" t="str">
            <v>Negative</v>
          </cell>
        </row>
        <row r="674">
          <cell r="A674">
            <v>14316000</v>
          </cell>
          <cell r="B674" t="str">
            <v>Disposals GBV - IT_IDS</v>
          </cell>
          <cell r="C674" t="str">
            <v>B-CAP</v>
          </cell>
          <cell r="I674" t="str">
            <v>Income</v>
          </cell>
          <cell r="J674" t="str">
            <v>Assets</v>
          </cell>
          <cell r="K674" t="str">
            <v>E5101</v>
          </cell>
          <cell r="N674" t="str">
            <v>Capital</v>
          </cell>
          <cell r="O674" t="str">
            <v>Negative</v>
          </cell>
        </row>
        <row r="675">
          <cell r="A675">
            <v>14317000</v>
          </cell>
          <cell r="B675" t="str">
            <v>Revaluation - IT_IDS</v>
          </cell>
        </row>
        <row r="676">
          <cell r="A676">
            <v>14318000</v>
          </cell>
          <cell r="B676" t="str">
            <v>Reclassification - IT_IDS</v>
          </cell>
        </row>
        <row r="677">
          <cell r="A677">
            <v>14319000</v>
          </cell>
          <cell r="B677" t="str">
            <v>Transfers - IT_IDS</v>
          </cell>
        </row>
        <row r="678">
          <cell r="A678">
            <v>14320000</v>
          </cell>
          <cell r="B678" t="str">
            <v>amortisation - Internally Developed Software (IDS) (IT_IDS)</v>
          </cell>
        </row>
        <row r="679">
          <cell r="A679">
            <v>14321000</v>
          </cell>
          <cell r="B679" t="str">
            <v>Accum. amortisation. BF- IT_IDS</v>
          </cell>
          <cell r="O679" t="str">
            <v>Negative</v>
          </cell>
        </row>
        <row r="680">
          <cell r="A680">
            <v>14322000</v>
          </cell>
          <cell r="B680" t="str">
            <v>Current amortisation. - IT_IDS</v>
          </cell>
          <cell r="O680" t="str">
            <v>Negative</v>
          </cell>
        </row>
        <row r="681">
          <cell r="A681">
            <v>14323000</v>
          </cell>
          <cell r="B681" t="str">
            <v>Impairment Reversal amortisation. - IT_IDS</v>
          </cell>
        </row>
        <row r="682">
          <cell r="A682">
            <v>14324000</v>
          </cell>
          <cell r="B682" t="str">
            <v>Impairment amortisation. - IT_IDS</v>
          </cell>
        </row>
        <row r="683">
          <cell r="A683">
            <v>14325000</v>
          </cell>
          <cell r="B683" t="str">
            <v>Disposal amortisation. - IT_IDS</v>
          </cell>
          <cell r="C683" t="str">
            <v>B-CAP</v>
          </cell>
          <cell r="I683" t="str">
            <v>Income</v>
          </cell>
          <cell r="J683" t="str">
            <v>Assets</v>
          </cell>
          <cell r="K683" t="str">
            <v>E5101</v>
          </cell>
          <cell r="N683" t="str">
            <v>Capital</v>
          </cell>
          <cell r="O683" t="str">
            <v>Positive</v>
          </cell>
        </row>
        <row r="684">
          <cell r="A684">
            <v>14326000</v>
          </cell>
          <cell r="B684" t="str">
            <v>Revaluation amortisation. - IT_IDS</v>
          </cell>
        </row>
        <row r="685">
          <cell r="A685">
            <v>14327000</v>
          </cell>
          <cell r="B685" t="str">
            <v>Reclassification amortisation. - IT_IDS</v>
          </cell>
        </row>
        <row r="686">
          <cell r="A686">
            <v>14328000</v>
          </cell>
          <cell r="B686" t="str">
            <v>Transfers amortisation. - IT_IDS</v>
          </cell>
        </row>
        <row r="687">
          <cell r="A687">
            <v>13000000</v>
          </cell>
          <cell r="B687" t="str">
            <v>Property, plant and equipment</v>
          </cell>
        </row>
        <row r="688">
          <cell r="A688">
            <v>13200000</v>
          </cell>
          <cell r="B688" t="str">
            <v>Dwellings (DW)</v>
          </cell>
        </row>
        <row r="689">
          <cell r="A689">
            <v>13210000</v>
          </cell>
          <cell r="B689" t="str">
            <v>Gross BV - DW</v>
          </cell>
        </row>
        <row r="690">
          <cell r="A690">
            <v>13211000</v>
          </cell>
          <cell r="B690" t="str">
            <v>Gross BV BF - DW</v>
          </cell>
          <cell r="O690" t="str">
            <v>Positive</v>
          </cell>
        </row>
        <row r="691">
          <cell r="A691">
            <v>13212000</v>
          </cell>
          <cell r="B691" t="str">
            <v>Additions - DW</v>
          </cell>
        </row>
        <row r="692">
          <cell r="A692">
            <v>13212200</v>
          </cell>
          <cell r="B692" t="str">
            <v>Land and Buildings - DW</v>
          </cell>
          <cell r="C692" t="str">
            <v>B-CAP</v>
          </cell>
          <cell r="I692" t="str">
            <v>Gross</v>
          </cell>
          <cell r="K692" t="str">
            <v>E1001</v>
          </cell>
          <cell r="N692" t="str">
            <v>Capital</v>
          </cell>
          <cell r="O692" t="str">
            <v>Positive</v>
          </cell>
        </row>
        <row r="693">
          <cell r="A693">
            <v>13212400</v>
          </cell>
          <cell r="B693" t="str">
            <v>Land only - DW</v>
          </cell>
          <cell r="C693" t="str">
            <v>B-CAP</v>
          </cell>
          <cell r="I693" t="str">
            <v>Gross</v>
          </cell>
          <cell r="K693" t="str">
            <v>E0501</v>
          </cell>
          <cell r="N693" t="str">
            <v>Capital</v>
          </cell>
          <cell r="O693" t="str">
            <v>Positive</v>
          </cell>
        </row>
        <row r="694">
          <cell r="A694">
            <v>13212600</v>
          </cell>
          <cell r="B694" t="str">
            <v>Buildings only - DW</v>
          </cell>
          <cell r="C694" t="str">
            <v>B-CAP</v>
          </cell>
          <cell r="I694" t="str">
            <v>Gross</v>
          </cell>
          <cell r="K694" t="str">
            <v>E1001</v>
          </cell>
          <cell r="N694" t="str">
            <v>Capital</v>
          </cell>
          <cell r="O694" t="str">
            <v>Positive</v>
          </cell>
        </row>
        <row r="695">
          <cell r="A695">
            <v>13213000</v>
          </cell>
          <cell r="B695" t="str">
            <v>Donations - DW</v>
          </cell>
        </row>
        <row r="696">
          <cell r="A696">
            <v>13213200</v>
          </cell>
          <cell r="B696" t="str">
            <v>Land and Buildings - Donations DW</v>
          </cell>
          <cell r="C696" t="str">
            <v>B-CAP</v>
          </cell>
          <cell r="I696" t="str">
            <v>Gross</v>
          </cell>
          <cell r="K696" t="str">
            <v>E1001</v>
          </cell>
          <cell r="N696" t="str">
            <v>Capital</v>
          </cell>
          <cell r="O696" t="str">
            <v>Positive</v>
          </cell>
        </row>
        <row r="697">
          <cell r="A697">
            <v>13213400</v>
          </cell>
          <cell r="B697" t="str">
            <v>Land only - Donations DW</v>
          </cell>
          <cell r="C697" t="str">
            <v>B-CAP</v>
          </cell>
          <cell r="I697" t="str">
            <v>Gross</v>
          </cell>
          <cell r="K697" t="str">
            <v>E0501</v>
          </cell>
          <cell r="N697" t="str">
            <v>Capital</v>
          </cell>
          <cell r="O697" t="str">
            <v>Positive</v>
          </cell>
        </row>
        <row r="698">
          <cell r="A698">
            <v>13213600</v>
          </cell>
          <cell r="B698" t="str">
            <v>Buildings only - Donations DW</v>
          </cell>
          <cell r="C698" t="str">
            <v>B-CAP</v>
          </cell>
          <cell r="I698" t="str">
            <v>Gross</v>
          </cell>
          <cell r="K698" t="str">
            <v>E1001</v>
          </cell>
          <cell r="N698" t="str">
            <v>Capital</v>
          </cell>
          <cell r="O698" t="str">
            <v>Positive</v>
          </cell>
        </row>
        <row r="699">
          <cell r="A699">
            <v>13214000</v>
          </cell>
          <cell r="B699" t="str">
            <v>Impairment Reversal - DW</v>
          </cell>
          <cell r="O699" t="str">
            <v>Positive</v>
          </cell>
        </row>
        <row r="700">
          <cell r="A700">
            <v>13215000</v>
          </cell>
          <cell r="B700" t="str">
            <v>Impairment Losses - DW</v>
          </cell>
          <cell r="O700" t="str">
            <v>Negative</v>
          </cell>
        </row>
        <row r="701">
          <cell r="A701">
            <v>13216000</v>
          </cell>
          <cell r="B701" t="str">
            <v>Disposals GBV - DW</v>
          </cell>
        </row>
        <row r="702">
          <cell r="A702">
            <v>13216200</v>
          </cell>
          <cell r="B702" t="str">
            <v>Land and Buildings - Disposals DW</v>
          </cell>
          <cell r="C702" t="str">
            <v>B-CAP</v>
          </cell>
          <cell r="I702" t="str">
            <v>Income</v>
          </cell>
          <cell r="J702" t="str">
            <v>Assets</v>
          </cell>
          <cell r="K702" t="str">
            <v>E1101</v>
          </cell>
          <cell r="N702" t="str">
            <v>Capital</v>
          </cell>
          <cell r="O702" t="str">
            <v>Negative</v>
          </cell>
        </row>
        <row r="703">
          <cell r="A703">
            <v>13216400</v>
          </cell>
          <cell r="B703" t="str">
            <v>Land only - Disposals DW</v>
          </cell>
          <cell r="C703" t="str">
            <v>B-CAP</v>
          </cell>
          <cell r="I703" t="str">
            <v>Income</v>
          </cell>
          <cell r="J703" t="str">
            <v>Assets</v>
          </cell>
          <cell r="K703" t="str">
            <v>E0601</v>
          </cell>
          <cell r="N703" t="str">
            <v>Capital</v>
          </cell>
          <cell r="O703" t="str">
            <v>Negative</v>
          </cell>
        </row>
        <row r="704">
          <cell r="A704">
            <v>13216600</v>
          </cell>
          <cell r="B704" t="str">
            <v>Buildings only - Disposals DW</v>
          </cell>
          <cell r="C704" t="str">
            <v>B-CAP</v>
          </cell>
          <cell r="I704" t="str">
            <v>Income</v>
          </cell>
          <cell r="J704" t="str">
            <v>Assets</v>
          </cell>
          <cell r="K704" t="str">
            <v>E1101</v>
          </cell>
          <cell r="N704" t="str">
            <v>Capital</v>
          </cell>
          <cell r="O704" t="str">
            <v>Negative</v>
          </cell>
        </row>
        <row r="705">
          <cell r="A705">
            <v>13217000</v>
          </cell>
          <cell r="B705" t="str">
            <v>Revaluations - DW</v>
          </cell>
        </row>
        <row r="706">
          <cell r="A706">
            <v>13218000</v>
          </cell>
          <cell r="B706" t="str">
            <v>Reclassification - DW</v>
          </cell>
        </row>
        <row r="707">
          <cell r="A707">
            <v>13219000</v>
          </cell>
          <cell r="B707" t="str">
            <v>Transfers - DW</v>
          </cell>
        </row>
        <row r="708">
          <cell r="A708">
            <v>13220000</v>
          </cell>
          <cell r="B708" t="str">
            <v>amortisation - DW</v>
          </cell>
        </row>
        <row r="709">
          <cell r="A709">
            <v>13221000</v>
          </cell>
          <cell r="B709" t="str">
            <v>Accum. amortisation. BF- DW</v>
          </cell>
          <cell r="O709" t="str">
            <v>Negative</v>
          </cell>
        </row>
        <row r="710">
          <cell r="A710">
            <v>13222000</v>
          </cell>
          <cell r="B710" t="str">
            <v>Current amortisation. - DW</v>
          </cell>
          <cell r="O710" t="str">
            <v>Negative</v>
          </cell>
        </row>
        <row r="711">
          <cell r="A711">
            <v>13224000</v>
          </cell>
          <cell r="B711" t="str">
            <v>Impairment Reversal amortisation.- DW</v>
          </cell>
        </row>
        <row r="712">
          <cell r="A712">
            <v>13225000</v>
          </cell>
          <cell r="B712" t="str">
            <v>Impairment amortisation.- DW</v>
          </cell>
        </row>
        <row r="713">
          <cell r="A713">
            <v>13226000</v>
          </cell>
          <cell r="B713" t="str">
            <v>Disposal amortisation. - DW</v>
          </cell>
        </row>
        <row r="714">
          <cell r="A714">
            <v>13226600</v>
          </cell>
          <cell r="B714" t="str">
            <v>Buildings only - Disposals amortisation DW</v>
          </cell>
          <cell r="C714" t="str">
            <v>B-CAP</v>
          </cell>
          <cell r="I714" t="str">
            <v>Income</v>
          </cell>
          <cell r="J714" t="str">
            <v>Assets</v>
          </cell>
          <cell r="K714" t="str">
            <v>E1101</v>
          </cell>
          <cell r="N714" t="str">
            <v>Capital</v>
          </cell>
          <cell r="O714" t="str">
            <v>Positive</v>
          </cell>
        </row>
        <row r="715">
          <cell r="A715">
            <v>13227000</v>
          </cell>
          <cell r="B715" t="str">
            <v>Revaluations amortisation. - DW</v>
          </cell>
        </row>
        <row r="716">
          <cell r="A716">
            <v>13228000</v>
          </cell>
          <cell r="B716" t="str">
            <v>Reclassification amortisation. - DW</v>
          </cell>
        </row>
        <row r="717">
          <cell r="A717">
            <v>13229000</v>
          </cell>
          <cell r="B717" t="str">
            <v>Transfers amortisation. - DW</v>
          </cell>
        </row>
        <row r="718">
          <cell r="A718">
            <v>13230000</v>
          </cell>
          <cell r="B718" t="str">
            <v>Gross BV - DW Land</v>
          </cell>
        </row>
        <row r="719">
          <cell r="A719">
            <v>13231000</v>
          </cell>
          <cell r="B719" t="str">
            <v>Gross BV BF - Dwellings Land</v>
          </cell>
        </row>
        <row r="720">
          <cell r="A720">
            <v>13232000</v>
          </cell>
          <cell r="B720" t="str">
            <v>Additions - Dwellings Land</v>
          </cell>
        </row>
        <row r="721">
          <cell r="A721">
            <v>13232100</v>
          </cell>
          <cell r="B721" t="str">
            <v>Land only - Dwellings Land</v>
          </cell>
          <cell r="C721" t="str">
            <v>B-CAP</v>
          </cell>
          <cell r="I721" t="str">
            <v>Gross</v>
          </cell>
          <cell r="K721" t="str">
            <v>E0501</v>
          </cell>
          <cell r="N721" t="str">
            <v>Capital</v>
          </cell>
        </row>
        <row r="722">
          <cell r="A722">
            <v>13232700</v>
          </cell>
          <cell r="B722" t="str">
            <v>Capitalised provisions - Land</v>
          </cell>
        </row>
        <row r="723">
          <cell r="A723">
            <v>13233000</v>
          </cell>
          <cell r="B723" t="str">
            <v>Impairment Reversal - Dwellings Land</v>
          </cell>
        </row>
        <row r="724">
          <cell r="A724">
            <v>13234000</v>
          </cell>
          <cell r="B724" t="str">
            <v>Impairment Losses - Dwellings Land</v>
          </cell>
        </row>
        <row r="725">
          <cell r="A725">
            <v>13235000</v>
          </cell>
          <cell r="B725" t="str">
            <v>Donations</v>
          </cell>
        </row>
        <row r="726">
          <cell r="A726">
            <v>13235100</v>
          </cell>
          <cell r="B726" t="str">
            <v>Donations - dwellings land only</v>
          </cell>
          <cell r="C726" t="str">
            <v>B-CAP</v>
          </cell>
          <cell r="I726" t="str">
            <v>Gross</v>
          </cell>
          <cell r="K726" t="str">
            <v>E0501</v>
          </cell>
          <cell r="N726" t="str">
            <v>Capital</v>
          </cell>
        </row>
        <row r="727">
          <cell r="A727">
            <v>13236000</v>
          </cell>
          <cell r="B727" t="str">
            <v>Disposals GBV - Dwellings Land</v>
          </cell>
        </row>
        <row r="728">
          <cell r="A728">
            <v>13236100</v>
          </cell>
          <cell r="B728" t="str">
            <v>Land only - Disposal Dwellings</v>
          </cell>
          <cell r="C728" t="str">
            <v>B-CAP</v>
          </cell>
          <cell r="I728" t="str">
            <v>Income</v>
          </cell>
          <cell r="J728" t="str">
            <v>Assets</v>
          </cell>
          <cell r="K728" t="str">
            <v>E0501</v>
          </cell>
          <cell r="N728" t="str">
            <v>Capital</v>
          </cell>
        </row>
        <row r="729">
          <cell r="A729">
            <v>13237000</v>
          </cell>
          <cell r="B729" t="str">
            <v>Revaluations - Dwellings Land</v>
          </cell>
        </row>
        <row r="730">
          <cell r="A730">
            <v>13238000</v>
          </cell>
          <cell r="B730" t="str">
            <v>Transfer - Dwellings Land</v>
          </cell>
          <cell r="K730" t="str">
            <v>E0601</v>
          </cell>
        </row>
        <row r="731">
          <cell r="A731">
            <v>13239000</v>
          </cell>
          <cell r="B731" t="str">
            <v>Reclassification - Dwellings Land</v>
          </cell>
        </row>
        <row r="732">
          <cell r="A732">
            <v>13240000</v>
          </cell>
          <cell r="B732" t="str">
            <v>Gross BV - Dwellings Buildings</v>
          </cell>
        </row>
        <row r="733">
          <cell r="A733">
            <v>13241000</v>
          </cell>
          <cell r="B733" t="str">
            <v>Gross BV BF - Dwellings Buildings</v>
          </cell>
        </row>
        <row r="734">
          <cell r="A734">
            <v>13242000</v>
          </cell>
          <cell r="B734" t="str">
            <v>Additions - Dwellings Buildings</v>
          </cell>
        </row>
        <row r="735">
          <cell r="A735">
            <v>13242100</v>
          </cell>
          <cell r="B735" t="str">
            <v>Buildings only - Dwellings Buildings</v>
          </cell>
          <cell r="C735" t="str">
            <v>B-CAP</v>
          </cell>
          <cell r="I735" t="str">
            <v>Gross</v>
          </cell>
          <cell r="K735" t="str">
            <v>E1001</v>
          </cell>
          <cell r="N735" t="str">
            <v>Capital</v>
          </cell>
        </row>
        <row r="736">
          <cell r="A736">
            <v>13243000</v>
          </cell>
          <cell r="B736" t="str">
            <v>Impairment Reversal - Dwellings Buildings</v>
          </cell>
        </row>
        <row r="737">
          <cell r="A737">
            <v>13244000</v>
          </cell>
          <cell r="B737" t="str">
            <v>Impairment Losses - Dwellings Buildings</v>
          </cell>
        </row>
        <row r="738">
          <cell r="A738">
            <v>13245000</v>
          </cell>
          <cell r="B738" t="str">
            <v>Donations Dwellings Buildings</v>
          </cell>
        </row>
        <row r="739">
          <cell r="A739">
            <v>13245100</v>
          </cell>
          <cell r="B739" t="str">
            <v>Donations - Dwellings Buildings</v>
          </cell>
          <cell r="C739" t="str">
            <v>B-CAP</v>
          </cell>
          <cell r="I739" t="str">
            <v>Gross</v>
          </cell>
          <cell r="K739" t="str">
            <v>E0501</v>
          </cell>
          <cell r="N739" t="str">
            <v>Capital</v>
          </cell>
        </row>
        <row r="740">
          <cell r="A740">
            <v>13246000</v>
          </cell>
          <cell r="B740" t="str">
            <v>Disposals GBV - Dwellings Buildings</v>
          </cell>
        </row>
        <row r="741">
          <cell r="A741">
            <v>13246100</v>
          </cell>
          <cell r="B741" t="str">
            <v>Buildings only - Disposal Dwellings Buildings</v>
          </cell>
          <cell r="C741" t="str">
            <v>B-CAP</v>
          </cell>
          <cell r="I741" t="str">
            <v>Income</v>
          </cell>
          <cell r="J741" t="str">
            <v>Assets</v>
          </cell>
          <cell r="K741" t="str">
            <v>E1101</v>
          </cell>
          <cell r="N741" t="str">
            <v>Capital</v>
          </cell>
        </row>
        <row r="742">
          <cell r="A742">
            <v>13247000</v>
          </cell>
          <cell r="B742" t="str">
            <v>Revaluations - Dwellings Buildings</v>
          </cell>
        </row>
        <row r="743">
          <cell r="A743">
            <v>13248000</v>
          </cell>
          <cell r="B743" t="str">
            <v>Transfer - Dwellings Buildings</v>
          </cell>
        </row>
        <row r="744">
          <cell r="A744">
            <v>13249000</v>
          </cell>
          <cell r="B744" t="str">
            <v>Reclassification - Dwellings Buildings</v>
          </cell>
        </row>
        <row r="745">
          <cell r="A745">
            <v>13250000</v>
          </cell>
          <cell r="B745" t="str">
            <v>amortisation - Dwellings Buildings</v>
          </cell>
        </row>
        <row r="746">
          <cell r="A746">
            <v>13251000</v>
          </cell>
          <cell r="B746" t="str">
            <v>Accum. amortisation. BF- Dwellings Buildings</v>
          </cell>
        </row>
        <row r="747">
          <cell r="A747">
            <v>13252000</v>
          </cell>
          <cell r="B747" t="str">
            <v>Current amortisation. Dwellings Buildings</v>
          </cell>
        </row>
        <row r="748">
          <cell r="A748">
            <v>13253000</v>
          </cell>
          <cell r="B748" t="str">
            <v>Impairment Reversal amortisation. - Dwellings Buildings</v>
          </cell>
        </row>
        <row r="749">
          <cell r="A749">
            <v>13254000</v>
          </cell>
          <cell r="B749" t="str">
            <v>Impairment amortisation. - Dwellings Buildings</v>
          </cell>
        </row>
        <row r="750">
          <cell r="A750">
            <v>13255000</v>
          </cell>
          <cell r="B750" t="str">
            <v>Disposal amortisation. - Dwellings Buildings</v>
          </cell>
        </row>
        <row r="751">
          <cell r="A751">
            <v>13255100</v>
          </cell>
          <cell r="B751" t="str">
            <v>Buildings only - Disposal amortisation Dwellings Buildings</v>
          </cell>
          <cell r="C751" t="str">
            <v>B-CAP</v>
          </cell>
          <cell r="I751" t="str">
            <v>Income</v>
          </cell>
          <cell r="J751" t="str">
            <v>Assets</v>
          </cell>
          <cell r="K751" t="str">
            <v>E1101</v>
          </cell>
          <cell r="N751" t="str">
            <v>Capital</v>
          </cell>
        </row>
        <row r="752">
          <cell r="A752">
            <v>13256000</v>
          </cell>
          <cell r="B752" t="str">
            <v>Revaluations amortisation. - Dwellings Buildings</v>
          </cell>
        </row>
        <row r="753">
          <cell r="A753">
            <v>13257000</v>
          </cell>
          <cell r="B753" t="str">
            <v>Transfer amortisation. - Dwellings Buildings</v>
          </cell>
        </row>
        <row r="754">
          <cell r="A754">
            <v>13258000</v>
          </cell>
          <cell r="B754" t="str">
            <v>Reclassification amortisation. - Dwellings Buildings</v>
          </cell>
        </row>
        <row r="755">
          <cell r="A755">
            <v>13259000</v>
          </cell>
          <cell r="B755" t="str">
            <v>Write off amortisation - Dwellings Buildings</v>
          </cell>
        </row>
        <row r="756">
          <cell r="A756">
            <v>13300000</v>
          </cell>
          <cell r="B756" t="str">
            <v>Other Land &amp; Buildings (OLB)</v>
          </cell>
        </row>
        <row r="757">
          <cell r="A757">
            <v>13310000</v>
          </cell>
          <cell r="B757" t="str">
            <v>Gross BV - OLB</v>
          </cell>
        </row>
        <row r="758">
          <cell r="A758">
            <v>13311000</v>
          </cell>
          <cell r="B758" t="str">
            <v>Gross BV BF - OLB</v>
          </cell>
          <cell r="O758" t="str">
            <v>Positive</v>
          </cell>
        </row>
        <row r="759">
          <cell r="A759">
            <v>13312000</v>
          </cell>
          <cell r="B759" t="str">
            <v>Additions - OLB</v>
          </cell>
        </row>
        <row r="760">
          <cell r="A760">
            <v>13312200</v>
          </cell>
          <cell r="B760" t="str">
            <v>Land and Buildings - OLB</v>
          </cell>
          <cell r="C760" t="str">
            <v>B-CAP</v>
          </cell>
          <cell r="I760" t="str">
            <v>Gross</v>
          </cell>
          <cell r="K760" t="str">
            <v>E1001</v>
          </cell>
          <cell r="N760" t="str">
            <v>Capital</v>
          </cell>
          <cell r="O760" t="str">
            <v>Positive</v>
          </cell>
        </row>
        <row r="761">
          <cell r="A761">
            <v>13312400</v>
          </cell>
          <cell r="B761" t="str">
            <v>Land only - OLB</v>
          </cell>
          <cell r="C761" t="str">
            <v>B-CAP</v>
          </cell>
          <cell r="I761" t="str">
            <v>Gross</v>
          </cell>
          <cell r="K761" t="str">
            <v>E0501</v>
          </cell>
          <cell r="N761" t="str">
            <v>Capital</v>
          </cell>
          <cell r="O761" t="str">
            <v>Positive</v>
          </cell>
        </row>
        <row r="762">
          <cell r="A762">
            <v>13312600</v>
          </cell>
          <cell r="B762" t="str">
            <v>Buildings only - OLB</v>
          </cell>
          <cell r="C762" t="str">
            <v>B-CAP</v>
          </cell>
          <cell r="I762" t="str">
            <v>Gross</v>
          </cell>
          <cell r="K762" t="str">
            <v>E1001</v>
          </cell>
          <cell r="N762" t="str">
            <v>Capital</v>
          </cell>
          <cell r="O762" t="str">
            <v>Positive</v>
          </cell>
        </row>
        <row r="763">
          <cell r="A763">
            <v>13312700</v>
          </cell>
          <cell r="B763" t="str">
            <v>Capitalised provisions - OLB</v>
          </cell>
          <cell r="O763" t="str">
            <v>Positive</v>
          </cell>
        </row>
        <row r="764">
          <cell r="A764">
            <v>13313000</v>
          </cell>
          <cell r="B764" t="str">
            <v>Donations - OLB</v>
          </cell>
        </row>
        <row r="765">
          <cell r="A765">
            <v>13313200</v>
          </cell>
          <cell r="B765" t="str">
            <v>Land and Buildings - Donations OLB</v>
          </cell>
          <cell r="C765" t="str">
            <v>B-CAP</v>
          </cell>
          <cell r="I765" t="str">
            <v>Gross</v>
          </cell>
          <cell r="K765" t="str">
            <v>E1001</v>
          </cell>
          <cell r="N765" t="str">
            <v>Capital</v>
          </cell>
          <cell r="O765" t="str">
            <v>Positive</v>
          </cell>
        </row>
        <row r="766">
          <cell r="A766">
            <v>13313400</v>
          </cell>
          <cell r="B766" t="str">
            <v>Land only - Donations OLB</v>
          </cell>
          <cell r="C766" t="str">
            <v>B-CAP</v>
          </cell>
          <cell r="I766" t="str">
            <v>Gross</v>
          </cell>
          <cell r="K766" t="str">
            <v>E0501</v>
          </cell>
          <cell r="N766" t="str">
            <v>Capital</v>
          </cell>
          <cell r="O766" t="str">
            <v>Positive</v>
          </cell>
        </row>
        <row r="767">
          <cell r="A767">
            <v>13313600</v>
          </cell>
          <cell r="B767" t="str">
            <v>Buildings only - Donations OLB</v>
          </cell>
          <cell r="C767" t="str">
            <v>B-CAP</v>
          </cell>
          <cell r="I767" t="str">
            <v>Gross</v>
          </cell>
          <cell r="K767" t="str">
            <v>E1001</v>
          </cell>
          <cell r="N767" t="str">
            <v>Capital</v>
          </cell>
          <cell r="O767" t="str">
            <v>Positive</v>
          </cell>
        </row>
        <row r="768">
          <cell r="A768">
            <v>13314000</v>
          </cell>
          <cell r="B768" t="str">
            <v>Impairment Reversal - OLB</v>
          </cell>
          <cell r="O768" t="str">
            <v>Positive</v>
          </cell>
        </row>
        <row r="769">
          <cell r="A769">
            <v>13315000</v>
          </cell>
          <cell r="B769" t="str">
            <v>Impairment Losses - OLB</v>
          </cell>
          <cell r="O769" t="str">
            <v>Negative</v>
          </cell>
        </row>
        <row r="770">
          <cell r="A770">
            <v>13316000</v>
          </cell>
          <cell r="B770" t="str">
            <v>Disposals GBV - OLB</v>
          </cell>
        </row>
        <row r="771">
          <cell r="A771">
            <v>13316200</v>
          </cell>
          <cell r="B771" t="str">
            <v>Land and Buildings - Disposals OLB</v>
          </cell>
          <cell r="C771" t="str">
            <v>B-CAP</v>
          </cell>
          <cell r="I771" t="str">
            <v>Income</v>
          </cell>
          <cell r="J771" t="str">
            <v>Assets</v>
          </cell>
          <cell r="K771" t="str">
            <v>E1101</v>
          </cell>
          <cell r="N771" t="str">
            <v>Capital</v>
          </cell>
          <cell r="O771" t="str">
            <v>Negative</v>
          </cell>
        </row>
        <row r="772">
          <cell r="A772">
            <v>13316400</v>
          </cell>
          <cell r="B772" t="str">
            <v>Land only - Disposals OLB</v>
          </cell>
          <cell r="C772" t="str">
            <v>B-CAP</v>
          </cell>
          <cell r="I772" t="str">
            <v>Income</v>
          </cell>
          <cell r="J772" t="str">
            <v>Assets</v>
          </cell>
          <cell r="K772" t="str">
            <v>E0601</v>
          </cell>
          <cell r="N772" t="str">
            <v>Capital</v>
          </cell>
          <cell r="O772" t="str">
            <v>Negative</v>
          </cell>
        </row>
        <row r="773">
          <cell r="A773">
            <v>13316600</v>
          </cell>
          <cell r="B773" t="str">
            <v>Buildings only - Disposals OLB</v>
          </cell>
          <cell r="C773" t="str">
            <v>B-CAP</v>
          </cell>
          <cell r="I773" t="str">
            <v>Income</v>
          </cell>
          <cell r="J773" t="str">
            <v>Assets</v>
          </cell>
          <cell r="K773" t="str">
            <v>E1101</v>
          </cell>
          <cell r="N773" t="str">
            <v>Capital</v>
          </cell>
          <cell r="O773" t="str">
            <v>Negative</v>
          </cell>
        </row>
        <row r="774">
          <cell r="A774">
            <v>13317000</v>
          </cell>
          <cell r="B774" t="str">
            <v>Revaluations - OLB</v>
          </cell>
        </row>
        <row r="775">
          <cell r="A775">
            <v>13318000</v>
          </cell>
          <cell r="B775" t="str">
            <v>Reclassification - OLB</v>
          </cell>
        </row>
        <row r="776">
          <cell r="A776">
            <v>13319000</v>
          </cell>
          <cell r="B776" t="str">
            <v>Transfers - OLB</v>
          </cell>
        </row>
        <row r="777">
          <cell r="A777">
            <v>13320000</v>
          </cell>
          <cell r="B777" t="str">
            <v>amortisation - OLB</v>
          </cell>
        </row>
        <row r="778">
          <cell r="A778">
            <v>13321000</v>
          </cell>
          <cell r="B778" t="str">
            <v>Accum. amortisation. BF- OLB</v>
          </cell>
          <cell r="O778" t="str">
            <v>Negative</v>
          </cell>
        </row>
        <row r="779">
          <cell r="A779">
            <v>13322000</v>
          </cell>
          <cell r="B779" t="str">
            <v>Current amortisation. - OLB</v>
          </cell>
          <cell r="O779" t="str">
            <v>Negative</v>
          </cell>
        </row>
        <row r="780">
          <cell r="A780">
            <v>13324000</v>
          </cell>
          <cell r="B780" t="str">
            <v>Impairment Reversal amortisation. - OLB</v>
          </cell>
        </row>
        <row r="781">
          <cell r="A781">
            <v>13325000</v>
          </cell>
          <cell r="B781" t="str">
            <v>Impairment amortisation. - OLB</v>
          </cell>
        </row>
        <row r="782">
          <cell r="A782">
            <v>13326000</v>
          </cell>
          <cell r="B782" t="str">
            <v>Disposal amortisation. - OLB</v>
          </cell>
        </row>
        <row r="783">
          <cell r="A783">
            <v>13326600</v>
          </cell>
          <cell r="B783" t="str">
            <v>Buildings only - Disposal amortisation OLB</v>
          </cell>
          <cell r="C783" t="str">
            <v>B-CAP</v>
          </cell>
          <cell r="I783" t="str">
            <v>Income</v>
          </cell>
          <cell r="J783" t="str">
            <v>Assets</v>
          </cell>
          <cell r="K783" t="str">
            <v>E1101</v>
          </cell>
          <cell r="N783" t="str">
            <v>Capital</v>
          </cell>
          <cell r="O783" t="str">
            <v>Positive</v>
          </cell>
        </row>
        <row r="784">
          <cell r="A784">
            <v>13327000</v>
          </cell>
          <cell r="B784" t="str">
            <v>Revaluations amortisation. - OLB</v>
          </cell>
        </row>
        <row r="785">
          <cell r="A785">
            <v>13328000</v>
          </cell>
          <cell r="B785" t="str">
            <v>Reclassification amortisation. - OLB</v>
          </cell>
        </row>
        <row r="786">
          <cell r="A786">
            <v>13329000</v>
          </cell>
          <cell r="B786" t="str">
            <v>Transfers amortisation. - OLB</v>
          </cell>
        </row>
        <row r="787">
          <cell r="A787">
            <v>13330000</v>
          </cell>
          <cell r="B787" t="str">
            <v>Gross BV - Other Land</v>
          </cell>
        </row>
        <row r="788">
          <cell r="A788">
            <v>13331000</v>
          </cell>
          <cell r="B788" t="str">
            <v>Gross BV BF - Other Land</v>
          </cell>
        </row>
        <row r="789">
          <cell r="A789">
            <v>13332000</v>
          </cell>
          <cell r="B789" t="str">
            <v>Additions - Other Land</v>
          </cell>
        </row>
        <row r="790">
          <cell r="A790">
            <v>13332100</v>
          </cell>
          <cell r="B790" t="str">
            <v>Land only - Other Land</v>
          </cell>
          <cell r="C790" t="str">
            <v>B-CAP</v>
          </cell>
          <cell r="I790" t="str">
            <v>Gross</v>
          </cell>
          <cell r="K790" t="str">
            <v>E0501</v>
          </cell>
          <cell r="N790" t="str">
            <v>Capital</v>
          </cell>
        </row>
        <row r="791">
          <cell r="A791">
            <v>13333000</v>
          </cell>
          <cell r="B791" t="str">
            <v>Impairment Reversal - Other Land</v>
          </cell>
        </row>
        <row r="792">
          <cell r="A792">
            <v>13334000</v>
          </cell>
          <cell r="B792" t="str">
            <v>Impairment Losses - Other Land</v>
          </cell>
        </row>
        <row r="793">
          <cell r="A793">
            <v>13335000</v>
          </cell>
          <cell r="B793" t="str">
            <v>Disposals GBV - Other Land</v>
          </cell>
        </row>
        <row r="794">
          <cell r="A794">
            <v>13335100</v>
          </cell>
          <cell r="B794" t="str">
            <v>Land only - Disposal Other Land</v>
          </cell>
          <cell r="C794" t="str">
            <v>B-CAP</v>
          </cell>
          <cell r="I794" t="str">
            <v>Income</v>
          </cell>
          <cell r="J794" t="str">
            <v>Assets</v>
          </cell>
          <cell r="K794" t="str">
            <v>E0601</v>
          </cell>
          <cell r="N794" t="str">
            <v>Capital</v>
          </cell>
        </row>
        <row r="795">
          <cell r="A795">
            <v>13336000</v>
          </cell>
          <cell r="B795" t="str">
            <v>Revaluations - Other Land</v>
          </cell>
        </row>
        <row r="796">
          <cell r="A796">
            <v>13337000</v>
          </cell>
          <cell r="B796" t="str">
            <v>Transfer - Other Land</v>
          </cell>
        </row>
        <row r="797">
          <cell r="A797">
            <v>13338000</v>
          </cell>
          <cell r="B797" t="str">
            <v>Reclassification - Other Land</v>
          </cell>
        </row>
        <row r="798">
          <cell r="A798">
            <v>13339000</v>
          </cell>
          <cell r="B798" t="str">
            <v>Provision - Capitalised (only to be used with HMT approval)</v>
          </cell>
          <cell r="C798" t="str">
            <v>B-CAP</v>
          </cell>
          <cell r="I798" t="str">
            <v>Gross</v>
          </cell>
          <cell r="K798" t="str">
            <v>L2001</v>
          </cell>
          <cell r="N798" t="str">
            <v>Capital</v>
          </cell>
        </row>
        <row r="799">
          <cell r="A799">
            <v>13340000</v>
          </cell>
          <cell r="B799" t="str">
            <v>Gross BV - Other Buildings</v>
          </cell>
        </row>
        <row r="800">
          <cell r="A800">
            <v>13341000</v>
          </cell>
          <cell r="B800" t="str">
            <v>Gross BV BF - Other Buildings</v>
          </cell>
        </row>
        <row r="801">
          <cell r="A801">
            <v>13342100</v>
          </cell>
          <cell r="B801" t="str">
            <v>Buildings only - Other Buildings</v>
          </cell>
          <cell r="C801" t="str">
            <v>B-CAP</v>
          </cell>
          <cell r="I801" t="str">
            <v>Gross</v>
          </cell>
          <cell r="K801" t="str">
            <v>E1001</v>
          </cell>
          <cell r="N801" t="str">
            <v>Capital</v>
          </cell>
        </row>
        <row r="802">
          <cell r="A802">
            <v>13342000</v>
          </cell>
          <cell r="B802" t="str">
            <v>Additions - Other Buildings</v>
          </cell>
        </row>
        <row r="803">
          <cell r="A803">
            <v>13343000</v>
          </cell>
          <cell r="B803" t="str">
            <v>Impairment Reversal - Other Buildings</v>
          </cell>
        </row>
        <row r="804">
          <cell r="A804">
            <v>13344000</v>
          </cell>
          <cell r="B804" t="str">
            <v>Impairment Losses - Other Buildings</v>
          </cell>
        </row>
        <row r="805">
          <cell r="A805">
            <v>13345000</v>
          </cell>
          <cell r="B805" t="str">
            <v>Donations Other Buildings</v>
          </cell>
        </row>
        <row r="806">
          <cell r="A806">
            <v>13345100</v>
          </cell>
          <cell r="B806" t="str">
            <v>Donations - Other Buildings</v>
          </cell>
          <cell r="C806" t="str">
            <v>B-CAP</v>
          </cell>
          <cell r="I806" t="str">
            <v>Gross</v>
          </cell>
          <cell r="K806" t="str">
            <v>E1001</v>
          </cell>
          <cell r="N806" t="str">
            <v>Capital</v>
          </cell>
        </row>
        <row r="807">
          <cell r="A807">
            <v>13346000</v>
          </cell>
          <cell r="B807" t="str">
            <v>Disposals GBV - Other Buildings</v>
          </cell>
        </row>
        <row r="808">
          <cell r="A808">
            <v>13347000</v>
          </cell>
          <cell r="B808" t="str">
            <v>Buildings only - Disposal Other Buildings</v>
          </cell>
          <cell r="C808" t="str">
            <v>B-CAP</v>
          </cell>
          <cell r="I808" t="str">
            <v>Income</v>
          </cell>
          <cell r="J808" t="str">
            <v>Assets</v>
          </cell>
          <cell r="K808" t="str">
            <v>E1101</v>
          </cell>
          <cell r="N808" t="str">
            <v>Capital</v>
          </cell>
        </row>
        <row r="809">
          <cell r="A809">
            <v>13347100</v>
          </cell>
          <cell r="B809" t="str">
            <v>Revaluations - Other Buildings</v>
          </cell>
        </row>
        <row r="810">
          <cell r="A810">
            <v>13348000</v>
          </cell>
          <cell r="B810" t="str">
            <v>Transfer - Other Buildings</v>
          </cell>
        </row>
        <row r="811">
          <cell r="A811">
            <v>13349000</v>
          </cell>
          <cell r="B811" t="str">
            <v>Reclassification - Other Buildings</v>
          </cell>
        </row>
        <row r="812">
          <cell r="A812">
            <v>13350000</v>
          </cell>
          <cell r="B812" t="str">
            <v>amortisation - Other Buildings</v>
          </cell>
        </row>
        <row r="813">
          <cell r="A813">
            <v>13351000</v>
          </cell>
          <cell r="B813" t="str">
            <v>Accum. amortisation. BF- Other Buildings</v>
          </cell>
        </row>
        <row r="814">
          <cell r="A814">
            <v>13352000</v>
          </cell>
          <cell r="B814" t="str">
            <v>Current amortisation. Other Buildings</v>
          </cell>
        </row>
        <row r="815">
          <cell r="A815">
            <v>13353000</v>
          </cell>
          <cell r="B815" t="str">
            <v>Impairment Reversal amortisation. - Other Buildings</v>
          </cell>
        </row>
        <row r="816">
          <cell r="A816">
            <v>13354000</v>
          </cell>
          <cell r="B816" t="str">
            <v>Impairment amortisation. - Other Buildings</v>
          </cell>
        </row>
        <row r="817">
          <cell r="A817">
            <v>13355000</v>
          </cell>
          <cell r="B817" t="str">
            <v>Disposal amortisation. - Other Buildings</v>
          </cell>
        </row>
        <row r="818">
          <cell r="A818">
            <v>13355100</v>
          </cell>
          <cell r="B818" t="str">
            <v>Buildings only - Disposal amortisation Other Buildings</v>
          </cell>
          <cell r="C818" t="str">
            <v>B-CAP</v>
          </cell>
          <cell r="I818" t="str">
            <v>Income</v>
          </cell>
          <cell r="J818" t="str">
            <v>Assets</v>
          </cell>
          <cell r="K818" t="str">
            <v>E1101</v>
          </cell>
          <cell r="N818" t="str">
            <v>Capital</v>
          </cell>
        </row>
        <row r="819">
          <cell r="A819">
            <v>13356000</v>
          </cell>
          <cell r="B819" t="str">
            <v>Revaluations amortisation. - Other Buildings</v>
          </cell>
        </row>
        <row r="820">
          <cell r="A820">
            <v>13357000</v>
          </cell>
          <cell r="B820" t="str">
            <v>Transfer amortisation. - Other Buildings</v>
          </cell>
        </row>
        <row r="821">
          <cell r="A821">
            <v>13358000</v>
          </cell>
          <cell r="B821" t="str">
            <v>Reclassification amortisation. - Other Buildings</v>
          </cell>
        </row>
        <row r="822">
          <cell r="A822">
            <v>13359000</v>
          </cell>
          <cell r="B822" t="str">
            <v>Write off amortisation - Other  Buildings</v>
          </cell>
        </row>
        <row r="823">
          <cell r="A823">
            <v>13400000</v>
          </cell>
          <cell r="B823" t="str">
            <v>Infrastructure Assets (IA)</v>
          </cell>
        </row>
        <row r="824">
          <cell r="A824">
            <v>13410000</v>
          </cell>
          <cell r="B824" t="str">
            <v>Gross BV - IA</v>
          </cell>
        </row>
        <row r="825">
          <cell r="A825">
            <v>13411000</v>
          </cell>
          <cell r="B825" t="str">
            <v>Gross BV BF - IA</v>
          </cell>
          <cell r="O825" t="str">
            <v>Positive</v>
          </cell>
        </row>
        <row r="826">
          <cell r="A826">
            <v>13412000</v>
          </cell>
          <cell r="B826" t="str">
            <v>Additions - IA</v>
          </cell>
          <cell r="C826" t="str">
            <v>B-CAP</v>
          </cell>
          <cell r="I826" t="str">
            <v>Gross</v>
          </cell>
          <cell r="K826" t="str">
            <v>E1502</v>
          </cell>
          <cell r="N826" t="str">
            <v>Capital</v>
          </cell>
          <cell r="O826" t="str">
            <v>Positive</v>
          </cell>
        </row>
        <row r="827">
          <cell r="A827">
            <v>13413000</v>
          </cell>
          <cell r="B827" t="str">
            <v>Donations - IA</v>
          </cell>
          <cell r="C827" t="str">
            <v>B-CAP</v>
          </cell>
          <cell r="I827" t="str">
            <v>Gross</v>
          </cell>
          <cell r="K827" t="str">
            <v>E1502</v>
          </cell>
          <cell r="N827" t="str">
            <v>Capital</v>
          </cell>
          <cell r="O827" t="str">
            <v>Positive</v>
          </cell>
        </row>
        <row r="828">
          <cell r="A828">
            <v>13414000</v>
          </cell>
          <cell r="B828" t="str">
            <v>Impairment Reversal - IA</v>
          </cell>
          <cell r="O828" t="str">
            <v>Positive</v>
          </cell>
        </row>
        <row r="829">
          <cell r="A829">
            <v>13415000</v>
          </cell>
          <cell r="B829" t="str">
            <v>Impairment losses - IA</v>
          </cell>
          <cell r="O829" t="str">
            <v>Negative</v>
          </cell>
        </row>
        <row r="830">
          <cell r="A830">
            <v>13416000</v>
          </cell>
          <cell r="B830" t="str">
            <v>Disposals GBV - IA</v>
          </cell>
          <cell r="C830" t="str">
            <v>B-CAP</v>
          </cell>
          <cell r="I830" t="str">
            <v>Income</v>
          </cell>
          <cell r="J830" t="str">
            <v>Assets</v>
          </cell>
          <cell r="K830" t="str">
            <v>E1601</v>
          </cell>
          <cell r="N830" t="str">
            <v>Capital</v>
          </cell>
          <cell r="O830" t="str">
            <v>Negative</v>
          </cell>
        </row>
        <row r="831">
          <cell r="A831">
            <v>13417000</v>
          </cell>
          <cell r="B831" t="str">
            <v>Revaluations - IA</v>
          </cell>
        </row>
        <row r="832">
          <cell r="A832">
            <v>13418000</v>
          </cell>
          <cell r="B832" t="str">
            <v>Reclassification - IA</v>
          </cell>
        </row>
        <row r="833">
          <cell r="A833">
            <v>13419000</v>
          </cell>
          <cell r="B833" t="str">
            <v>Transfers - IA</v>
          </cell>
        </row>
        <row r="834">
          <cell r="A834">
            <v>13420000</v>
          </cell>
          <cell r="B834" t="str">
            <v>amortisation - IA</v>
          </cell>
        </row>
        <row r="835">
          <cell r="A835">
            <v>13421000</v>
          </cell>
          <cell r="B835" t="str">
            <v>Accum. amortisation. BF- IA</v>
          </cell>
          <cell r="O835" t="str">
            <v>Negative</v>
          </cell>
        </row>
        <row r="836">
          <cell r="A836">
            <v>13422000</v>
          </cell>
          <cell r="B836" t="str">
            <v>Current amortisation. - IA</v>
          </cell>
          <cell r="O836" t="str">
            <v>Negative</v>
          </cell>
        </row>
        <row r="837">
          <cell r="A837">
            <v>13424000</v>
          </cell>
          <cell r="B837" t="str">
            <v>Impairment Reversal amortisation. - IA</v>
          </cell>
        </row>
        <row r="838">
          <cell r="A838">
            <v>13425000</v>
          </cell>
          <cell r="B838" t="str">
            <v>Impairment amortisation. - IA</v>
          </cell>
        </row>
        <row r="839">
          <cell r="A839">
            <v>13426000</v>
          </cell>
          <cell r="B839" t="str">
            <v>Disposal amortisation. - IA</v>
          </cell>
          <cell r="C839" t="str">
            <v>B-CAP</v>
          </cell>
          <cell r="I839" t="str">
            <v>Income</v>
          </cell>
          <cell r="J839" t="str">
            <v>Assets</v>
          </cell>
          <cell r="K839" t="str">
            <v>E1601</v>
          </cell>
          <cell r="N839" t="str">
            <v>Capital</v>
          </cell>
          <cell r="O839" t="str">
            <v>Positive</v>
          </cell>
        </row>
        <row r="840">
          <cell r="A840">
            <v>13427000</v>
          </cell>
          <cell r="B840" t="str">
            <v>Revaluations amortisation. - IA</v>
          </cell>
        </row>
        <row r="841">
          <cell r="A841">
            <v>13428000</v>
          </cell>
          <cell r="B841" t="str">
            <v>Reclassification amortisation. - IA</v>
          </cell>
        </row>
        <row r="842">
          <cell r="A842">
            <v>13429000</v>
          </cell>
          <cell r="B842" t="str">
            <v>Transfers amortisation. - IA</v>
          </cell>
        </row>
        <row r="843">
          <cell r="A843">
            <v>13500000</v>
          </cell>
          <cell r="B843" t="str">
            <v>Payments on Account &amp; Assets under Construction (PoA &amp; AuC)</v>
          </cell>
        </row>
        <row r="844">
          <cell r="A844">
            <v>13511000</v>
          </cell>
          <cell r="B844" t="str">
            <v>Net Book Value BF - PoA &amp; AuC</v>
          </cell>
          <cell r="O844" t="str">
            <v>Positive</v>
          </cell>
        </row>
        <row r="845">
          <cell r="A845">
            <v>13512000</v>
          </cell>
          <cell r="B845" t="str">
            <v>Additions - PoA &amp; AuC</v>
          </cell>
        </row>
        <row r="846">
          <cell r="A846">
            <v>13512200</v>
          </cell>
          <cell r="B846" t="str">
            <v>New dwellings and improvements to existing dwellings (PoA &amp; AuC)</v>
          </cell>
          <cell r="C846" t="str">
            <v>B-CAP</v>
          </cell>
          <cell r="I846" t="str">
            <v>Gross</v>
          </cell>
          <cell r="K846" t="str">
            <v>E1501</v>
          </cell>
          <cell r="N846" t="str">
            <v>Capital</v>
          </cell>
          <cell r="O846" t="str">
            <v>Positive</v>
          </cell>
        </row>
        <row r="847">
          <cell r="A847">
            <v>13512400</v>
          </cell>
          <cell r="B847" t="str">
            <v>Other new construction &amp; improv to existing constructions / land (PoA &amp; AuC)</v>
          </cell>
          <cell r="C847" t="str">
            <v>B-CAP</v>
          </cell>
          <cell r="I847" t="str">
            <v>Gross</v>
          </cell>
          <cell r="K847" t="str">
            <v>E1502</v>
          </cell>
          <cell r="N847" t="str">
            <v>Capital</v>
          </cell>
          <cell r="O847" t="str">
            <v>Positive</v>
          </cell>
        </row>
        <row r="848">
          <cell r="A848">
            <v>13512600</v>
          </cell>
          <cell r="B848" t="str">
            <v>Construction of plant machinery and equipment (PoA &amp; AuC)</v>
          </cell>
          <cell r="C848" t="str">
            <v>B-CAP</v>
          </cell>
          <cell r="I848" t="str">
            <v>Gross</v>
          </cell>
          <cell r="K848" t="str">
            <v>E1504</v>
          </cell>
          <cell r="N848" t="str">
            <v>Capital</v>
          </cell>
          <cell r="O848" t="str">
            <v>Positive</v>
          </cell>
        </row>
        <row r="849">
          <cell r="A849">
            <v>13512500</v>
          </cell>
          <cell r="B849" t="str">
            <v>Land &amp; improvement to existing land (PoA &amp; AuC)</v>
          </cell>
        </row>
        <row r="850">
          <cell r="A850">
            <v>13517000</v>
          </cell>
          <cell r="B850" t="str">
            <v>Revaluation - PoA &amp; AuC</v>
          </cell>
        </row>
        <row r="851">
          <cell r="A851">
            <v>13518000</v>
          </cell>
          <cell r="B851" t="str">
            <v>Reclassification - PoA &amp; AuC</v>
          </cell>
        </row>
        <row r="852">
          <cell r="A852">
            <v>13518500</v>
          </cell>
          <cell r="B852" t="str">
            <v>Transfers - PoA &amp; AuC</v>
          </cell>
        </row>
        <row r="853">
          <cell r="A853">
            <v>13519000</v>
          </cell>
          <cell r="B853" t="str">
            <v>Write offs - PoA &amp; AuC</v>
          </cell>
          <cell r="O853" t="str">
            <v>Negative</v>
          </cell>
        </row>
        <row r="854">
          <cell r="A854">
            <v>13516000</v>
          </cell>
          <cell r="B854" t="str">
            <v>Disposals - PoA &amp; AuC</v>
          </cell>
        </row>
        <row r="855">
          <cell r="A855">
            <v>13513000</v>
          </cell>
          <cell r="B855" t="str">
            <v>Donations - PoA &amp; AuC</v>
          </cell>
        </row>
        <row r="856">
          <cell r="A856">
            <v>13515000</v>
          </cell>
          <cell r="B856" t="str">
            <v>Impairment losses - PoA &amp; AuC</v>
          </cell>
        </row>
        <row r="857">
          <cell r="A857">
            <v>13600000</v>
          </cell>
          <cell r="B857" t="str">
            <v>Single Use Military Equipment (SUME)</v>
          </cell>
        </row>
        <row r="858">
          <cell r="A858">
            <v>13610000</v>
          </cell>
          <cell r="B858" t="str">
            <v>Gross BV - SUME</v>
          </cell>
        </row>
        <row r="859">
          <cell r="A859">
            <v>13611000</v>
          </cell>
          <cell r="B859" t="str">
            <v>Gross BV BF - SUME</v>
          </cell>
          <cell r="O859" t="str">
            <v>Positive</v>
          </cell>
        </row>
        <row r="860">
          <cell r="A860">
            <v>13612000</v>
          </cell>
          <cell r="B860" t="str">
            <v>Additions - SUME</v>
          </cell>
          <cell r="C860" t="str">
            <v>B-CAP</v>
          </cell>
          <cell r="I860" t="str">
            <v>Gross</v>
          </cell>
          <cell r="K860" t="str">
            <v>B7001</v>
          </cell>
          <cell r="N860" t="str">
            <v>Capital</v>
          </cell>
          <cell r="O860" t="str">
            <v>Positive</v>
          </cell>
        </row>
        <row r="861">
          <cell r="A861">
            <v>13614000</v>
          </cell>
          <cell r="B861" t="str">
            <v>Impairment Reversal - SUME</v>
          </cell>
          <cell r="O861" t="str">
            <v>Positive</v>
          </cell>
        </row>
        <row r="862">
          <cell r="A862">
            <v>13615000</v>
          </cell>
          <cell r="B862" t="str">
            <v>Impairment Losses - SUME</v>
          </cell>
          <cell r="O862" t="str">
            <v>Negative</v>
          </cell>
        </row>
        <row r="863">
          <cell r="A863">
            <v>13616000</v>
          </cell>
          <cell r="B863" t="str">
            <v>Disposals GBV - SUME</v>
          </cell>
          <cell r="C863" t="str">
            <v>B-CAP</v>
          </cell>
          <cell r="I863" t="str">
            <v>Income</v>
          </cell>
          <cell r="J863" t="str">
            <v>Assets</v>
          </cell>
          <cell r="K863" t="str">
            <v>B7101</v>
          </cell>
          <cell r="N863" t="str">
            <v>Capital</v>
          </cell>
          <cell r="O863" t="str">
            <v>Negative</v>
          </cell>
        </row>
        <row r="864">
          <cell r="A864">
            <v>13617000</v>
          </cell>
          <cell r="B864" t="str">
            <v>Revaluations - SUME</v>
          </cell>
        </row>
        <row r="865">
          <cell r="A865">
            <v>13618000</v>
          </cell>
          <cell r="B865" t="str">
            <v>Reclassification - SUME</v>
          </cell>
        </row>
        <row r="866">
          <cell r="A866">
            <v>13619000</v>
          </cell>
          <cell r="B866" t="str">
            <v>Transfers - SUME</v>
          </cell>
        </row>
        <row r="867">
          <cell r="A867">
            <v>13612500</v>
          </cell>
          <cell r="B867" t="str">
            <v>Capitalised provisions - SUME</v>
          </cell>
        </row>
        <row r="868">
          <cell r="A868">
            <v>13620000</v>
          </cell>
          <cell r="B868" t="str">
            <v>amortisation - SUME</v>
          </cell>
        </row>
        <row r="869">
          <cell r="A869">
            <v>13621000</v>
          </cell>
          <cell r="B869" t="str">
            <v>Accum. amortisation. BF- SUME</v>
          </cell>
          <cell r="O869" t="str">
            <v>Negative</v>
          </cell>
        </row>
        <row r="870">
          <cell r="A870">
            <v>13622000</v>
          </cell>
          <cell r="B870" t="str">
            <v>Current amortisation. - SUME</v>
          </cell>
          <cell r="O870" t="str">
            <v>Negative</v>
          </cell>
        </row>
        <row r="871">
          <cell r="A871">
            <v>13624000</v>
          </cell>
          <cell r="B871" t="str">
            <v>Impairment Reversal amortisation. - SUME</v>
          </cell>
        </row>
        <row r="872">
          <cell r="A872">
            <v>13625000</v>
          </cell>
          <cell r="B872" t="str">
            <v>Impairment amortisation. - SUME</v>
          </cell>
        </row>
        <row r="873">
          <cell r="A873">
            <v>13626000</v>
          </cell>
          <cell r="B873" t="str">
            <v>Disposal amortisation. - SUME</v>
          </cell>
          <cell r="C873" t="str">
            <v>B-CAP</v>
          </cell>
          <cell r="I873" t="str">
            <v>Income</v>
          </cell>
          <cell r="J873" t="str">
            <v>Assets</v>
          </cell>
          <cell r="K873" t="str">
            <v>B7101</v>
          </cell>
          <cell r="N873" t="str">
            <v>Capital</v>
          </cell>
          <cell r="O873" t="str">
            <v>Positive</v>
          </cell>
        </row>
        <row r="874">
          <cell r="A874">
            <v>13627000</v>
          </cell>
          <cell r="B874" t="str">
            <v>Revaluations amortisation. - SUME</v>
          </cell>
        </row>
        <row r="875">
          <cell r="A875">
            <v>13628000</v>
          </cell>
          <cell r="B875" t="str">
            <v>Reclassification amortisation. - SUME</v>
          </cell>
        </row>
        <row r="876">
          <cell r="A876">
            <v>13629000</v>
          </cell>
          <cell r="B876" t="str">
            <v>Transfers amortisation. - SUME</v>
          </cell>
        </row>
        <row r="877">
          <cell r="A877">
            <v>13700000</v>
          </cell>
          <cell r="B877" t="str">
            <v>Information Technology (IT) - Hardware and Equipment (HWE) - (IT-HWE)</v>
          </cell>
        </row>
        <row r="878">
          <cell r="A878">
            <v>13710000</v>
          </cell>
          <cell r="B878" t="str">
            <v>Gross BV - (IT-HWE)</v>
          </cell>
        </row>
        <row r="879">
          <cell r="A879">
            <v>13711000</v>
          </cell>
          <cell r="B879" t="str">
            <v>Gross BV BF - (IT-HWE)</v>
          </cell>
          <cell r="O879" t="str">
            <v>Positive</v>
          </cell>
        </row>
        <row r="880">
          <cell r="A880">
            <v>13712000</v>
          </cell>
          <cell r="B880" t="str">
            <v>Additions - (IT-HWE)</v>
          </cell>
          <cell r="C880" t="str">
            <v>B-CAP</v>
          </cell>
          <cell r="I880" t="str">
            <v>Gross</v>
          </cell>
          <cell r="K880" t="str">
            <v>E1504</v>
          </cell>
          <cell r="N880" t="str">
            <v>Capital</v>
          </cell>
          <cell r="O880" t="str">
            <v>Positive</v>
          </cell>
        </row>
        <row r="881">
          <cell r="A881">
            <v>13713000</v>
          </cell>
          <cell r="B881" t="str">
            <v>Donations - (IT-HWE)</v>
          </cell>
          <cell r="C881" t="str">
            <v>B-CAP</v>
          </cell>
          <cell r="I881" t="str">
            <v>Gross</v>
          </cell>
          <cell r="K881" t="str">
            <v>E1504</v>
          </cell>
          <cell r="N881" t="str">
            <v>Capital</v>
          </cell>
          <cell r="O881" t="str">
            <v>Positive</v>
          </cell>
        </row>
        <row r="882">
          <cell r="A882">
            <v>13714000</v>
          </cell>
          <cell r="B882" t="str">
            <v>Impairment Reversal - (IT-HWE)</v>
          </cell>
          <cell r="O882" t="str">
            <v>Positive</v>
          </cell>
        </row>
        <row r="883">
          <cell r="A883">
            <v>13715000</v>
          </cell>
          <cell r="B883" t="str">
            <v>Impairment losses - (IT-HWE)</v>
          </cell>
          <cell r="O883" t="str">
            <v>Negative</v>
          </cell>
        </row>
        <row r="884">
          <cell r="A884">
            <v>13716000</v>
          </cell>
          <cell r="B884" t="str">
            <v>Disposals GBV - (IT-HWE)</v>
          </cell>
          <cell r="C884" t="str">
            <v>B-CAP</v>
          </cell>
          <cell r="I884" t="str">
            <v>Income</v>
          </cell>
          <cell r="J884" t="str">
            <v>Assets</v>
          </cell>
          <cell r="K884" t="str">
            <v>E1601</v>
          </cell>
          <cell r="N884" t="str">
            <v>Capital</v>
          </cell>
          <cell r="O884" t="str">
            <v>Negative</v>
          </cell>
        </row>
        <row r="885">
          <cell r="A885">
            <v>13717000</v>
          </cell>
          <cell r="B885" t="str">
            <v>Revaluations - (IT-HWE)</v>
          </cell>
        </row>
        <row r="886">
          <cell r="A886">
            <v>13718000</v>
          </cell>
          <cell r="B886" t="str">
            <v>Reclassification - (IT-HWE)</v>
          </cell>
        </row>
        <row r="887">
          <cell r="A887">
            <v>13719000</v>
          </cell>
          <cell r="B887" t="str">
            <v>Transfers - (IT-HWE)</v>
          </cell>
        </row>
        <row r="888">
          <cell r="A888">
            <v>13720000</v>
          </cell>
          <cell r="B888" t="str">
            <v>amortisation. - IT</v>
          </cell>
        </row>
        <row r="889">
          <cell r="A889">
            <v>13721000</v>
          </cell>
          <cell r="B889" t="str">
            <v>Accum. amortisation. BF- IT</v>
          </cell>
          <cell r="O889" t="str">
            <v>Negative</v>
          </cell>
        </row>
        <row r="890">
          <cell r="A890">
            <v>13722000</v>
          </cell>
          <cell r="B890" t="str">
            <v>Current amortisation. - IT</v>
          </cell>
          <cell r="O890" t="str">
            <v>Negative</v>
          </cell>
        </row>
        <row r="891">
          <cell r="A891">
            <v>13724000</v>
          </cell>
          <cell r="B891" t="str">
            <v>Impairment Reversal amortisation. - IT</v>
          </cell>
        </row>
        <row r="892">
          <cell r="A892">
            <v>13725000</v>
          </cell>
          <cell r="B892" t="str">
            <v>Impairment amortisation. - IT</v>
          </cell>
        </row>
        <row r="893">
          <cell r="A893">
            <v>13726000</v>
          </cell>
          <cell r="B893" t="str">
            <v>Disposal amortisation. - IT</v>
          </cell>
          <cell r="C893" t="str">
            <v>B-CAP</v>
          </cell>
          <cell r="I893" t="str">
            <v>Income</v>
          </cell>
          <cell r="J893" t="str">
            <v>Assets</v>
          </cell>
          <cell r="K893" t="str">
            <v>E1601</v>
          </cell>
          <cell r="N893" t="str">
            <v>Capital</v>
          </cell>
          <cell r="O893" t="str">
            <v>Positive</v>
          </cell>
        </row>
        <row r="894">
          <cell r="A894">
            <v>13727000</v>
          </cell>
          <cell r="B894" t="str">
            <v>Revaluations amortisation. - IT</v>
          </cell>
        </row>
        <row r="895">
          <cell r="A895">
            <v>13728000</v>
          </cell>
          <cell r="B895" t="str">
            <v>Reclassification amortisation. - IT</v>
          </cell>
        </row>
        <row r="896">
          <cell r="A896">
            <v>13729000</v>
          </cell>
          <cell r="B896" t="str">
            <v>Transfers amortisation. - IT</v>
          </cell>
        </row>
        <row r="897">
          <cell r="A897">
            <v>13800000</v>
          </cell>
          <cell r="B897" t="str">
            <v>Plant &amp; Machinery (P&amp;M)</v>
          </cell>
        </row>
        <row r="898">
          <cell r="A898">
            <v>13810000</v>
          </cell>
          <cell r="B898" t="str">
            <v>Gross BV - P&amp;M</v>
          </cell>
        </row>
        <row r="899">
          <cell r="A899">
            <v>13811000</v>
          </cell>
          <cell r="B899" t="str">
            <v>Gross BV BF - P&amp;M</v>
          </cell>
          <cell r="O899" t="str">
            <v>Positive</v>
          </cell>
        </row>
        <row r="900">
          <cell r="A900">
            <v>13812000</v>
          </cell>
          <cell r="B900" t="str">
            <v>Additions - P&amp;M</v>
          </cell>
          <cell r="C900" t="str">
            <v>B-CAP</v>
          </cell>
          <cell r="I900" t="str">
            <v>Gross</v>
          </cell>
          <cell r="K900" t="str">
            <v>E1504</v>
          </cell>
          <cell r="N900" t="str">
            <v>Capital</v>
          </cell>
          <cell r="O900" t="str">
            <v>Positive</v>
          </cell>
        </row>
        <row r="901">
          <cell r="A901">
            <v>13813000</v>
          </cell>
          <cell r="B901" t="str">
            <v>Donations - P&amp;M</v>
          </cell>
          <cell r="C901" t="str">
            <v>B-CAP</v>
          </cell>
          <cell r="I901" t="str">
            <v>Gross</v>
          </cell>
          <cell r="K901" t="str">
            <v>E1504</v>
          </cell>
          <cell r="N901" t="str">
            <v>Capital</v>
          </cell>
          <cell r="O901" t="str">
            <v>Positive</v>
          </cell>
        </row>
        <row r="902">
          <cell r="A902">
            <v>13814000</v>
          </cell>
          <cell r="B902" t="str">
            <v>Impairment Reversal - P&amp;M</v>
          </cell>
          <cell r="O902" t="str">
            <v>Positive</v>
          </cell>
        </row>
        <row r="903">
          <cell r="A903">
            <v>13815000</v>
          </cell>
          <cell r="B903" t="str">
            <v>Impairment losses - P&amp;M</v>
          </cell>
          <cell r="O903" t="str">
            <v>Negative</v>
          </cell>
        </row>
        <row r="904">
          <cell r="A904">
            <v>13816000</v>
          </cell>
          <cell r="B904" t="str">
            <v>Disposals GBV - P&amp;M</v>
          </cell>
          <cell r="C904" t="str">
            <v>B-CAP</v>
          </cell>
          <cell r="I904" t="str">
            <v>Income</v>
          </cell>
          <cell r="J904" t="str">
            <v>Assets</v>
          </cell>
          <cell r="K904" t="str">
            <v>E1601</v>
          </cell>
          <cell r="N904" t="str">
            <v>Capital</v>
          </cell>
          <cell r="O904" t="str">
            <v>Negative</v>
          </cell>
        </row>
        <row r="905">
          <cell r="A905">
            <v>13817000</v>
          </cell>
          <cell r="B905" t="str">
            <v>Revaluations - P&amp;M</v>
          </cell>
        </row>
        <row r="906">
          <cell r="A906">
            <v>13818000</v>
          </cell>
          <cell r="B906" t="str">
            <v>Reclassification - P&amp;M</v>
          </cell>
        </row>
        <row r="907">
          <cell r="A907">
            <v>13819000</v>
          </cell>
          <cell r="B907" t="str">
            <v>Transfers - P&amp;M</v>
          </cell>
        </row>
        <row r="908">
          <cell r="A908">
            <v>13820000</v>
          </cell>
          <cell r="B908" t="str">
            <v>amortisation - P&amp;M</v>
          </cell>
        </row>
        <row r="909">
          <cell r="A909">
            <v>13821000</v>
          </cell>
          <cell r="B909" t="str">
            <v>Accum. amortisation. BF- P&amp;M</v>
          </cell>
          <cell r="O909" t="str">
            <v>Negative</v>
          </cell>
        </row>
        <row r="910">
          <cell r="A910">
            <v>13822000</v>
          </cell>
          <cell r="B910" t="str">
            <v>Current amortisation. - P&amp;M</v>
          </cell>
          <cell r="O910" t="str">
            <v>Negative</v>
          </cell>
        </row>
        <row r="911">
          <cell r="A911">
            <v>13824000</v>
          </cell>
          <cell r="B911" t="str">
            <v>Impairment Reversal amortisation. - P&amp;M</v>
          </cell>
        </row>
        <row r="912">
          <cell r="A912">
            <v>13825000</v>
          </cell>
          <cell r="B912" t="str">
            <v>Impairment amortisation. - P&amp;M</v>
          </cell>
        </row>
        <row r="913">
          <cell r="A913">
            <v>13826000</v>
          </cell>
          <cell r="B913" t="str">
            <v>Disposal amortisation. - P&amp;M</v>
          </cell>
          <cell r="C913" t="str">
            <v>B-CAP</v>
          </cell>
          <cell r="I913" t="str">
            <v>Income</v>
          </cell>
          <cell r="J913" t="str">
            <v>Assets</v>
          </cell>
          <cell r="K913" t="str">
            <v>E1601</v>
          </cell>
          <cell r="N913" t="str">
            <v>Capital</v>
          </cell>
          <cell r="O913" t="str">
            <v>Positive</v>
          </cell>
        </row>
        <row r="914">
          <cell r="A914">
            <v>13827000</v>
          </cell>
          <cell r="B914" t="str">
            <v>Revaluations amortisation. - P&amp;M</v>
          </cell>
        </row>
        <row r="915">
          <cell r="A915">
            <v>13827500</v>
          </cell>
          <cell r="B915" t="str">
            <v>Transfers amortisation. - P&amp;M</v>
          </cell>
        </row>
        <row r="916">
          <cell r="A916">
            <v>13828000</v>
          </cell>
          <cell r="B916" t="str">
            <v>Reclassification amortisation. - P&amp;M</v>
          </cell>
        </row>
        <row r="917">
          <cell r="A917">
            <v>13900000</v>
          </cell>
          <cell r="B917" t="str">
            <v>Furniture &amp; Fittings (F&amp;F)</v>
          </cell>
        </row>
        <row r="918">
          <cell r="A918">
            <v>13910000</v>
          </cell>
          <cell r="B918" t="str">
            <v>Gross BV - F&amp;F</v>
          </cell>
        </row>
        <row r="919">
          <cell r="A919">
            <v>13911000</v>
          </cell>
          <cell r="B919" t="str">
            <v>Gross BV BF - F&amp;F</v>
          </cell>
          <cell r="O919" t="str">
            <v>Positive</v>
          </cell>
        </row>
        <row r="920">
          <cell r="A920">
            <v>13912000</v>
          </cell>
          <cell r="B920" t="str">
            <v>Additions - F&amp;F</v>
          </cell>
          <cell r="C920" t="str">
            <v>B-CAP</v>
          </cell>
          <cell r="I920" t="str">
            <v>Gross</v>
          </cell>
          <cell r="K920" t="str">
            <v>E1504</v>
          </cell>
          <cell r="N920" t="str">
            <v>Capital</v>
          </cell>
          <cell r="O920" t="str">
            <v>Positive</v>
          </cell>
        </row>
        <row r="921">
          <cell r="A921">
            <v>13913000</v>
          </cell>
          <cell r="B921" t="str">
            <v>Donations - F&amp;F</v>
          </cell>
          <cell r="C921" t="str">
            <v>B-CAP</v>
          </cell>
          <cell r="I921" t="str">
            <v>Gross</v>
          </cell>
          <cell r="K921" t="str">
            <v>E1504</v>
          </cell>
          <cell r="N921" t="str">
            <v>Capital</v>
          </cell>
          <cell r="O921" t="str">
            <v>Positive</v>
          </cell>
        </row>
        <row r="922">
          <cell r="A922">
            <v>13914000</v>
          </cell>
          <cell r="B922" t="str">
            <v>Impairment Reversal - F&amp;F</v>
          </cell>
          <cell r="O922" t="str">
            <v>Positive</v>
          </cell>
        </row>
        <row r="923">
          <cell r="A923">
            <v>13915000</v>
          </cell>
          <cell r="B923" t="str">
            <v>Impairment losses - F&amp;F</v>
          </cell>
          <cell r="O923" t="str">
            <v>Negative</v>
          </cell>
        </row>
        <row r="924">
          <cell r="A924">
            <v>13916000</v>
          </cell>
          <cell r="B924" t="str">
            <v>Disposals GBV - F&amp;F</v>
          </cell>
          <cell r="C924" t="str">
            <v>B-CAP</v>
          </cell>
          <cell r="I924" t="str">
            <v>Income</v>
          </cell>
          <cell r="J924" t="str">
            <v>Assets</v>
          </cell>
          <cell r="K924" t="str">
            <v>E1601</v>
          </cell>
          <cell r="N924" t="str">
            <v>Capital</v>
          </cell>
          <cell r="O924" t="str">
            <v>Negative</v>
          </cell>
        </row>
        <row r="925">
          <cell r="A925">
            <v>13917000</v>
          </cell>
          <cell r="B925" t="str">
            <v>Revaluations - F&amp;F</v>
          </cell>
        </row>
        <row r="926">
          <cell r="A926">
            <v>13918000</v>
          </cell>
          <cell r="B926" t="str">
            <v>Reclassification - F&amp;F</v>
          </cell>
        </row>
        <row r="927">
          <cell r="A927">
            <v>13919000</v>
          </cell>
          <cell r="B927" t="str">
            <v>Transfers - F&amp;F</v>
          </cell>
        </row>
        <row r="928">
          <cell r="A928">
            <v>13920000</v>
          </cell>
          <cell r="B928" t="str">
            <v>amortisation - F&amp;F</v>
          </cell>
        </row>
        <row r="929">
          <cell r="A929">
            <v>13921000</v>
          </cell>
          <cell r="B929" t="str">
            <v>Accum. amortisation. BF- F&amp;F</v>
          </cell>
          <cell r="O929" t="str">
            <v>Negative</v>
          </cell>
        </row>
        <row r="930">
          <cell r="A930">
            <v>13922000</v>
          </cell>
          <cell r="B930" t="str">
            <v>Current amortisation. - F&amp;F</v>
          </cell>
          <cell r="O930" t="str">
            <v>Negative</v>
          </cell>
        </row>
        <row r="931">
          <cell r="A931">
            <v>13924000</v>
          </cell>
          <cell r="B931" t="str">
            <v>Impairment Reversal amortisation. - F&amp;F</v>
          </cell>
        </row>
        <row r="932">
          <cell r="A932">
            <v>13925000</v>
          </cell>
          <cell r="B932" t="str">
            <v>Impairment amortisation. - F&amp;F</v>
          </cell>
        </row>
        <row r="933">
          <cell r="A933">
            <v>13926000</v>
          </cell>
          <cell r="B933" t="str">
            <v>Disposal amortisation. - F&amp;F</v>
          </cell>
          <cell r="C933" t="str">
            <v>B-CAP</v>
          </cell>
          <cell r="I933" t="str">
            <v>Income</v>
          </cell>
          <cell r="J933" t="str">
            <v>Assets</v>
          </cell>
          <cell r="K933" t="str">
            <v>E1601</v>
          </cell>
          <cell r="N933" t="str">
            <v>Capital</v>
          </cell>
          <cell r="O933" t="str">
            <v>Positive</v>
          </cell>
        </row>
        <row r="934">
          <cell r="A934">
            <v>13927000</v>
          </cell>
          <cell r="B934" t="str">
            <v>Revaluations amortisation. - F&amp;F</v>
          </cell>
        </row>
        <row r="935">
          <cell r="A935">
            <v>13928000</v>
          </cell>
          <cell r="B935" t="str">
            <v>Reclassification amortisation. - F&amp;F</v>
          </cell>
        </row>
        <row r="936">
          <cell r="A936">
            <v>13929000</v>
          </cell>
          <cell r="B936" t="str">
            <v>Transfers amortisation. - F&amp;F</v>
          </cell>
        </row>
        <row r="937">
          <cell r="A937">
            <v>14000000</v>
          </cell>
          <cell r="B937" t="str">
            <v>Transport Equipment (TE)</v>
          </cell>
        </row>
        <row r="938">
          <cell r="A938">
            <v>14010000</v>
          </cell>
          <cell r="B938" t="str">
            <v>Gross BV - TE</v>
          </cell>
        </row>
        <row r="939">
          <cell r="A939">
            <v>14011000</v>
          </cell>
          <cell r="B939" t="str">
            <v>Gross BV BF - TE</v>
          </cell>
          <cell r="O939" t="str">
            <v>Positive</v>
          </cell>
        </row>
        <row r="940">
          <cell r="A940">
            <v>14012000</v>
          </cell>
          <cell r="B940" t="str">
            <v>Additions - TE</v>
          </cell>
          <cell r="C940" t="str">
            <v>B-CAP</v>
          </cell>
          <cell r="I940" t="str">
            <v>Gross</v>
          </cell>
          <cell r="K940" t="str">
            <v>E1503</v>
          </cell>
          <cell r="N940" t="str">
            <v>Capital</v>
          </cell>
          <cell r="O940" t="str">
            <v>Positive</v>
          </cell>
        </row>
        <row r="941">
          <cell r="A941">
            <v>14013000</v>
          </cell>
          <cell r="B941" t="str">
            <v>Donations - TE</v>
          </cell>
          <cell r="C941" t="str">
            <v>B-CAP</v>
          </cell>
          <cell r="I941" t="str">
            <v>Gross</v>
          </cell>
          <cell r="K941" t="str">
            <v>E1503</v>
          </cell>
          <cell r="N941" t="str">
            <v>Capital</v>
          </cell>
          <cell r="O941" t="str">
            <v>Positive</v>
          </cell>
        </row>
        <row r="942">
          <cell r="A942">
            <v>14014000</v>
          </cell>
          <cell r="B942" t="str">
            <v>Impairment Reversal - TE</v>
          </cell>
          <cell r="O942" t="str">
            <v>Positive</v>
          </cell>
        </row>
        <row r="943">
          <cell r="A943">
            <v>14015000</v>
          </cell>
          <cell r="B943" t="str">
            <v>Impairment losses - TE</v>
          </cell>
          <cell r="O943" t="str">
            <v>Negative</v>
          </cell>
        </row>
        <row r="944">
          <cell r="A944">
            <v>14016000</v>
          </cell>
          <cell r="B944" t="str">
            <v>Disposals GBV - TE</v>
          </cell>
          <cell r="C944" t="str">
            <v>B-CAP</v>
          </cell>
          <cell r="I944" t="str">
            <v>Income</v>
          </cell>
          <cell r="J944" t="str">
            <v>Assets</v>
          </cell>
          <cell r="K944" t="str">
            <v>E1601</v>
          </cell>
          <cell r="N944" t="str">
            <v>Capital</v>
          </cell>
          <cell r="O944" t="str">
            <v>Negative</v>
          </cell>
        </row>
        <row r="945">
          <cell r="A945">
            <v>14017000</v>
          </cell>
          <cell r="B945" t="str">
            <v>Revaluations - TE</v>
          </cell>
        </row>
        <row r="946">
          <cell r="A946">
            <v>14018000</v>
          </cell>
          <cell r="B946" t="str">
            <v>Reclassification - TE</v>
          </cell>
        </row>
        <row r="947">
          <cell r="A947">
            <v>14019000</v>
          </cell>
          <cell r="B947" t="str">
            <v>Transfers - TE</v>
          </cell>
        </row>
        <row r="948">
          <cell r="A948">
            <v>14020000</v>
          </cell>
          <cell r="B948" t="str">
            <v>amortisation - TE</v>
          </cell>
        </row>
        <row r="949">
          <cell r="A949">
            <v>14021000</v>
          </cell>
          <cell r="B949" t="str">
            <v>Accum. amortisation. BF- TE</v>
          </cell>
          <cell r="O949" t="str">
            <v>Negative</v>
          </cell>
        </row>
        <row r="950">
          <cell r="A950">
            <v>14022000</v>
          </cell>
          <cell r="B950" t="str">
            <v>Current amortisation. - TE</v>
          </cell>
          <cell r="O950" t="str">
            <v>Negative</v>
          </cell>
        </row>
        <row r="951">
          <cell r="A951">
            <v>14024000</v>
          </cell>
          <cell r="B951" t="str">
            <v>Impairment Reversal amortisation. - TE</v>
          </cell>
        </row>
        <row r="952">
          <cell r="A952">
            <v>14025000</v>
          </cell>
          <cell r="B952" t="str">
            <v>Impairment amortisation. - TE</v>
          </cell>
        </row>
        <row r="953">
          <cell r="A953">
            <v>14026000</v>
          </cell>
          <cell r="B953" t="str">
            <v>Disposal amortisation. - TE</v>
          </cell>
          <cell r="C953" t="str">
            <v>B-CAP</v>
          </cell>
          <cell r="I953" t="str">
            <v>Income</v>
          </cell>
          <cell r="J953" t="str">
            <v>Assets</v>
          </cell>
          <cell r="K953" t="str">
            <v>E1601</v>
          </cell>
          <cell r="N953" t="str">
            <v>Capital</v>
          </cell>
          <cell r="O953" t="str">
            <v>Negative</v>
          </cell>
        </row>
        <row r="954">
          <cell r="A954">
            <v>14027000</v>
          </cell>
          <cell r="B954" t="str">
            <v>Revaluations amortisation. - TE</v>
          </cell>
        </row>
        <row r="955">
          <cell r="A955">
            <v>14028000</v>
          </cell>
          <cell r="B955" t="str">
            <v>Reclassification amortisation. - TE</v>
          </cell>
        </row>
        <row r="956">
          <cell r="A956">
            <v>14029000</v>
          </cell>
          <cell r="B956" t="str">
            <v>Transfers amortisation. - TE</v>
          </cell>
        </row>
        <row r="957">
          <cell r="A957">
            <v>14100000</v>
          </cell>
          <cell r="B957" t="str">
            <v>Antiques and Works of Art (AWA)</v>
          </cell>
        </row>
        <row r="958">
          <cell r="A958">
            <v>14110000</v>
          </cell>
          <cell r="B958" t="str">
            <v>Gross BV - AWA</v>
          </cell>
        </row>
        <row r="959">
          <cell r="A959">
            <v>14111000</v>
          </cell>
          <cell r="B959" t="str">
            <v>Gross BV BF - AWA</v>
          </cell>
          <cell r="O959" t="str">
            <v>Positive</v>
          </cell>
        </row>
        <row r="960">
          <cell r="A960">
            <v>14112000</v>
          </cell>
          <cell r="B960" t="str">
            <v>Additions - AWA</v>
          </cell>
          <cell r="C960" t="str">
            <v>B-CAP</v>
          </cell>
          <cell r="I960" t="str">
            <v>Gross</v>
          </cell>
          <cell r="K960" t="str">
            <v>E1504</v>
          </cell>
          <cell r="N960" t="str">
            <v>Capital</v>
          </cell>
          <cell r="O960" t="str">
            <v>Positive</v>
          </cell>
        </row>
        <row r="961">
          <cell r="A961">
            <v>14113000</v>
          </cell>
          <cell r="B961" t="str">
            <v>Donations - AWA</v>
          </cell>
          <cell r="C961" t="str">
            <v>B-CAP</v>
          </cell>
          <cell r="I961" t="str">
            <v>Gross</v>
          </cell>
          <cell r="K961" t="str">
            <v>E1504</v>
          </cell>
          <cell r="N961" t="str">
            <v>Capital</v>
          </cell>
          <cell r="O961" t="str">
            <v>Positive</v>
          </cell>
        </row>
        <row r="962">
          <cell r="A962">
            <v>14114000</v>
          </cell>
          <cell r="B962" t="str">
            <v>Impairment Reversal - AWA</v>
          </cell>
          <cell r="O962" t="str">
            <v>Positive</v>
          </cell>
        </row>
        <row r="963">
          <cell r="A963">
            <v>14115000</v>
          </cell>
          <cell r="B963" t="str">
            <v>Impairment losses - AWA</v>
          </cell>
          <cell r="O963" t="str">
            <v>Negative</v>
          </cell>
        </row>
        <row r="964">
          <cell r="A964">
            <v>14116000</v>
          </cell>
          <cell r="B964" t="str">
            <v>Disposals GBV - AWA</v>
          </cell>
          <cell r="C964" t="str">
            <v>B-CAP</v>
          </cell>
          <cell r="I964" t="str">
            <v>Income</v>
          </cell>
          <cell r="J964" t="str">
            <v>Assets</v>
          </cell>
          <cell r="K964" t="str">
            <v>E1601</v>
          </cell>
          <cell r="N964" t="str">
            <v>Capital</v>
          </cell>
          <cell r="O964" t="str">
            <v>Negative</v>
          </cell>
        </row>
        <row r="965">
          <cell r="A965">
            <v>14117000</v>
          </cell>
          <cell r="B965" t="str">
            <v>Revaluations - AWA</v>
          </cell>
        </row>
        <row r="966">
          <cell r="A966">
            <v>14118000</v>
          </cell>
          <cell r="B966" t="str">
            <v>Reclassification - AWA</v>
          </cell>
        </row>
        <row r="967">
          <cell r="A967">
            <v>14119000</v>
          </cell>
          <cell r="B967" t="str">
            <v>Transfers - AWA</v>
          </cell>
        </row>
        <row r="968">
          <cell r="A968">
            <v>14120000</v>
          </cell>
          <cell r="B968" t="str">
            <v>amortisation - AWA</v>
          </cell>
        </row>
        <row r="969">
          <cell r="A969">
            <v>14121000</v>
          </cell>
          <cell r="B969" t="str">
            <v>Accum. amortisation. BF- AWA</v>
          </cell>
          <cell r="O969" t="str">
            <v>Negative</v>
          </cell>
        </row>
        <row r="970">
          <cell r="A970">
            <v>14122000</v>
          </cell>
          <cell r="B970" t="str">
            <v>Current amortisation. - AWA</v>
          </cell>
          <cell r="O970" t="str">
            <v>Negative</v>
          </cell>
        </row>
        <row r="971">
          <cell r="A971">
            <v>14124000</v>
          </cell>
          <cell r="B971" t="str">
            <v>Impairment Reversal amortisation. - AWA</v>
          </cell>
        </row>
        <row r="972">
          <cell r="A972">
            <v>14125000</v>
          </cell>
          <cell r="B972" t="str">
            <v>Impairment amortisation. - AWA</v>
          </cell>
        </row>
        <row r="973">
          <cell r="A973">
            <v>14126000</v>
          </cell>
          <cell r="B973" t="str">
            <v>Disposal amortisation. - AWA</v>
          </cell>
          <cell r="C973" t="str">
            <v>B-CAP</v>
          </cell>
          <cell r="I973" t="str">
            <v>Income</v>
          </cell>
          <cell r="J973" t="str">
            <v>Assets</v>
          </cell>
          <cell r="K973" t="str">
            <v>E1601</v>
          </cell>
          <cell r="N973" t="str">
            <v>Capital</v>
          </cell>
          <cell r="O973" t="str">
            <v>Positive</v>
          </cell>
        </row>
        <row r="974">
          <cell r="A974">
            <v>14127000</v>
          </cell>
          <cell r="B974" t="str">
            <v>Revaluations amortisation. - AWA</v>
          </cell>
        </row>
        <row r="975">
          <cell r="A975">
            <v>14128000</v>
          </cell>
          <cell r="B975" t="str">
            <v>Reclassification amortisation. - AWA</v>
          </cell>
        </row>
        <row r="976">
          <cell r="A976">
            <v>14129000</v>
          </cell>
          <cell r="B976" t="str">
            <v>Transfers amortisation. - AWA</v>
          </cell>
        </row>
        <row r="977">
          <cell r="A977">
            <v>14200000</v>
          </cell>
          <cell r="B977" t="str">
            <v>Cultivated Assets (CA)</v>
          </cell>
        </row>
        <row r="978">
          <cell r="A978">
            <v>14210000</v>
          </cell>
          <cell r="B978" t="str">
            <v>Gross BV - CA</v>
          </cell>
        </row>
        <row r="979">
          <cell r="A979">
            <v>14211000</v>
          </cell>
          <cell r="B979" t="str">
            <v>Gross BV BF - CA</v>
          </cell>
          <cell r="O979" t="str">
            <v>Positive</v>
          </cell>
        </row>
        <row r="980">
          <cell r="A980">
            <v>14212000</v>
          </cell>
          <cell r="B980" t="str">
            <v>Additions - CA</v>
          </cell>
          <cell r="C980" t="str">
            <v>B-CAP</v>
          </cell>
          <cell r="I980" t="str">
            <v>Gross</v>
          </cell>
          <cell r="K980" t="str">
            <v>E1502</v>
          </cell>
          <cell r="N980" t="str">
            <v>Capital</v>
          </cell>
          <cell r="O980" t="str">
            <v>Positive</v>
          </cell>
        </row>
        <row r="981">
          <cell r="A981">
            <v>14213000</v>
          </cell>
          <cell r="B981" t="str">
            <v>Donations - CA</v>
          </cell>
          <cell r="C981" t="str">
            <v>B-CAP</v>
          </cell>
          <cell r="I981" t="str">
            <v>Gross</v>
          </cell>
          <cell r="K981" t="str">
            <v>E1502</v>
          </cell>
          <cell r="N981" t="str">
            <v>Capital</v>
          </cell>
          <cell r="O981" t="str">
            <v>Positive</v>
          </cell>
        </row>
        <row r="982">
          <cell r="A982">
            <v>14214000</v>
          </cell>
          <cell r="B982" t="str">
            <v>Impairment Reversal - CA</v>
          </cell>
          <cell r="O982" t="str">
            <v>Positive</v>
          </cell>
        </row>
        <row r="983">
          <cell r="A983">
            <v>14215000</v>
          </cell>
          <cell r="B983" t="str">
            <v>Impairment losses - CA</v>
          </cell>
          <cell r="O983" t="str">
            <v>Negative</v>
          </cell>
        </row>
        <row r="984">
          <cell r="A984">
            <v>14216000</v>
          </cell>
          <cell r="B984" t="str">
            <v>Disposals GBV - CA</v>
          </cell>
          <cell r="C984" t="str">
            <v>B-CAP</v>
          </cell>
          <cell r="I984" t="str">
            <v>Income</v>
          </cell>
          <cell r="J984" t="str">
            <v>Assets</v>
          </cell>
          <cell r="K984" t="str">
            <v>E1601</v>
          </cell>
          <cell r="N984" t="str">
            <v>Capital</v>
          </cell>
          <cell r="O984" t="str">
            <v>Negative</v>
          </cell>
        </row>
        <row r="985">
          <cell r="A985">
            <v>14217000</v>
          </cell>
          <cell r="B985" t="str">
            <v>Revaluations - CA</v>
          </cell>
        </row>
        <row r="986">
          <cell r="A986">
            <v>14218000</v>
          </cell>
          <cell r="B986" t="str">
            <v>Reclassification - CA</v>
          </cell>
        </row>
        <row r="987">
          <cell r="A987">
            <v>14219000</v>
          </cell>
          <cell r="B987" t="str">
            <v>Transfers - CA</v>
          </cell>
        </row>
        <row r="988">
          <cell r="A988">
            <v>14220000</v>
          </cell>
          <cell r="B988" t="str">
            <v>amortisation - CA</v>
          </cell>
        </row>
        <row r="989">
          <cell r="A989">
            <v>14221000</v>
          </cell>
          <cell r="B989" t="str">
            <v>Accum. amortisation. BF- CA</v>
          </cell>
          <cell r="O989" t="str">
            <v>Negative</v>
          </cell>
        </row>
        <row r="990">
          <cell r="A990">
            <v>14222000</v>
          </cell>
          <cell r="B990" t="str">
            <v>Current amortisation. - CA</v>
          </cell>
          <cell r="O990" t="str">
            <v>Negative</v>
          </cell>
        </row>
        <row r="991">
          <cell r="A991">
            <v>14224000</v>
          </cell>
          <cell r="B991" t="str">
            <v>Impairment Reversal amortisation. - CA</v>
          </cell>
        </row>
        <row r="992">
          <cell r="A992">
            <v>14225000</v>
          </cell>
          <cell r="B992" t="str">
            <v>Impairment amortisation. - CA</v>
          </cell>
        </row>
        <row r="993">
          <cell r="A993">
            <v>14226000</v>
          </cell>
          <cell r="B993" t="str">
            <v>Disposal amortisation. - CA</v>
          </cell>
          <cell r="C993" t="str">
            <v>B-CAP</v>
          </cell>
          <cell r="I993" t="str">
            <v>Income</v>
          </cell>
          <cell r="J993" t="str">
            <v>Assets</v>
          </cell>
          <cell r="K993" t="str">
            <v>E1601</v>
          </cell>
          <cell r="N993" t="str">
            <v>Capital</v>
          </cell>
          <cell r="O993" t="str">
            <v>Positive</v>
          </cell>
        </row>
        <row r="994">
          <cell r="A994">
            <v>14227000</v>
          </cell>
          <cell r="B994" t="str">
            <v>Revaluations amortisation. - CA</v>
          </cell>
        </row>
        <row r="995">
          <cell r="A995">
            <v>14228000</v>
          </cell>
          <cell r="B995" t="str">
            <v>Reclassification amortisation. - CA</v>
          </cell>
        </row>
        <row r="996">
          <cell r="A996">
            <v>14229000</v>
          </cell>
          <cell r="B996" t="str">
            <v>Transfers amortisation. - CA</v>
          </cell>
        </row>
        <row r="997">
          <cell r="A997">
            <v>15500000</v>
          </cell>
          <cell r="B997" t="str">
            <v>WGA LG Only Asset codes</v>
          </cell>
        </row>
        <row r="998">
          <cell r="A998">
            <v>15510000</v>
          </cell>
          <cell r="B998" t="str">
            <v>Community Assets</v>
          </cell>
        </row>
        <row r="999">
          <cell r="A999">
            <v>15511000</v>
          </cell>
          <cell r="B999" t="str">
            <v>Gross BV - Community Assets</v>
          </cell>
        </row>
        <row r="1000">
          <cell r="A1000">
            <v>15512000</v>
          </cell>
          <cell r="B1000" t="str">
            <v>Opening Bal - Community Assets</v>
          </cell>
          <cell r="O1000" t="str">
            <v>Positive</v>
          </cell>
        </row>
        <row r="1001">
          <cell r="A1001">
            <v>15513000</v>
          </cell>
          <cell r="B1001" t="str">
            <v>Additions - Community Assets</v>
          </cell>
          <cell r="O1001" t="str">
            <v>Positive</v>
          </cell>
        </row>
        <row r="1002">
          <cell r="A1002">
            <v>15514000</v>
          </cell>
          <cell r="B1002" t="str">
            <v>Disposals - Community Assets</v>
          </cell>
          <cell r="O1002" t="str">
            <v>Negative</v>
          </cell>
        </row>
        <row r="1003">
          <cell r="A1003">
            <v>15515000</v>
          </cell>
          <cell r="B1003" t="str">
            <v>Impairments - Community Assets</v>
          </cell>
        </row>
        <row r="1004">
          <cell r="A1004">
            <v>15516000</v>
          </cell>
          <cell r="B1004" t="str">
            <v>Reclassification - Community Assets</v>
          </cell>
        </row>
        <row r="1005">
          <cell r="A1005">
            <v>15517000</v>
          </cell>
          <cell r="B1005" t="str">
            <v>Revaluations - Community Assets</v>
          </cell>
        </row>
        <row r="1006">
          <cell r="A1006">
            <v>15518000</v>
          </cell>
          <cell r="B1006" t="str">
            <v>Other Movements - Community Assets</v>
          </cell>
        </row>
        <row r="1007">
          <cell r="A1007">
            <v>15520000</v>
          </cell>
          <cell r="B1007" t="str">
            <v>Amortisation. - Community Assets</v>
          </cell>
        </row>
        <row r="1008">
          <cell r="A1008">
            <v>15521000</v>
          </cell>
          <cell r="B1008" t="str">
            <v>Accum. amortisation. BF - Community Assets</v>
          </cell>
          <cell r="O1008" t="str">
            <v>Negative</v>
          </cell>
        </row>
        <row r="1009">
          <cell r="A1009">
            <v>15522000</v>
          </cell>
          <cell r="B1009" t="str">
            <v>Current amortisation. - Community Assets</v>
          </cell>
          <cell r="O1009" t="str">
            <v>Negative</v>
          </cell>
        </row>
        <row r="1010">
          <cell r="A1010">
            <v>15523000</v>
          </cell>
          <cell r="B1010" t="str">
            <v>Disposal amortisation. - Community Assets</v>
          </cell>
          <cell r="O1010" t="str">
            <v>Positive</v>
          </cell>
        </row>
        <row r="1011">
          <cell r="A1011">
            <v>15524000</v>
          </cell>
          <cell r="B1011" t="str">
            <v>Reclassification amortisation. - Community Assets</v>
          </cell>
        </row>
        <row r="1012">
          <cell r="A1012">
            <v>15525000</v>
          </cell>
          <cell r="B1012" t="str">
            <v>Revaluation amortisation. - Community Assets</v>
          </cell>
        </row>
        <row r="1013">
          <cell r="A1013">
            <v>15526000</v>
          </cell>
          <cell r="B1013" t="str">
            <v>Other Movements amortisation. - Community Assets</v>
          </cell>
        </row>
        <row r="1014">
          <cell r="A1014">
            <v>15530000</v>
          </cell>
          <cell r="B1014" t="str">
            <v>Surplus Assets</v>
          </cell>
        </row>
        <row r="1015">
          <cell r="A1015">
            <v>15531000</v>
          </cell>
          <cell r="B1015" t="str">
            <v>Gross BV - Surplus Assets</v>
          </cell>
        </row>
        <row r="1016">
          <cell r="A1016">
            <v>15532000</v>
          </cell>
          <cell r="B1016" t="str">
            <v>Opening Bal - Surplus Assets</v>
          </cell>
          <cell r="O1016" t="str">
            <v>Positive</v>
          </cell>
        </row>
        <row r="1017">
          <cell r="A1017">
            <v>15533000</v>
          </cell>
          <cell r="B1017" t="str">
            <v>Additions - Surplus Assets</v>
          </cell>
          <cell r="O1017" t="str">
            <v>Positive</v>
          </cell>
        </row>
        <row r="1018">
          <cell r="A1018">
            <v>15534000</v>
          </cell>
          <cell r="B1018" t="str">
            <v>Disposals - Surplus Assets</v>
          </cell>
          <cell r="O1018" t="str">
            <v>Negative</v>
          </cell>
        </row>
        <row r="1019">
          <cell r="A1019">
            <v>15535000</v>
          </cell>
          <cell r="B1019" t="str">
            <v>Impairments - Surplus Assets</v>
          </cell>
        </row>
        <row r="1020">
          <cell r="A1020">
            <v>15536000</v>
          </cell>
          <cell r="B1020" t="str">
            <v>Reclassification - Surplus Assets</v>
          </cell>
        </row>
        <row r="1021">
          <cell r="A1021">
            <v>15537000</v>
          </cell>
          <cell r="B1021" t="str">
            <v>Revaluations - Surplus Assets</v>
          </cell>
        </row>
        <row r="1022">
          <cell r="A1022">
            <v>15538000</v>
          </cell>
          <cell r="B1022" t="str">
            <v>Other Movements - Surplus Assets</v>
          </cell>
        </row>
        <row r="1023">
          <cell r="A1023">
            <v>15540000</v>
          </cell>
          <cell r="B1023" t="str">
            <v>amortisation. - Surplus Assets</v>
          </cell>
        </row>
        <row r="1024">
          <cell r="A1024">
            <v>15541000</v>
          </cell>
          <cell r="B1024" t="str">
            <v>Accum. amortisation. BF - Surplus Assets</v>
          </cell>
          <cell r="O1024" t="str">
            <v>Negative</v>
          </cell>
        </row>
        <row r="1025">
          <cell r="A1025">
            <v>15542000</v>
          </cell>
          <cell r="B1025" t="str">
            <v>Current amortisation. - Surplus Assets</v>
          </cell>
          <cell r="O1025" t="str">
            <v>Negative</v>
          </cell>
        </row>
        <row r="1026">
          <cell r="A1026">
            <v>15543000</v>
          </cell>
          <cell r="B1026" t="str">
            <v>Disposal amortisation. - Surplus Assets</v>
          </cell>
          <cell r="O1026" t="str">
            <v>Positive</v>
          </cell>
        </row>
        <row r="1027">
          <cell r="A1027">
            <v>15544000</v>
          </cell>
          <cell r="B1027" t="str">
            <v>Reclassification amortisation. - Surplus Assets</v>
          </cell>
        </row>
        <row r="1028">
          <cell r="A1028">
            <v>15545000</v>
          </cell>
          <cell r="B1028" t="str">
            <v>Revaluation amortisation. - Surplus Assets</v>
          </cell>
        </row>
        <row r="1029">
          <cell r="A1029">
            <v>15546000</v>
          </cell>
          <cell r="B1029" t="str">
            <v>Other Movements amortisation. - Surplus Assets</v>
          </cell>
        </row>
        <row r="1030">
          <cell r="A1030">
            <v>15550000</v>
          </cell>
          <cell r="B1030" t="str">
            <v>Deferred Charges</v>
          </cell>
        </row>
        <row r="1031">
          <cell r="A1031">
            <v>15551000</v>
          </cell>
          <cell r="B1031" t="str">
            <v>Opening Bal - Deferred Charges</v>
          </cell>
        </row>
        <row r="1032">
          <cell r="A1032">
            <v>15552000</v>
          </cell>
          <cell r="B1032" t="str">
            <v>Additions - Deferred Charges</v>
          </cell>
        </row>
        <row r="1033">
          <cell r="A1033">
            <v>15553000</v>
          </cell>
          <cell r="B1033" t="str">
            <v>Amortisation in year - Deferred Charges</v>
          </cell>
        </row>
        <row r="1034">
          <cell r="A1034">
            <v>15554000</v>
          </cell>
          <cell r="B1034" t="str">
            <v>Premiums &amp; Discounts</v>
          </cell>
        </row>
        <row r="1035">
          <cell r="A1035">
            <v>15555000</v>
          </cell>
          <cell r="B1035" t="str">
            <v>Opening Bal - Premiums &amp; Discounts</v>
          </cell>
          <cell r="O1035" t="str">
            <v>Positive</v>
          </cell>
        </row>
        <row r="1036">
          <cell r="A1036">
            <v>15556000</v>
          </cell>
          <cell r="B1036" t="str">
            <v>Additional premiums deferred in year - Premiums &amp; Discounts</v>
          </cell>
          <cell r="O1036" t="str">
            <v>Positive</v>
          </cell>
        </row>
        <row r="1037">
          <cell r="A1037">
            <v>15557000</v>
          </cell>
          <cell r="B1037" t="str">
            <v>Additional discounts deferred in year - Premiums &amp; Discounts</v>
          </cell>
          <cell r="O1037" t="str">
            <v>Negative</v>
          </cell>
        </row>
        <row r="1038">
          <cell r="A1038">
            <v>15558000</v>
          </cell>
          <cell r="B1038" t="str">
            <v>Net amount amortised in year - Premiums &amp; Discounts</v>
          </cell>
        </row>
        <row r="1039">
          <cell r="A1039">
            <v>15000000</v>
          </cell>
          <cell r="B1039" t="str">
            <v>TANGIBLE LEASED non current assets</v>
          </cell>
        </row>
        <row r="1040">
          <cell r="A1040">
            <v>15200000</v>
          </cell>
          <cell r="B1040" t="str">
            <v>Tangible Leased non current assets (PFI)</v>
          </cell>
        </row>
        <row r="1041">
          <cell r="A1041">
            <v>15210000</v>
          </cell>
          <cell r="B1041" t="str">
            <v>Leased Dwellings (L-DW) (PFI)</v>
          </cell>
        </row>
        <row r="1042">
          <cell r="A1042">
            <v>15211000</v>
          </cell>
          <cell r="B1042" t="str">
            <v>Gross BV - L-DW (PFI)</v>
          </cell>
        </row>
        <row r="1043">
          <cell r="A1043">
            <v>15211100</v>
          </cell>
          <cell r="B1043" t="str">
            <v>Gross BV BF - L-DW (PFI)</v>
          </cell>
          <cell r="O1043" t="str">
            <v>Positive</v>
          </cell>
        </row>
        <row r="1044">
          <cell r="A1044">
            <v>15211200</v>
          </cell>
          <cell r="B1044" t="str">
            <v>Additions - L-DW (PFI)</v>
          </cell>
        </row>
        <row r="1045">
          <cell r="A1045">
            <v>15211210</v>
          </cell>
          <cell r="B1045" t="str">
            <v>Land &amp; buildings - L-DW (PFI)</v>
          </cell>
          <cell r="C1045" t="str">
            <v>B-CAP</v>
          </cell>
          <cell r="I1045" t="str">
            <v>Gross</v>
          </cell>
          <cell r="K1045" t="str">
            <v>E1001</v>
          </cell>
          <cell r="N1045" t="str">
            <v>Capital</v>
          </cell>
          <cell r="O1045" t="str">
            <v>Positive</v>
          </cell>
        </row>
        <row r="1046">
          <cell r="A1046">
            <v>15211220</v>
          </cell>
          <cell r="B1046" t="str">
            <v>Land only - L-DW (PFI)</v>
          </cell>
          <cell r="C1046" t="str">
            <v>B-CAP</v>
          </cell>
          <cell r="I1046" t="str">
            <v>Gross</v>
          </cell>
          <cell r="K1046" t="str">
            <v>E0501</v>
          </cell>
          <cell r="N1046" t="str">
            <v>Capital</v>
          </cell>
          <cell r="O1046" t="str">
            <v>Positive</v>
          </cell>
        </row>
        <row r="1047">
          <cell r="A1047">
            <v>15211230</v>
          </cell>
          <cell r="B1047" t="str">
            <v>Buildings only - L-DW (PFI)</v>
          </cell>
          <cell r="C1047" t="str">
            <v>B-CAP</v>
          </cell>
          <cell r="I1047" t="str">
            <v>Gross</v>
          </cell>
          <cell r="K1047" t="str">
            <v>E1001</v>
          </cell>
          <cell r="N1047" t="str">
            <v>Capital</v>
          </cell>
          <cell r="O1047" t="str">
            <v>Positive</v>
          </cell>
        </row>
        <row r="1048">
          <cell r="A1048">
            <v>15211300</v>
          </cell>
          <cell r="B1048" t="str">
            <v>Impairment Reversal - L-DW (PFI)</v>
          </cell>
          <cell r="O1048" t="str">
            <v>Positive</v>
          </cell>
        </row>
        <row r="1049">
          <cell r="A1049">
            <v>15211400</v>
          </cell>
          <cell r="B1049" t="str">
            <v>Impairment Losses - L-DW (PFI)</v>
          </cell>
          <cell r="O1049" t="str">
            <v>Negative</v>
          </cell>
        </row>
        <row r="1050">
          <cell r="A1050">
            <v>15211500</v>
          </cell>
          <cell r="B1050" t="str">
            <v>Disposals GBV - L-DW (PFI)</v>
          </cell>
        </row>
        <row r="1051">
          <cell r="A1051">
            <v>15211510</v>
          </cell>
          <cell r="B1051" t="str">
            <v>Land &amp; buildings - Disposal L-DW (PFI)</v>
          </cell>
          <cell r="C1051" t="str">
            <v>B-CAP</v>
          </cell>
          <cell r="I1051" t="str">
            <v>Income</v>
          </cell>
          <cell r="J1051" t="str">
            <v>Assets</v>
          </cell>
          <cell r="K1051" t="str">
            <v>E1101</v>
          </cell>
          <cell r="N1051" t="str">
            <v>Capital</v>
          </cell>
          <cell r="O1051" t="str">
            <v>Negative</v>
          </cell>
        </row>
        <row r="1052">
          <cell r="A1052">
            <v>15211520</v>
          </cell>
          <cell r="B1052" t="str">
            <v>Land only - Disposal L-DW (PFI)</v>
          </cell>
          <cell r="C1052" t="str">
            <v>B-CAP</v>
          </cell>
          <cell r="I1052" t="str">
            <v>Income</v>
          </cell>
          <cell r="J1052" t="str">
            <v>Assets</v>
          </cell>
          <cell r="K1052" t="str">
            <v>E0601</v>
          </cell>
          <cell r="N1052" t="str">
            <v>Capital</v>
          </cell>
          <cell r="O1052" t="str">
            <v>Negative</v>
          </cell>
        </row>
        <row r="1053">
          <cell r="A1053">
            <v>15211530</v>
          </cell>
          <cell r="B1053" t="str">
            <v>Buildings only - Disposal L-DW (PFI)</v>
          </cell>
          <cell r="C1053" t="str">
            <v>B-CAP</v>
          </cell>
          <cell r="I1053" t="str">
            <v>Income</v>
          </cell>
          <cell r="J1053" t="str">
            <v>Assets</v>
          </cell>
          <cell r="K1053" t="str">
            <v>E1101</v>
          </cell>
          <cell r="N1053" t="str">
            <v>Capital</v>
          </cell>
          <cell r="O1053" t="str">
            <v>Negative</v>
          </cell>
        </row>
        <row r="1054">
          <cell r="A1054">
            <v>15211600</v>
          </cell>
          <cell r="B1054" t="str">
            <v>Revaluations - L-DW (PFI)</v>
          </cell>
        </row>
        <row r="1055">
          <cell r="A1055">
            <v>15211700</v>
          </cell>
          <cell r="B1055" t="str">
            <v>Transfer - L-DW (PFI)</v>
          </cell>
        </row>
        <row r="1056">
          <cell r="A1056">
            <v>15211800</v>
          </cell>
          <cell r="B1056" t="str">
            <v>Reclassification - L-DW (PFI)</v>
          </cell>
        </row>
        <row r="1057">
          <cell r="A1057">
            <v>15212000</v>
          </cell>
          <cell r="B1057" t="str">
            <v>amortisation - L-DW (PFI)</v>
          </cell>
        </row>
        <row r="1058">
          <cell r="A1058">
            <v>15212100</v>
          </cell>
          <cell r="B1058" t="str">
            <v>Accum. amortisation. BF- L-DW (PFI)</v>
          </cell>
          <cell r="O1058" t="str">
            <v>Negative</v>
          </cell>
        </row>
        <row r="1059">
          <cell r="A1059">
            <v>15212200</v>
          </cell>
          <cell r="B1059" t="str">
            <v>Current amortisation. - L-DW (PFI)</v>
          </cell>
          <cell r="O1059" t="str">
            <v>Negative</v>
          </cell>
        </row>
        <row r="1060">
          <cell r="A1060">
            <v>15212300</v>
          </cell>
          <cell r="B1060" t="str">
            <v>Impairment Reversal amortisation. - L-DW (PFI)</v>
          </cell>
        </row>
        <row r="1061">
          <cell r="A1061">
            <v>15212400</v>
          </cell>
          <cell r="B1061" t="str">
            <v>Impairment amortisation. - L-DW (PFI)</v>
          </cell>
        </row>
        <row r="1062">
          <cell r="A1062">
            <v>15212500</v>
          </cell>
          <cell r="B1062" t="str">
            <v>Disposal amortisation. - L-DW (PFI)</v>
          </cell>
        </row>
        <row r="1063">
          <cell r="A1063">
            <v>15212530</v>
          </cell>
          <cell r="B1063" t="str">
            <v>Buildings only - Disposal amortisation L-DW (PFI)</v>
          </cell>
          <cell r="C1063" t="str">
            <v>B-CAP</v>
          </cell>
          <cell r="I1063" t="str">
            <v>Income</v>
          </cell>
          <cell r="J1063" t="str">
            <v>Assets</v>
          </cell>
          <cell r="K1063" t="str">
            <v>E1101</v>
          </cell>
          <cell r="N1063" t="str">
            <v>Capital</v>
          </cell>
          <cell r="O1063" t="str">
            <v>Positive</v>
          </cell>
        </row>
        <row r="1064">
          <cell r="A1064">
            <v>15212600</v>
          </cell>
          <cell r="B1064" t="str">
            <v>Revaluations amortisation. - L-DW (PFI)</v>
          </cell>
        </row>
        <row r="1065">
          <cell r="A1065">
            <v>15212700</v>
          </cell>
          <cell r="B1065" t="str">
            <v>Transfer amortisation. - L-DW (PFI)</v>
          </cell>
        </row>
        <row r="1066">
          <cell r="A1066">
            <v>15212800</v>
          </cell>
          <cell r="B1066" t="str">
            <v>Reclassification amortisation. - L-DW (PFI)</v>
          </cell>
        </row>
        <row r="1067">
          <cell r="A1067">
            <v>15220000</v>
          </cell>
          <cell r="B1067" t="str">
            <v>Leased Other Land &amp; Buildings (L-OLB) (PFI)</v>
          </cell>
        </row>
        <row r="1068">
          <cell r="A1068">
            <v>15221000</v>
          </cell>
          <cell r="B1068" t="str">
            <v>Gross BV - L-OLB (PFI)</v>
          </cell>
        </row>
        <row r="1069">
          <cell r="A1069">
            <v>15221100</v>
          </cell>
          <cell r="B1069" t="str">
            <v>Gross BV BF - L-OLB (PFI)</v>
          </cell>
          <cell r="O1069" t="str">
            <v>Positive</v>
          </cell>
        </row>
        <row r="1070">
          <cell r="A1070">
            <v>15221200</v>
          </cell>
          <cell r="B1070" t="str">
            <v>Additions - L-OLB (PFI)</v>
          </cell>
        </row>
        <row r="1071">
          <cell r="A1071">
            <v>15221210</v>
          </cell>
          <cell r="B1071" t="str">
            <v>Land &amp; buildings - L-OLB (PFI)</v>
          </cell>
          <cell r="C1071" t="str">
            <v>B-CAP</v>
          </cell>
          <cell r="I1071" t="str">
            <v>Gross</v>
          </cell>
          <cell r="K1071" t="str">
            <v>E1001</v>
          </cell>
          <cell r="N1071" t="str">
            <v>Capital</v>
          </cell>
          <cell r="O1071" t="str">
            <v>Positive</v>
          </cell>
        </row>
        <row r="1072">
          <cell r="A1072">
            <v>15221220</v>
          </cell>
          <cell r="B1072" t="str">
            <v>Land only - L-OLB (PFI)</v>
          </cell>
          <cell r="C1072" t="str">
            <v>B-CAP</v>
          </cell>
          <cell r="I1072" t="str">
            <v>Gross</v>
          </cell>
          <cell r="K1072" t="str">
            <v>E0501</v>
          </cell>
          <cell r="N1072" t="str">
            <v>Capital</v>
          </cell>
          <cell r="O1072" t="str">
            <v>Positive</v>
          </cell>
        </row>
        <row r="1073">
          <cell r="A1073">
            <v>15221230</v>
          </cell>
          <cell r="B1073" t="str">
            <v>Buildings only - L-OLB (PFI)</v>
          </cell>
          <cell r="C1073" t="str">
            <v>B-CAP</v>
          </cell>
          <cell r="I1073" t="str">
            <v>Gross</v>
          </cell>
          <cell r="K1073" t="str">
            <v>E1001</v>
          </cell>
          <cell r="N1073" t="str">
            <v>Capital</v>
          </cell>
          <cell r="O1073" t="str">
            <v>Positive</v>
          </cell>
        </row>
        <row r="1074">
          <cell r="A1074">
            <v>15221300</v>
          </cell>
          <cell r="B1074" t="str">
            <v>Impairment Reversal - L-OLB (PFI)</v>
          </cell>
          <cell r="O1074" t="str">
            <v>Positive</v>
          </cell>
        </row>
        <row r="1075">
          <cell r="A1075">
            <v>15221400</v>
          </cell>
          <cell r="B1075" t="str">
            <v>Impairment losses - L-OLB (PFI)</v>
          </cell>
          <cell r="O1075" t="str">
            <v>Negative</v>
          </cell>
        </row>
        <row r="1076">
          <cell r="A1076">
            <v>15221500</v>
          </cell>
          <cell r="B1076" t="str">
            <v>Disposals GBV - L-OLB (PFI)</v>
          </cell>
        </row>
        <row r="1077">
          <cell r="A1077">
            <v>15221510</v>
          </cell>
          <cell r="B1077" t="str">
            <v>Land &amp; buildings - Disposal L-OLB (PFI)</v>
          </cell>
          <cell r="C1077" t="str">
            <v>B-CAP</v>
          </cell>
          <cell r="I1077" t="str">
            <v>Income</v>
          </cell>
          <cell r="J1077" t="str">
            <v>Assets</v>
          </cell>
          <cell r="K1077" t="str">
            <v>E1101</v>
          </cell>
          <cell r="N1077" t="str">
            <v>Capital</v>
          </cell>
          <cell r="O1077" t="str">
            <v>Negative</v>
          </cell>
        </row>
        <row r="1078">
          <cell r="A1078">
            <v>15221520</v>
          </cell>
          <cell r="B1078" t="str">
            <v>Land only - Disposal L-OLB (PFI)</v>
          </cell>
          <cell r="C1078" t="str">
            <v>B-CAP</v>
          </cell>
          <cell r="I1078" t="str">
            <v>Income</v>
          </cell>
          <cell r="J1078" t="str">
            <v>Assets</v>
          </cell>
          <cell r="K1078" t="str">
            <v>E0601</v>
          </cell>
          <cell r="N1078" t="str">
            <v>Capital</v>
          </cell>
          <cell r="O1078" t="str">
            <v>Negative</v>
          </cell>
        </row>
        <row r="1079">
          <cell r="A1079">
            <v>15221530</v>
          </cell>
          <cell r="B1079" t="str">
            <v>Buildings only - Disposal L-OLB (PFI)</v>
          </cell>
          <cell r="C1079" t="str">
            <v>B-CAP</v>
          </cell>
          <cell r="I1079" t="str">
            <v>Income</v>
          </cell>
          <cell r="J1079" t="str">
            <v>Assets</v>
          </cell>
          <cell r="K1079" t="str">
            <v>E1101</v>
          </cell>
          <cell r="N1079" t="str">
            <v>Capital</v>
          </cell>
          <cell r="O1079" t="str">
            <v>Negative</v>
          </cell>
        </row>
        <row r="1080">
          <cell r="A1080">
            <v>15221600</v>
          </cell>
          <cell r="B1080" t="str">
            <v>Revaluations - L-OLB (PFI)</v>
          </cell>
        </row>
        <row r="1081">
          <cell r="A1081">
            <v>15221700</v>
          </cell>
          <cell r="B1081" t="str">
            <v>Transfer - L - OLB (PFI)</v>
          </cell>
        </row>
        <row r="1082">
          <cell r="A1082">
            <v>15221800</v>
          </cell>
          <cell r="B1082" t="str">
            <v>Reclassification - L-OLB (PFI)</v>
          </cell>
        </row>
        <row r="1083">
          <cell r="A1083">
            <v>15222000</v>
          </cell>
          <cell r="B1083" t="str">
            <v>amortisation - L-OLB (PFI)</v>
          </cell>
        </row>
        <row r="1084">
          <cell r="A1084">
            <v>15222100</v>
          </cell>
          <cell r="B1084" t="str">
            <v>Accum. amortisation. BF- L-OLB (PFI)</v>
          </cell>
          <cell r="O1084" t="str">
            <v>Negative</v>
          </cell>
        </row>
        <row r="1085">
          <cell r="A1085">
            <v>15222200</v>
          </cell>
          <cell r="B1085" t="str">
            <v>Current amortisation. - L-OLB (PFI)</v>
          </cell>
          <cell r="O1085" t="str">
            <v>Negative</v>
          </cell>
        </row>
        <row r="1086">
          <cell r="A1086">
            <v>15222300</v>
          </cell>
          <cell r="B1086" t="str">
            <v>Impairment Reversal amortisation. - L-OLB (PFI)</v>
          </cell>
        </row>
        <row r="1087">
          <cell r="A1087">
            <v>15222400</v>
          </cell>
          <cell r="B1087" t="str">
            <v>Impairment amortisation. - L-OLB (PFI)</v>
          </cell>
        </row>
        <row r="1088">
          <cell r="A1088">
            <v>15222500</v>
          </cell>
          <cell r="B1088" t="str">
            <v>Disposal amortisation. - L-OLB (PFI)</v>
          </cell>
        </row>
        <row r="1089">
          <cell r="A1089">
            <v>15222530</v>
          </cell>
          <cell r="B1089" t="str">
            <v>Buildings only - Disposal amortisation L-OLB (PFI)</v>
          </cell>
          <cell r="C1089" t="str">
            <v>B-CAP</v>
          </cell>
          <cell r="I1089" t="str">
            <v>Income</v>
          </cell>
          <cell r="J1089" t="str">
            <v>Assets</v>
          </cell>
          <cell r="K1089" t="str">
            <v>E1101</v>
          </cell>
          <cell r="N1089" t="str">
            <v>Capital</v>
          </cell>
          <cell r="O1089" t="str">
            <v>Positive</v>
          </cell>
        </row>
        <row r="1090">
          <cell r="A1090">
            <v>15222600</v>
          </cell>
          <cell r="B1090" t="str">
            <v>Revaluations amortisation. - L-OLB (PFI)</v>
          </cell>
        </row>
        <row r="1091">
          <cell r="A1091">
            <v>15222700</v>
          </cell>
          <cell r="B1091" t="str">
            <v>Transfers amortisation - L-OLB (PFI)</v>
          </cell>
        </row>
        <row r="1092">
          <cell r="A1092">
            <v>15222800</v>
          </cell>
          <cell r="B1092" t="str">
            <v>Reclassification amortisation. - L-OLB (PFI)</v>
          </cell>
        </row>
        <row r="1093">
          <cell r="A1093">
            <v>15230000</v>
          </cell>
          <cell r="B1093" t="str">
            <v>Leased Infrastructure Assets (L-IA) (PFI)</v>
          </cell>
        </row>
        <row r="1094">
          <cell r="A1094">
            <v>15231000</v>
          </cell>
          <cell r="B1094" t="str">
            <v>Gross BV - L-IA (PFI)</v>
          </cell>
        </row>
        <row r="1095">
          <cell r="A1095">
            <v>15231100</v>
          </cell>
          <cell r="B1095" t="str">
            <v>Gross BV BF - L-IA (PFI)</v>
          </cell>
          <cell r="O1095" t="str">
            <v>Positive</v>
          </cell>
        </row>
        <row r="1096">
          <cell r="A1096">
            <v>15231200</v>
          </cell>
          <cell r="B1096" t="str">
            <v>Additions - L-IA (PFI)</v>
          </cell>
          <cell r="C1096" t="str">
            <v>B-CAP</v>
          </cell>
          <cell r="I1096" t="str">
            <v>Gross</v>
          </cell>
          <cell r="K1096" t="str">
            <v>E1502</v>
          </cell>
          <cell r="N1096" t="str">
            <v>Capital</v>
          </cell>
          <cell r="O1096" t="str">
            <v>Positive</v>
          </cell>
        </row>
        <row r="1097">
          <cell r="A1097">
            <v>15231300</v>
          </cell>
          <cell r="B1097" t="str">
            <v>Impairment Reversal - L-IA (PFI)</v>
          </cell>
          <cell r="O1097" t="str">
            <v>Positive</v>
          </cell>
        </row>
        <row r="1098">
          <cell r="A1098">
            <v>15231400</v>
          </cell>
          <cell r="B1098" t="str">
            <v>Impairment losses - L-IA (PFI)</v>
          </cell>
          <cell r="O1098" t="str">
            <v>Negative</v>
          </cell>
        </row>
        <row r="1099">
          <cell r="A1099">
            <v>15231500</v>
          </cell>
          <cell r="B1099" t="str">
            <v>Disposals GBV - L-IA (PFI)</v>
          </cell>
          <cell r="C1099" t="str">
            <v>B-CAP</v>
          </cell>
          <cell r="I1099" t="str">
            <v>Income</v>
          </cell>
          <cell r="J1099" t="str">
            <v>Assets</v>
          </cell>
          <cell r="K1099" t="str">
            <v>E1601</v>
          </cell>
          <cell r="N1099" t="str">
            <v>Capital</v>
          </cell>
          <cell r="O1099" t="str">
            <v>Negative</v>
          </cell>
        </row>
        <row r="1100">
          <cell r="A1100">
            <v>15231600</v>
          </cell>
          <cell r="B1100" t="str">
            <v>Revaluations - L-IA (PFI)</v>
          </cell>
        </row>
        <row r="1101">
          <cell r="A1101">
            <v>15231700</v>
          </cell>
          <cell r="B1101" t="str">
            <v>Transfers - L-IA (PFI)</v>
          </cell>
        </row>
        <row r="1102">
          <cell r="A1102">
            <v>15231800</v>
          </cell>
          <cell r="B1102" t="str">
            <v>Reclassification - L-IA (PFI)</v>
          </cell>
        </row>
        <row r="1103">
          <cell r="A1103">
            <v>15232000</v>
          </cell>
          <cell r="B1103" t="str">
            <v>amortisation - L-IA (PFI)</v>
          </cell>
        </row>
        <row r="1104">
          <cell r="A1104">
            <v>15232100</v>
          </cell>
          <cell r="B1104" t="str">
            <v>Accum. amortisation. BF- L-IA (PFI)</v>
          </cell>
          <cell r="O1104" t="str">
            <v>Negative</v>
          </cell>
        </row>
        <row r="1105">
          <cell r="A1105">
            <v>15232200</v>
          </cell>
          <cell r="B1105" t="str">
            <v>Current amortisation. - L-IA (PFI)</v>
          </cell>
          <cell r="O1105" t="str">
            <v>Negative</v>
          </cell>
        </row>
        <row r="1106">
          <cell r="A1106">
            <v>15232300</v>
          </cell>
          <cell r="B1106" t="str">
            <v>Impairment Reversal amortisation. - L-IA (PFI)</v>
          </cell>
        </row>
        <row r="1107">
          <cell r="A1107">
            <v>15232400</v>
          </cell>
          <cell r="B1107" t="str">
            <v>Impairment amortisation. - L-IA (PFI)</v>
          </cell>
        </row>
        <row r="1108">
          <cell r="A1108">
            <v>15232500</v>
          </cell>
          <cell r="B1108" t="str">
            <v>Disposal amortisation. - L-IA (PFI)</v>
          </cell>
          <cell r="C1108" t="str">
            <v>B-CAP</v>
          </cell>
          <cell r="I1108" t="str">
            <v>Income</v>
          </cell>
          <cell r="J1108" t="str">
            <v>Assets</v>
          </cell>
          <cell r="K1108" t="str">
            <v>E1601</v>
          </cell>
          <cell r="N1108" t="str">
            <v>Capital</v>
          </cell>
          <cell r="O1108" t="str">
            <v>Positive</v>
          </cell>
        </row>
        <row r="1109">
          <cell r="A1109">
            <v>15232600</v>
          </cell>
          <cell r="B1109" t="str">
            <v>Revaluations amortisation. - L-IA (PFI)</v>
          </cell>
        </row>
        <row r="1110">
          <cell r="A1110">
            <v>15232700</v>
          </cell>
          <cell r="B1110" t="str">
            <v>Transfers amortisation - L-IA (PFI)</v>
          </cell>
        </row>
        <row r="1111">
          <cell r="A1111">
            <v>15232800</v>
          </cell>
          <cell r="B1111" t="str">
            <v>Reclassification amortisation. - L-IA (PFI)</v>
          </cell>
        </row>
        <row r="1112">
          <cell r="A1112">
            <v>15240000</v>
          </cell>
          <cell r="B1112" t="str">
            <v>Leased Single Use Military Equipment (L-SUME) (PFI)</v>
          </cell>
        </row>
        <row r="1113">
          <cell r="A1113">
            <v>15241000</v>
          </cell>
          <cell r="B1113" t="str">
            <v>Gross BV - L-SUME (PFI)</v>
          </cell>
        </row>
        <row r="1114">
          <cell r="A1114">
            <v>15241100</v>
          </cell>
          <cell r="B1114" t="str">
            <v>Gross BV BF - L-SUME (PFI)</v>
          </cell>
          <cell r="O1114" t="str">
            <v>Positive</v>
          </cell>
        </row>
        <row r="1115">
          <cell r="A1115">
            <v>15241200</v>
          </cell>
          <cell r="B1115" t="str">
            <v>Additions - L-SUME (PFI)</v>
          </cell>
          <cell r="C1115" t="str">
            <v>B-CAP</v>
          </cell>
          <cell r="I1115" t="str">
            <v>Gross</v>
          </cell>
          <cell r="K1115" t="str">
            <v>B7001</v>
          </cell>
          <cell r="N1115" t="str">
            <v>Capital</v>
          </cell>
          <cell r="O1115" t="str">
            <v>Positive</v>
          </cell>
        </row>
        <row r="1116">
          <cell r="A1116">
            <v>15241300</v>
          </cell>
          <cell r="B1116" t="str">
            <v>Impairment Reversal - L-SUME (PFI)</v>
          </cell>
          <cell r="O1116" t="str">
            <v>Positive</v>
          </cell>
        </row>
        <row r="1117">
          <cell r="A1117">
            <v>15241400</v>
          </cell>
          <cell r="B1117" t="str">
            <v>Impairment losses - L-SUME (PFI)</v>
          </cell>
          <cell r="O1117" t="str">
            <v>Negative</v>
          </cell>
        </row>
        <row r="1118">
          <cell r="A1118">
            <v>15241500</v>
          </cell>
          <cell r="B1118" t="str">
            <v>Disposals GBV - L-SUME (PFI)</v>
          </cell>
          <cell r="C1118" t="str">
            <v>B-CAP</v>
          </cell>
          <cell r="I1118" t="str">
            <v>Income</v>
          </cell>
          <cell r="J1118" t="str">
            <v>Assets</v>
          </cell>
          <cell r="K1118" t="str">
            <v>B7101</v>
          </cell>
          <cell r="N1118" t="str">
            <v>Capital</v>
          </cell>
          <cell r="O1118" t="str">
            <v>Negative</v>
          </cell>
        </row>
        <row r="1119">
          <cell r="A1119">
            <v>15241600</v>
          </cell>
          <cell r="B1119" t="str">
            <v>Revaluations - L-SUME (PFI)</v>
          </cell>
        </row>
        <row r="1120">
          <cell r="A1120">
            <v>15241700</v>
          </cell>
          <cell r="B1120" t="str">
            <v>Transfers - L-SUME (PFI)</v>
          </cell>
        </row>
        <row r="1121">
          <cell r="A1121">
            <v>15241800</v>
          </cell>
          <cell r="B1121" t="str">
            <v>Reclassification - L-SUME (PFI)</v>
          </cell>
        </row>
        <row r="1122">
          <cell r="A1122">
            <v>15242000</v>
          </cell>
          <cell r="B1122" t="str">
            <v>amortisation - L-SUME (PFI)</v>
          </cell>
        </row>
        <row r="1123">
          <cell r="A1123">
            <v>15242100</v>
          </cell>
          <cell r="B1123" t="str">
            <v>Accum. amortisation. BF- L-SUME (PFI)</v>
          </cell>
          <cell r="O1123" t="str">
            <v>Negative</v>
          </cell>
        </row>
        <row r="1124">
          <cell r="A1124">
            <v>15242200</v>
          </cell>
          <cell r="B1124" t="str">
            <v>Current amortisation. - L-SUME (PFI)</v>
          </cell>
          <cell r="O1124" t="str">
            <v>Negative</v>
          </cell>
        </row>
        <row r="1125">
          <cell r="A1125">
            <v>15242300</v>
          </cell>
          <cell r="B1125" t="str">
            <v>Impairment Reversal amortisation. - L-SUME (PFI)</v>
          </cell>
        </row>
        <row r="1126">
          <cell r="A1126">
            <v>15242400</v>
          </cell>
          <cell r="B1126" t="str">
            <v>Impairment amortisation. - L-SUME (PFI)</v>
          </cell>
        </row>
        <row r="1127">
          <cell r="A1127">
            <v>15242500</v>
          </cell>
          <cell r="B1127" t="str">
            <v>Disposal amortisation. - L-SUME (PFI)</v>
          </cell>
          <cell r="C1127" t="str">
            <v>B-CAP</v>
          </cell>
          <cell r="I1127" t="str">
            <v>Income</v>
          </cell>
          <cell r="J1127" t="str">
            <v>Assets</v>
          </cell>
          <cell r="K1127" t="str">
            <v>B7101</v>
          </cell>
          <cell r="N1127" t="str">
            <v>Capital</v>
          </cell>
          <cell r="O1127" t="str">
            <v>Positive</v>
          </cell>
        </row>
        <row r="1128">
          <cell r="A1128">
            <v>15242600</v>
          </cell>
          <cell r="B1128" t="str">
            <v>Revaluations amortisation. - L-SUME (PFI)</v>
          </cell>
        </row>
        <row r="1129">
          <cell r="A1129">
            <v>15242700</v>
          </cell>
          <cell r="B1129" t="str">
            <v>Transfers amortisation - L-SUME (PFI)</v>
          </cell>
        </row>
        <row r="1130">
          <cell r="A1130">
            <v>15242800</v>
          </cell>
          <cell r="B1130" t="str">
            <v>Reclassification amortisation. - L-SUME (PFI)</v>
          </cell>
        </row>
        <row r="1131">
          <cell r="A1131">
            <v>15250000</v>
          </cell>
          <cell r="B1131" t="str">
            <v>Leased Information Technology (L-IT) (PFI)</v>
          </cell>
        </row>
        <row r="1132">
          <cell r="A1132">
            <v>15251000</v>
          </cell>
          <cell r="B1132" t="str">
            <v>Gross BV - L-IT (PFI)</v>
          </cell>
        </row>
        <row r="1133">
          <cell r="A1133">
            <v>15251100</v>
          </cell>
          <cell r="B1133" t="str">
            <v>Gross BV BF - L-IT (PFI)</v>
          </cell>
          <cell r="O1133" t="str">
            <v>Positive</v>
          </cell>
        </row>
        <row r="1134">
          <cell r="A1134">
            <v>15251200</v>
          </cell>
          <cell r="B1134" t="str">
            <v>Additions - L-IT (PFI)</v>
          </cell>
          <cell r="C1134" t="str">
            <v>B-CAP</v>
          </cell>
          <cell r="I1134" t="str">
            <v>Gross</v>
          </cell>
          <cell r="K1134" t="str">
            <v>E1504</v>
          </cell>
          <cell r="N1134" t="str">
            <v>Capital</v>
          </cell>
          <cell r="O1134" t="str">
            <v>Positive</v>
          </cell>
        </row>
        <row r="1135">
          <cell r="A1135">
            <v>15251300</v>
          </cell>
          <cell r="B1135" t="str">
            <v>Impairment Reversal - L-IT (PFI)</v>
          </cell>
          <cell r="O1135" t="str">
            <v>Positive</v>
          </cell>
        </row>
        <row r="1136">
          <cell r="A1136">
            <v>15251400</v>
          </cell>
          <cell r="B1136" t="str">
            <v>Impairment losses - L-IT (PFI)</v>
          </cell>
          <cell r="O1136" t="str">
            <v>Negative</v>
          </cell>
        </row>
        <row r="1137">
          <cell r="A1137">
            <v>15251500</v>
          </cell>
          <cell r="B1137" t="str">
            <v>Disposals GBV - L-IT (PFI)</v>
          </cell>
          <cell r="C1137" t="str">
            <v>B-CAP</v>
          </cell>
          <cell r="I1137" t="str">
            <v>Income</v>
          </cell>
          <cell r="J1137" t="str">
            <v>Assets</v>
          </cell>
          <cell r="K1137" t="str">
            <v>E1601</v>
          </cell>
          <cell r="N1137" t="str">
            <v>Capital</v>
          </cell>
          <cell r="O1137" t="str">
            <v>Negative</v>
          </cell>
        </row>
        <row r="1138">
          <cell r="A1138">
            <v>15251600</v>
          </cell>
          <cell r="B1138" t="str">
            <v>Revaluations - L-IT (PFI)</v>
          </cell>
        </row>
        <row r="1139">
          <cell r="A1139">
            <v>15251700</v>
          </cell>
          <cell r="B1139" t="str">
            <v>Transfers - L-IT (PFI)</v>
          </cell>
        </row>
        <row r="1140">
          <cell r="A1140">
            <v>15251800</v>
          </cell>
          <cell r="B1140" t="str">
            <v>Reclassification - L-IT (PFI)</v>
          </cell>
        </row>
        <row r="1141">
          <cell r="A1141">
            <v>15252000</v>
          </cell>
          <cell r="B1141" t="str">
            <v>amortisation - L-IT (PFI)</v>
          </cell>
        </row>
        <row r="1142">
          <cell r="A1142">
            <v>15252100</v>
          </cell>
          <cell r="B1142" t="str">
            <v>Accum. amortisation. BF- L-IT (PFI)</v>
          </cell>
          <cell r="O1142" t="str">
            <v>Negative</v>
          </cell>
        </row>
        <row r="1143">
          <cell r="A1143">
            <v>15252200</v>
          </cell>
          <cell r="B1143" t="str">
            <v>Current amortisation. - L-IT (PFI)</v>
          </cell>
          <cell r="O1143" t="str">
            <v>Negative</v>
          </cell>
        </row>
        <row r="1144">
          <cell r="A1144">
            <v>15252300</v>
          </cell>
          <cell r="B1144" t="str">
            <v>Impairment Reversal amortisation. - L-IT (PFI)</v>
          </cell>
        </row>
        <row r="1145">
          <cell r="A1145">
            <v>15252400</v>
          </cell>
          <cell r="B1145" t="str">
            <v>Impairment amortisation. - L-IT (PFI)</v>
          </cell>
        </row>
        <row r="1146">
          <cell r="A1146">
            <v>15252500</v>
          </cell>
          <cell r="B1146" t="str">
            <v>Disposal amortisation. - L-IT (PFI)</v>
          </cell>
          <cell r="C1146" t="str">
            <v>B-CAP</v>
          </cell>
          <cell r="I1146" t="str">
            <v>Income</v>
          </cell>
          <cell r="J1146" t="str">
            <v>Assets</v>
          </cell>
          <cell r="K1146" t="str">
            <v>E1601</v>
          </cell>
          <cell r="N1146" t="str">
            <v>Capital</v>
          </cell>
          <cell r="O1146" t="str">
            <v>Positive</v>
          </cell>
        </row>
        <row r="1147">
          <cell r="A1147">
            <v>15252600</v>
          </cell>
          <cell r="B1147" t="str">
            <v>Revaluations amortisation. - L-IT (PFI)</v>
          </cell>
        </row>
        <row r="1148">
          <cell r="A1148">
            <v>15252700</v>
          </cell>
          <cell r="B1148" t="str">
            <v>Transfers amortisation - L-IT (PFI)</v>
          </cell>
        </row>
        <row r="1149">
          <cell r="A1149">
            <v>15252800</v>
          </cell>
          <cell r="B1149" t="str">
            <v>Reclassification amortisation. - L-IT (PFI)</v>
          </cell>
        </row>
        <row r="1150">
          <cell r="A1150">
            <v>15260000</v>
          </cell>
          <cell r="B1150" t="str">
            <v>Leased Plant &amp; Machinery (L -P&amp;M) (PFI)</v>
          </cell>
        </row>
        <row r="1151">
          <cell r="A1151">
            <v>15261000</v>
          </cell>
          <cell r="B1151" t="str">
            <v>Gross BV - L-P&amp;M (PFI)</v>
          </cell>
        </row>
        <row r="1152">
          <cell r="A1152">
            <v>15261100</v>
          </cell>
          <cell r="B1152" t="str">
            <v>Gross BV BF - L-P&amp;M</v>
          </cell>
          <cell r="O1152" t="str">
            <v>Positive</v>
          </cell>
        </row>
        <row r="1153">
          <cell r="A1153">
            <v>15261200</v>
          </cell>
          <cell r="B1153" t="str">
            <v>Additions - L-P&amp;M</v>
          </cell>
          <cell r="C1153" t="str">
            <v>B-CAP</v>
          </cell>
          <cell r="I1153" t="str">
            <v>Gross</v>
          </cell>
          <cell r="K1153" t="str">
            <v>E1504</v>
          </cell>
          <cell r="N1153" t="str">
            <v>Capital</v>
          </cell>
          <cell r="O1153" t="str">
            <v>Positive</v>
          </cell>
        </row>
        <row r="1154">
          <cell r="A1154">
            <v>15261300</v>
          </cell>
          <cell r="B1154" t="str">
            <v>Impairment Reversal - L-P&amp;M</v>
          </cell>
          <cell r="O1154" t="str">
            <v>Positive</v>
          </cell>
        </row>
        <row r="1155">
          <cell r="A1155">
            <v>15261400</v>
          </cell>
          <cell r="B1155" t="str">
            <v>Impairment losses - L-P&amp;M</v>
          </cell>
          <cell r="O1155" t="str">
            <v>Negative</v>
          </cell>
        </row>
        <row r="1156">
          <cell r="A1156">
            <v>15261500</v>
          </cell>
          <cell r="B1156" t="str">
            <v>Disposals GBV - L-P&amp;M</v>
          </cell>
          <cell r="C1156" t="str">
            <v>B-CAP</v>
          </cell>
          <cell r="I1156" t="str">
            <v>Income</v>
          </cell>
          <cell r="J1156" t="str">
            <v>Assets</v>
          </cell>
          <cell r="K1156" t="str">
            <v>E1601</v>
          </cell>
          <cell r="N1156" t="str">
            <v>Capital</v>
          </cell>
          <cell r="O1156" t="str">
            <v>Negative</v>
          </cell>
        </row>
        <row r="1157">
          <cell r="A1157">
            <v>15261600</v>
          </cell>
          <cell r="B1157" t="str">
            <v>Revaluations - L-P&amp;M</v>
          </cell>
        </row>
        <row r="1158">
          <cell r="A1158">
            <v>15261700</v>
          </cell>
          <cell r="B1158" t="str">
            <v>Transfers - L-P&amp;M</v>
          </cell>
        </row>
        <row r="1159">
          <cell r="A1159">
            <v>15261800</v>
          </cell>
          <cell r="B1159" t="str">
            <v>Reclassification - L-P&amp;M</v>
          </cell>
        </row>
        <row r="1160">
          <cell r="A1160">
            <v>15262000</v>
          </cell>
          <cell r="B1160" t="str">
            <v>amortisation - L-P&amp;M</v>
          </cell>
        </row>
        <row r="1161">
          <cell r="A1161">
            <v>15262100</v>
          </cell>
          <cell r="B1161" t="str">
            <v>Accum. amortisation. BF- L-P&amp;M</v>
          </cell>
          <cell r="O1161" t="str">
            <v>Negative</v>
          </cell>
        </row>
        <row r="1162">
          <cell r="A1162">
            <v>15262200</v>
          </cell>
          <cell r="B1162" t="str">
            <v>Current amortisation. - L-P&amp;M</v>
          </cell>
          <cell r="O1162" t="str">
            <v>Negative</v>
          </cell>
        </row>
        <row r="1163">
          <cell r="A1163">
            <v>15262300</v>
          </cell>
          <cell r="B1163" t="str">
            <v>Impairment Reversal amortisation. - L-P&amp;M</v>
          </cell>
        </row>
        <row r="1164">
          <cell r="A1164">
            <v>15262400</v>
          </cell>
          <cell r="B1164" t="str">
            <v>Impairment amortisation. - L-P&amp;M</v>
          </cell>
        </row>
        <row r="1165">
          <cell r="A1165">
            <v>15262500</v>
          </cell>
          <cell r="B1165" t="str">
            <v>Disposal amortisation. - L-P&amp;M</v>
          </cell>
          <cell r="C1165" t="str">
            <v>B-CAP</v>
          </cell>
          <cell r="I1165" t="str">
            <v>Income</v>
          </cell>
          <cell r="J1165" t="str">
            <v>Assets</v>
          </cell>
          <cell r="K1165" t="str">
            <v>E1601</v>
          </cell>
          <cell r="N1165" t="str">
            <v>Capital</v>
          </cell>
          <cell r="O1165" t="str">
            <v>Positive</v>
          </cell>
        </row>
        <row r="1166">
          <cell r="A1166">
            <v>15262600</v>
          </cell>
          <cell r="B1166" t="str">
            <v>Revaluations amortisation. - L-P&amp;M</v>
          </cell>
        </row>
        <row r="1167">
          <cell r="A1167">
            <v>15262700</v>
          </cell>
          <cell r="B1167" t="str">
            <v>Transfers amortisation. - L-P&amp;M</v>
          </cell>
        </row>
        <row r="1168">
          <cell r="A1168">
            <v>15262800</v>
          </cell>
          <cell r="B1168" t="str">
            <v>Reclassification amortisation. - L-P&amp;M</v>
          </cell>
        </row>
        <row r="1169">
          <cell r="A1169">
            <v>15270000</v>
          </cell>
          <cell r="B1169" t="str">
            <v>Leased Furniture &amp; Fittings (L-F&amp;F) (PFI)</v>
          </cell>
        </row>
        <row r="1170">
          <cell r="A1170">
            <v>15271000</v>
          </cell>
          <cell r="B1170" t="str">
            <v>Gross BV - L -F&amp;F</v>
          </cell>
        </row>
        <row r="1171">
          <cell r="A1171">
            <v>15271100</v>
          </cell>
          <cell r="B1171" t="str">
            <v>Gross BV BF - L -F&amp;F</v>
          </cell>
          <cell r="O1171" t="str">
            <v>Positive</v>
          </cell>
        </row>
        <row r="1172">
          <cell r="A1172">
            <v>15271200</v>
          </cell>
          <cell r="B1172" t="str">
            <v>Additions - L -F&amp;F</v>
          </cell>
          <cell r="C1172" t="str">
            <v>B-CAP</v>
          </cell>
          <cell r="I1172" t="str">
            <v>Gross</v>
          </cell>
          <cell r="K1172" t="str">
            <v>E1504</v>
          </cell>
          <cell r="N1172" t="str">
            <v>Capital</v>
          </cell>
          <cell r="O1172" t="str">
            <v>Positive</v>
          </cell>
        </row>
        <row r="1173">
          <cell r="A1173">
            <v>15271300</v>
          </cell>
          <cell r="B1173" t="str">
            <v>Impairment Reversal - L -F&amp;F</v>
          </cell>
          <cell r="O1173" t="str">
            <v>Positive</v>
          </cell>
        </row>
        <row r="1174">
          <cell r="A1174">
            <v>15271400</v>
          </cell>
          <cell r="B1174" t="str">
            <v>Impairment losses - L -F&amp;F</v>
          </cell>
          <cell r="O1174" t="str">
            <v>Negative</v>
          </cell>
        </row>
        <row r="1175">
          <cell r="A1175">
            <v>15271500</v>
          </cell>
          <cell r="B1175" t="str">
            <v>Disposals GBV - L -F&amp;F</v>
          </cell>
          <cell r="C1175" t="str">
            <v>B-CAP</v>
          </cell>
          <cell r="I1175" t="str">
            <v>Income</v>
          </cell>
          <cell r="J1175" t="str">
            <v>Assets</v>
          </cell>
          <cell r="K1175" t="str">
            <v>E1601</v>
          </cell>
          <cell r="N1175" t="str">
            <v>Capital</v>
          </cell>
          <cell r="O1175" t="str">
            <v>Negative</v>
          </cell>
        </row>
        <row r="1176">
          <cell r="A1176">
            <v>15271600</v>
          </cell>
          <cell r="B1176" t="str">
            <v>Revaluations - L -F&amp;F</v>
          </cell>
        </row>
        <row r="1177">
          <cell r="A1177">
            <v>15271700</v>
          </cell>
          <cell r="B1177" t="str">
            <v>Transfers - L -F&amp;F</v>
          </cell>
        </row>
        <row r="1178">
          <cell r="A1178">
            <v>15271800</v>
          </cell>
          <cell r="B1178" t="str">
            <v>Reclassification - L -F&amp;F</v>
          </cell>
        </row>
        <row r="1179">
          <cell r="A1179">
            <v>15272000</v>
          </cell>
          <cell r="B1179" t="str">
            <v>amortisation - L -F&amp;F</v>
          </cell>
        </row>
        <row r="1180">
          <cell r="A1180">
            <v>15272100</v>
          </cell>
          <cell r="B1180" t="str">
            <v>Accum. amortisation. BF- L -F&amp;F</v>
          </cell>
          <cell r="O1180" t="str">
            <v>Negative</v>
          </cell>
        </row>
        <row r="1181">
          <cell r="A1181">
            <v>15272200</v>
          </cell>
          <cell r="B1181" t="str">
            <v>Current amortisation. - L -F&amp;F</v>
          </cell>
          <cell r="O1181" t="str">
            <v>Negative</v>
          </cell>
        </row>
        <row r="1182">
          <cell r="A1182">
            <v>15272300</v>
          </cell>
          <cell r="B1182" t="str">
            <v>Impairment Reversal amortisation. - L -F&amp;F</v>
          </cell>
        </row>
        <row r="1183">
          <cell r="A1183">
            <v>15272400</v>
          </cell>
          <cell r="B1183" t="str">
            <v>Impairment amortisation. - L -F&amp;F</v>
          </cell>
        </row>
        <row r="1184">
          <cell r="A1184">
            <v>15272500</v>
          </cell>
          <cell r="B1184" t="str">
            <v>Disposal amortisation. - L -F&amp;F</v>
          </cell>
          <cell r="C1184" t="str">
            <v>B-CAP</v>
          </cell>
          <cell r="I1184" t="str">
            <v>Income</v>
          </cell>
          <cell r="J1184" t="str">
            <v>Assets</v>
          </cell>
          <cell r="K1184" t="str">
            <v>E1601</v>
          </cell>
          <cell r="N1184" t="str">
            <v>Capital</v>
          </cell>
          <cell r="O1184" t="str">
            <v>Positive</v>
          </cell>
        </row>
        <row r="1185">
          <cell r="A1185">
            <v>15272600</v>
          </cell>
          <cell r="B1185" t="str">
            <v>Revaluations amortisation. - L -F&amp;F</v>
          </cell>
        </row>
        <row r="1186">
          <cell r="A1186">
            <v>15272700</v>
          </cell>
          <cell r="B1186" t="str">
            <v>Transfers amortisation. - L -F&amp;F</v>
          </cell>
        </row>
        <row r="1187">
          <cell r="A1187">
            <v>15272800</v>
          </cell>
          <cell r="B1187" t="str">
            <v>Reclassification amortisation. - L -F&amp;F</v>
          </cell>
        </row>
        <row r="1188">
          <cell r="A1188">
            <v>15280000</v>
          </cell>
          <cell r="B1188" t="str">
            <v>Leased Transport Equipment (L -TE) (PFI)</v>
          </cell>
        </row>
        <row r="1189">
          <cell r="A1189">
            <v>15281000</v>
          </cell>
          <cell r="B1189" t="str">
            <v>Gross BV - L -TE (PFI)</v>
          </cell>
        </row>
        <row r="1190">
          <cell r="A1190">
            <v>15281100</v>
          </cell>
          <cell r="B1190" t="str">
            <v>Gross BV BF - L -TE (PFI)</v>
          </cell>
          <cell r="O1190" t="str">
            <v>Positive</v>
          </cell>
        </row>
        <row r="1191">
          <cell r="A1191">
            <v>15281200</v>
          </cell>
          <cell r="B1191" t="str">
            <v>Additions - L -TE (PFI)</v>
          </cell>
          <cell r="C1191" t="str">
            <v>B-CAP</v>
          </cell>
          <cell r="I1191" t="str">
            <v>Gross</v>
          </cell>
          <cell r="K1191" t="str">
            <v>E1503</v>
          </cell>
          <cell r="N1191" t="str">
            <v>Capital</v>
          </cell>
          <cell r="O1191" t="str">
            <v>Positive</v>
          </cell>
        </row>
        <row r="1192">
          <cell r="A1192">
            <v>15281300</v>
          </cell>
          <cell r="B1192" t="str">
            <v>Impairment Reversal - L -TE (PFI)</v>
          </cell>
          <cell r="O1192" t="str">
            <v>Positive</v>
          </cell>
        </row>
        <row r="1193">
          <cell r="A1193">
            <v>15281400</v>
          </cell>
          <cell r="B1193" t="str">
            <v>Impairment losses - L -TE (PFI)</v>
          </cell>
          <cell r="O1193" t="str">
            <v>Negative</v>
          </cell>
        </row>
        <row r="1194">
          <cell r="A1194">
            <v>15281500</v>
          </cell>
          <cell r="B1194" t="str">
            <v>Disposals GBV - L -TE (PFI)</v>
          </cell>
          <cell r="C1194" t="str">
            <v>B-CAP</v>
          </cell>
          <cell r="I1194" t="str">
            <v>Income</v>
          </cell>
          <cell r="J1194" t="str">
            <v>Assets</v>
          </cell>
          <cell r="K1194" t="str">
            <v>E1601</v>
          </cell>
          <cell r="N1194" t="str">
            <v>Capital</v>
          </cell>
          <cell r="O1194" t="str">
            <v>Negative</v>
          </cell>
        </row>
        <row r="1195">
          <cell r="A1195">
            <v>15281600</v>
          </cell>
          <cell r="B1195" t="str">
            <v>Revaluations - L -TE (PFI)</v>
          </cell>
        </row>
        <row r="1196">
          <cell r="A1196">
            <v>15281700</v>
          </cell>
          <cell r="B1196" t="str">
            <v>Transfers - L -TE (PFI)</v>
          </cell>
        </row>
        <row r="1197">
          <cell r="A1197">
            <v>15281800</v>
          </cell>
          <cell r="B1197" t="str">
            <v>Reclassification - L -TE (PFI)</v>
          </cell>
        </row>
        <row r="1198">
          <cell r="A1198">
            <v>15282000</v>
          </cell>
          <cell r="B1198" t="str">
            <v>amortisation - L -TE (PFI)</v>
          </cell>
        </row>
        <row r="1199">
          <cell r="A1199">
            <v>15282100</v>
          </cell>
          <cell r="B1199" t="str">
            <v>Accum. amortisation. BF- L -TE (PFI)</v>
          </cell>
          <cell r="O1199" t="str">
            <v>Negative</v>
          </cell>
        </row>
        <row r="1200">
          <cell r="A1200">
            <v>15282200</v>
          </cell>
          <cell r="B1200" t="str">
            <v>Current amortisation. - L -TE (PFI)</v>
          </cell>
          <cell r="O1200" t="str">
            <v>Negative</v>
          </cell>
        </row>
        <row r="1201">
          <cell r="A1201">
            <v>15282300</v>
          </cell>
          <cell r="B1201" t="str">
            <v>Impairment Reversal amortisation. - L -TE (PFI)</v>
          </cell>
        </row>
        <row r="1202">
          <cell r="A1202">
            <v>15282400</v>
          </cell>
          <cell r="B1202" t="str">
            <v>Impairment amortisation. - L -TE (PFI)</v>
          </cell>
        </row>
        <row r="1203">
          <cell r="A1203">
            <v>15282500</v>
          </cell>
          <cell r="B1203" t="str">
            <v>Disposal amortisation. - L -TE (PFI)</v>
          </cell>
          <cell r="C1203" t="str">
            <v>B-CAP</v>
          </cell>
          <cell r="I1203" t="str">
            <v>Income</v>
          </cell>
          <cell r="J1203" t="str">
            <v>Assets</v>
          </cell>
          <cell r="K1203" t="str">
            <v>E1601</v>
          </cell>
          <cell r="N1203" t="str">
            <v>Capital</v>
          </cell>
          <cell r="O1203" t="str">
            <v>Positive</v>
          </cell>
        </row>
        <row r="1204">
          <cell r="A1204">
            <v>15282600</v>
          </cell>
          <cell r="B1204" t="str">
            <v>Revaluations amortisation.- L -TE (PFI)</v>
          </cell>
        </row>
        <row r="1205">
          <cell r="A1205">
            <v>15282700</v>
          </cell>
          <cell r="B1205" t="str">
            <v>Transfers amortisation.- L -TE (PFI)</v>
          </cell>
        </row>
        <row r="1206">
          <cell r="A1206">
            <v>15282800</v>
          </cell>
          <cell r="B1206" t="str">
            <v>Reclassification amortisation. - L -TE (PFI)</v>
          </cell>
        </row>
        <row r="1207">
          <cell r="A1207">
            <v>15290000</v>
          </cell>
          <cell r="B1207" t="str">
            <v>Leased Payments on Account &amp; Assets under Construction (L-PoA &amp; AuC) (PFI)</v>
          </cell>
        </row>
        <row r="1208">
          <cell r="A1208">
            <v>15291000</v>
          </cell>
          <cell r="B1208" t="str">
            <v>Net Book Value BF -L- PoA &amp; AuC (PFI)</v>
          </cell>
          <cell r="O1208" t="str">
            <v>Positive</v>
          </cell>
        </row>
        <row r="1209">
          <cell r="A1209">
            <v>15292000</v>
          </cell>
          <cell r="B1209" t="str">
            <v>Additions -L- PoA &amp; AuC (PFI)</v>
          </cell>
        </row>
        <row r="1210">
          <cell r="A1210">
            <v>15292100</v>
          </cell>
          <cell r="B1210" t="str">
            <v>New dwellings and improvements to existing dwellings  (PFI)</v>
          </cell>
          <cell r="C1210" t="str">
            <v>B-CAP</v>
          </cell>
          <cell r="I1210" t="str">
            <v>Gross</v>
          </cell>
          <cell r="K1210" t="str">
            <v>E1501</v>
          </cell>
          <cell r="N1210" t="str">
            <v>Capital</v>
          </cell>
          <cell r="O1210" t="str">
            <v>Positive</v>
          </cell>
        </row>
        <row r="1211">
          <cell r="A1211">
            <v>15292200</v>
          </cell>
          <cell r="B1211" t="str">
            <v>Other new and existing construction &amp; improvements to land  (PFI)</v>
          </cell>
          <cell r="C1211" t="str">
            <v>B-CAP</v>
          </cell>
          <cell r="I1211" t="str">
            <v>Gross</v>
          </cell>
          <cell r="K1211" t="str">
            <v>E1502</v>
          </cell>
          <cell r="N1211" t="str">
            <v>Capital</v>
          </cell>
          <cell r="O1211" t="str">
            <v>Positive</v>
          </cell>
        </row>
        <row r="1212">
          <cell r="A1212">
            <v>15292300</v>
          </cell>
          <cell r="B1212" t="str">
            <v>Construction of plant machinery and equipment (PFI)</v>
          </cell>
          <cell r="C1212" t="str">
            <v>B-CAP</v>
          </cell>
          <cell r="I1212" t="str">
            <v>Gross</v>
          </cell>
          <cell r="K1212" t="str">
            <v>E1504</v>
          </cell>
          <cell r="N1212" t="str">
            <v>Capital</v>
          </cell>
          <cell r="O1212" t="str">
            <v>Positive</v>
          </cell>
        </row>
        <row r="1213">
          <cell r="A1213">
            <v>15293000</v>
          </cell>
          <cell r="B1213" t="str">
            <v>Revaluations -L- PoA &amp; AuC (PFI)</v>
          </cell>
        </row>
        <row r="1214">
          <cell r="A1214">
            <v>15294000</v>
          </cell>
          <cell r="B1214" t="str">
            <v>Reclassifications -L- PoA &amp; AuC (PFI)</v>
          </cell>
        </row>
        <row r="1215">
          <cell r="A1215">
            <v>15295000</v>
          </cell>
          <cell r="B1215" t="str">
            <v>Write offs -L- PoA &amp; AuC (PFI)</v>
          </cell>
          <cell r="O1215" t="str">
            <v>Negative</v>
          </cell>
        </row>
        <row r="1216">
          <cell r="A1216">
            <v>15400000</v>
          </cell>
          <cell r="B1216" t="str">
            <v>Tangible Leased Non-current Assets  (Non-PFI)</v>
          </cell>
        </row>
        <row r="1217">
          <cell r="A1217">
            <v>15410000</v>
          </cell>
          <cell r="B1217" t="str">
            <v>Leased Dwellings (L-DW)  (Non-PFI)</v>
          </cell>
        </row>
        <row r="1218">
          <cell r="A1218">
            <v>15411000</v>
          </cell>
          <cell r="B1218" t="str">
            <v>Gross BV - L-DW  (Non-PFI)</v>
          </cell>
        </row>
        <row r="1219">
          <cell r="A1219">
            <v>15411100</v>
          </cell>
          <cell r="B1219" t="str">
            <v>Gross BV BF - L-DW  (Non-PFI)</v>
          </cell>
          <cell r="O1219" t="str">
            <v>Positive</v>
          </cell>
        </row>
        <row r="1220">
          <cell r="A1220">
            <v>15411200</v>
          </cell>
          <cell r="B1220" t="str">
            <v>Additions - L-DW  (Non-PFI)</v>
          </cell>
        </row>
        <row r="1221">
          <cell r="A1221">
            <v>15411210</v>
          </cell>
          <cell r="B1221" t="str">
            <v>Land &amp; buildings - L-DW  (Non-PFI)</v>
          </cell>
          <cell r="C1221" t="str">
            <v>B-CAP</v>
          </cell>
          <cell r="I1221" t="str">
            <v>Gross</v>
          </cell>
          <cell r="K1221" t="str">
            <v>E1001</v>
          </cell>
          <cell r="N1221" t="str">
            <v>Capital</v>
          </cell>
          <cell r="O1221" t="str">
            <v>Positive</v>
          </cell>
        </row>
        <row r="1222">
          <cell r="A1222">
            <v>15411220</v>
          </cell>
          <cell r="B1222" t="str">
            <v>Land only - L-DW  (Non-PFI)</v>
          </cell>
          <cell r="C1222" t="str">
            <v>B-CAP</v>
          </cell>
          <cell r="I1222" t="str">
            <v>Gross</v>
          </cell>
          <cell r="K1222" t="str">
            <v>E0501</v>
          </cell>
          <cell r="N1222" t="str">
            <v>Capital</v>
          </cell>
          <cell r="O1222" t="str">
            <v>Positive</v>
          </cell>
        </row>
        <row r="1223">
          <cell r="A1223">
            <v>15411230</v>
          </cell>
          <cell r="B1223" t="str">
            <v>Buildings only - L-DW  (Non-PFI)</v>
          </cell>
          <cell r="C1223" t="str">
            <v>B-CAP</v>
          </cell>
          <cell r="I1223" t="str">
            <v>Gross</v>
          </cell>
          <cell r="K1223" t="str">
            <v>E1001</v>
          </cell>
          <cell r="N1223" t="str">
            <v>Capital</v>
          </cell>
          <cell r="O1223" t="str">
            <v>Positive</v>
          </cell>
        </row>
        <row r="1224">
          <cell r="A1224">
            <v>15411300</v>
          </cell>
          <cell r="B1224" t="str">
            <v>Impairment Reversal - L-DW  (Non-PFI)</v>
          </cell>
          <cell r="O1224" t="str">
            <v>Positive</v>
          </cell>
        </row>
        <row r="1225">
          <cell r="A1225">
            <v>15411400</v>
          </cell>
          <cell r="B1225" t="str">
            <v>Impairment Losses - L-DW  (Non-PFI)</v>
          </cell>
          <cell r="O1225" t="str">
            <v>Negative</v>
          </cell>
        </row>
        <row r="1226">
          <cell r="A1226">
            <v>15411500</v>
          </cell>
          <cell r="B1226" t="str">
            <v>Disposals GBV - L-DW  (Non-PFI)</v>
          </cell>
        </row>
        <row r="1227">
          <cell r="A1227">
            <v>15411510</v>
          </cell>
          <cell r="B1227" t="str">
            <v>Land &amp; buildings - Disposal L-DW  (Non-PFI)</v>
          </cell>
          <cell r="C1227" t="str">
            <v>B-CAP</v>
          </cell>
          <cell r="I1227" t="str">
            <v>Income</v>
          </cell>
          <cell r="J1227" t="str">
            <v>Assets</v>
          </cell>
          <cell r="K1227" t="str">
            <v>E1101</v>
          </cell>
          <cell r="N1227" t="str">
            <v>Capital</v>
          </cell>
          <cell r="O1227" t="str">
            <v>Negative</v>
          </cell>
        </row>
        <row r="1228">
          <cell r="A1228">
            <v>15411520</v>
          </cell>
          <cell r="B1228" t="str">
            <v>Land only - Disposal L-DW  (Non-PFI)</v>
          </cell>
          <cell r="C1228" t="str">
            <v>B-CAP</v>
          </cell>
          <cell r="I1228" t="str">
            <v>Income</v>
          </cell>
          <cell r="J1228" t="str">
            <v>Assets</v>
          </cell>
          <cell r="K1228" t="str">
            <v>E0601</v>
          </cell>
          <cell r="N1228" t="str">
            <v>Capital</v>
          </cell>
          <cell r="O1228" t="str">
            <v>Negative</v>
          </cell>
        </row>
        <row r="1229">
          <cell r="A1229">
            <v>15411530</v>
          </cell>
          <cell r="B1229" t="str">
            <v>Buildings only - Disposal L-DW  (Non-PFI)</v>
          </cell>
          <cell r="C1229" t="str">
            <v>B-CAP</v>
          </cell>
          <cell r="I1229" t="str">
            <v>Income</v>
          </cell>
          <cell r="J1229" t="str">
            <v>Assets</v>
          </cell>
          <cell r="K1229" t="str">
            <v>E1101</v>
          </cell>
          <cell r="N1229" t="str">
            <v>Capital</v>
          </cell>
          <cell r="O1229" t="str">
            <v>Negative</v>
          </cell>
        </row>
        <row r="1230">
          <cell r="A1230">
            <v>15411600</v>
          </cell>
          <cell r="B1230" t="str">
            <v>Revaluations - L-DW  (Non-PFI)</v>
          </cell>
        </row>
        <row r="1231">
          <cell r="A1231">
            <v>15411700</v>
          </cell>
          <cell r="B1231" t="str">
            <v>Transfers - L-DW  (Non-PFI)</v>
          </cell>
        </row>
        <row r="1232">
          <cell r="A1232">
            <v>15411800</v>
          </cell>
          <cell r="B1232" t="str">
            <v>Reclassification - L-DW  (Non-PFI)</v>
          </cell>
        </row>
        <row r="1233">
          <cell r="A1233">
            <v>15412000</v>
          </cell>
          <cell r="B1233" t="str">
            <v>amortisation - L-DW  (Non-PFI)</v>
          </cell>
        </row>
        <row r="1234">
          <cell r="A1234">
            <v>15412100</v>
          </cell>
          <cell r="B1234" t="str">
            <v>Accum. amortisation. BF- L-DW  (Non-PFI)</v>
          </cell>
          <cell r="O1234" t="str">
            <v>Negative</v>
          </cell>
        </row>
        <row r="1235">
          <cell r="A1235">
            <v>15412200</v>
          </cell>
          <cell r="B1235" t="str">
            <v>Current amortisation. - L-DW  (Non-PFI)</v>
          </cell>
          <cell r="O1235" t="str">
            <v>Negative</v>
          </cell>
        </row>
        <row r="1236">
          <cell r="A1236">
            <v>15412300</v>
          </cell>
          <cell r="B1236" t="str">
            <v>Impairment Reversal amortisation. - L-DW  (Non-PFI)</v>
          </cell>
        </row>
        <row r="1237">
          <cell r="A1237">
            <v>15412400</v>
          </cell>
          <cell r="B1237" t="str">
            <v>Impairment amortisation. - L-DW  (Non-PFI)</v>
          </cell>
        </row>
        <row r="1238">
          <cell r="A1238">
            <v>15412500</v>
          </cell>
          <cell r="B1238" t="str">
            <v>Disposal amortisation. - L-DW  (Non-PFI)</v>
          </cell>
        </row>
        <row r="1239">
          <cell r="A1239">
            <v>15412510</v>
          </cell>
          <cell r="B1239" t="str">
            <v>Land &amp; buildings - Disposal amortisation L-DW  (Non-PFI)</v>
          </cell>
          <cell r="C1239" t="str">
            <v>B-CAP</v>
          </cell>
          <cell r="I1239" t="str">
            <v>Income</v>
          </cell>
          <cell r="J1239" t="str">
            <v>Assets</v>
          </cell>
          <cell r="K1239" t="str">
            <v>E1101</v>
          </cell>
          <cell r="N1239" t="str">
            <v>Capital</v>
          </cell>
          <cell r="O1239" t="str">
            <v>Negative</v>
          </cell>
        </row>
        <row r="1240">
          <cell r="A1240">
            <v>15412520</v>
          </cell>
          <cell r="B1240" t="str">
            <v>Land only - Disposal amortisation L-DW  (Non-PFI)</v>
          </cell>
          <cell r="C1240" t="str">
            <v>B-CAP</v>
          </cell>
          <cell r="I1240" t="str">
            <v>Income</v>
          </cell>
          <cell r="J1240" t="str">
            <v>Assets</v>
          </cell>
          <cell r="K1240" t="str">
            <v>E0601</v>
          </cell>
          <cell r="N1240" t="str">
            <v>Capital</v>
          </cell>
          <cell r="O1240" t="str">
            <v>Negative</v>
          </cell>
        </row>
        <row r="1241">
          <cell r="A1241">
            <v>15412530</v>
          </cell>
          <cell r="B1241" t="str">
            <v>Buildings only - Disposal amortisation L-DW  (Non-PFI)</v>
          </cell>
          <cell r="C1241" t="str">
            <v>B-CAP</v>
          </cell>
          <cell r="I1241" t="str">
            <v>Income</v>
          </cell>
          <cell r="J1241" t="str">
            <v>Assets</v>
          </cell>
          <cell r="K1241" t="str">
            <v>E1101</v>
          </cell>
          <cell r="N1241" t="str">
            <v>Capital</v>
          </cell>
          <cell r="O1241" t="str">
            <v>Positive</v>
          </cell>
        </row>
        <row r="1242">
          <cell r="A1242">
            <v>15412600</v>
          </cell>
          <cell r="B1242" t="str">
            <v>Revaluations. - L-DW  (Non-PFI)</v>
          </cell>
        </row>
        <row r="1243">
          <cell r="A1243">
            <v>15412700</v>
          </cell>
          <cell r="B1243" t="str">
            <v>Transfers amortisation. - L-DW  (Non-PFI)</v>
          </cell>
        </row>
        <row r="1244">
          <cell r="A1244">
            <v>15412800</v>
          </cell>
          <cell r="B1244" t="str">
            <v>Reclassification amortisation. - L-DW  (Non-PFI)</v>
          </cell>
        </row>
        <row r="1245">
          <cell r="A1245">
            <v>15420000</v>
          </cell>
          <cell r="B1245" t="str">
            <v>Leased Other Land &amp; Buildings (L-OLB)  (Non-PFI)</v>
          </cell>
        </row>
        <row r="1246">
          <cell r="A1246">
            <v>15421000</v>
          </cell>
          <cell r="B1246" t="str">
            <v>Gross BV - L-OLB  (Non-PFI)</v>
          </cell>
        </row>
        <row r="1247">
          <cell r="A1247">
            <v>15421100</v>
          </cell>
          <cell r="B1247" t="str">
            <v>Gross BV BF - L-OLB  (Non-PFI)</v>
          </cell>
          <cell r="O1247" t="str">
            <v>Positive</v>
          </cell>
        </row>
        <row r="1248">
          <cell r="A1248">
            <v>15421200</v>
          </cell>
          <cell r="B1248" t="str">
            <v>Additions - L-OLB  (Non-PFI)</v>
          </cell>
        </row>
        <row r="1249">
          <cell r="A1249">
            <v>15421210</v>
          </cell>
          <cell r="B1249" t="str">
            <v>Land &amp; buildings - L-OLB  (Non-PFI)</v>
          </cell>
          <cell r="C1249" t="str">
            <v>B-CAP</v>
          </cell>
          <cell r="I1249" t="str">
            <v>Gross</v>
          </cell>
          <cell r="K1249" t="str">
            <v>E1001</v>
          </cell>
          <cell r="N1249" t="str">
            <v>Capital</v>
          </cell>
          <cell r="O1249" t="str">
            <v>Positive</v>
          </cell>
        </row>
        <row r="1250">
          <cell r="A1250">
            <v>15421220</v>
          </cell>
          <cell r="B1250" t="str">
            <v>Land only - L-OLB  (Non-PFI)</v>
          </cell>
          <cell r="C1250" t="str">
            <v>B-CAP</v>
          </cell>
          <cell r="I1250" t="str">
            <v>Gross</v>
          </cell>
          <cell r="K1250" t="str">
            <v>E0501</v>
          </cell>
          <cell r="N1250" t="str">
            <v>Capital</v>
          </cell>
          <cell r="O1250" t="str">
            <v>Positive</v>
          </cell>
        </row>
        <row r="1251">
          <cell r="A1251">
            <v>15421230</v>
          </cell>
          <cell r="B1251" t="str">
            <v>Buildings only - L-OLB  (Non-PFI)</v>
          </cell>
          <cell r="C1251" t="str">
            <v>B-CAP</v>
          </cell>
          <cell r="I1251" t="str">
            <v>Gross</v>
          </cell>
          <cell r="K1251" t="str">
            <v>E1001</v>
          </cell>
          <cell r="N1251" t="str">
            <v>Capital</v>
          </cell>
          <cell r="O1251" t="str">
            <v>Positive</v>
          </cell>
        </row>
        <row r="1252">
          <cell r="A1252">
            <v>15421300</v>
          </cell>
          <cell r="B1252" t="str">
            <v>Impairment Reversal - L-OLB  (Non-PFI)</v>
          </cell>
          <cell r="O1252" t="str">
            <v>Positive</v>
          </cell>
        </row>
        <row r="1253">
          <cell r="A1253">
            <v>15421400</v>
          </cell>
          <cell r="B1253" t="str">
            <v>Impairment losses - L-OLB  (Non-PFI)</v>
          </cell>
          <cell r="O1253" t="str">
            <v>Negative</v>
          </cell>
        </row>
        <row r="1254">
          <cell r="A1254">
            <v>15421500</v>
          </cell>
          <cell r="B1254" t="str">
            <v>Disposals GBV - L-OLB  (Non-PFI)</v>
          </cell>
        </row>
        <row r="1255">
          <cell r="A1255">
            <v>15421510</v>
          </cell>
          <cell r="B1255" t="str">
            <v>Land &amp; buildings - Disposal L-OLB  (Non-PFI)</v>
          </cell>
          <cell r="C1255" t="str">
            <v>B-CAP</v>
          </cell>
          <cell r="I1255" t="str">
            <v>Income</v>
          </cell>
          <cell r="J1255" t="str">
            <v>Assets</v>
          </cell>
          <cell r="K1255" t="str">
            <v>E1101</v>
          </cell>
          <cell r="N1255" t="str">
            <v>Capital</v>
          </cell>
          <cell r="O1255" t="str">
            <v>Negative</v>
          </cell>
        </row>
        <row r="1256">
          <cell r="A1256">
            <v>15421520</v>
          </cell>
          <cell r="B1256" t="str">
            <v>Land only - Disposal L-OLB  (Non-PFI)</v>
          </cell>
          <cell r="C1256" t="str">
            <v>B-CAP</v>
          </cell>
          <cell r="I1256" t="str">
            <v>Income</v>
          </cell>
          <cell r="J1256" t="str">
            <v>Assets</v>
          </cell>
          <cell r="K1256" t="str">
            <v>E0601</v>
          </cell>
          <cell r="N1256" t="str">
            <v>Capital</v>
          </cell>
          <cell r="O1256" t="str">
            <v>Negative</v>
          </cell>
        </row>
        <row r="1257">
          <cell r="A1257">
            <v>15421530</v>
          </cell>
          <cell r="B1257" t="str">
            <v>Buildings only - Disposal L-OLB</v>
          </cell>
          <cell r="C1257" t="str">
            <v>B-CAP</v>
          </cell>
          <cell r="I1257" t="str">
            <v>Income</v>
          </cell>
          <cell r="J1257" t="str">
            <v>Assets</v>
          </cell>
          <cell r="K1257" t="str">
            <v>E1101</v>
          </cell>
          <cell r="N1257" t="str">
            <v>Capital</v>
          </cell>
          <cell r="O1257" t="str">
            <v>Negative</v>
          </cell>
        </row>
        <row r="1258">
          <cell r="A1258">
            <v>15421600</v>
          </cell>
          <cell r="B1258" t="str">
            <v>Revaluations - L-OLB  (Non-PFI)</v>
          </cell>
        </row>
        <row r="1259">
          <cell r="A1259">
            <v>15421700</v>
          </cell>
          <cell r="B1259" t="str">
            <v>Transfers - L-OLB  (Non-PFI)</v>
          </cell>
        </row>
        <row r="1260">
          <cell r="A1260">
            <v>15421800</v>
          </cell>
          <cell r="B1260" t="str">
            <v>Reclassification - L-OLB  (Non-PFI)</v>
          </cell>
        </row>
        <row r="1261">
          <cell r="A1261">
            <v>15422000</v>
          </cell>
          <cell r="B1261" t="str">
            <v>amortisation - L-OLB  (Non-PFI)</v>
          </cell>
        </row>
        <row r="1262">
          <cell r="A1262">
            <v>15422100</v>
          </cell>
          <cell r="B1262" t="str">
            <v>Accum. amortisation. BF- L-OLB  (Non-PFI)</v>
          </cell>
          <cell r="O1262" t="str">
            <v>Negative</v>
          </cell>
        </row>
        <row r="1263">
          <cell r="A1263">
            <v>15422200</v>
          </cell>
          <cell r="B1263" t="str">
            <v>Current amortisation. - L-OLB  (Non-PFI)</v>
          </cell>
          <cell r="O1263" t="str">
            <v>Negative</v>
          </cell>
        </row>
        <row r="1264">
          <cell r="A1264">
            <v>15422300</v>
          </cell>
          <cell r="B1264" t="str">
            <v>Impairment Reversal amortisation. - L-OLB  (Non-PFI)</v>
          </cell>
        </row>
        <row r="1265">
          <cell r="A1265">
            <v>15422400</v>
          </cell>
          <cell r="B1265" t="str">
            <v>Impairment amortisation. - L-OLB  (Non-PFI)</v>
          </cell>
        </row>
        <row r="1266">
          <cell r="A1266">
            <v>15422500</v>
          </cell>
          <cell r="B1266" t="str">
            <v>Disposal amortisation. - L-OLB  (Non-PFI)</v>
          </cell>
        </row>
        <row r="1267">
          <cell r="A1267">
            <v>15422510</v>
          </cell>
          <cell r="B1267" t="str">
            <v>Land &amp; buildings - Disposal amortisation L-OLB  (Non-PFI)</v>
          </cell>
          <cell r="C1267" t="str">
            <v>B-CAP</v>
          </cell>
          <cell r="I1267" t="str">
            <v>Income</v>
          </cell>
          <cell r="J1267" t="str">
            <v>Assets</v>
          </cell>
          <cell r="K1267" t="str">
            <v>E1101</v>
          </cell>
          <cell r="N1267" t="str">
            <v>Capital</v>
          </cell>
        </row>
        <row r="1268">
          <cell r="A1268">
            <v>15422520</v>
          </cell>
          <cell r="B1268" t="str">
            <v>Land only - Disposal amortisation L-OLB  (Non-PFI)</v>
          </cell>
          <cell r="C1268" t="str">
            <v>B-CAP</v>
          </cell>
          <cell r="I1268" t="str">
            <v>Income</v>
          </cell>
          <cell r="J1268" t="str">
            <v>Assets</v>
          </cell>
          <cell r="K1268" t="str">
            <v>E0601</v>
          </cell>
          <cell r="N1268" t="str">
            <v>Capital</v>
          </cell>
        </row>
        <row r="1269">
          <cell r="A1269">
            <v>15422530</v>
          </cell>
          <cell r="B1269" t="str">
            <v>Buildings only - Disposal amortisation L-OLB</v>
          </cell>
          <cell r="C1269" t="str">
            <v>B-CAP</v>
          </cell>
          <cell r="I1269" t="str">
            <v>Income</v>
          </cell>
          <cell r="J1269" t="str">
            <v>Assets</v>
          </cell>
          <cell r="K1269" t="str">
            <v>E1101</v>
          </cell>
          <cell r="N1269" t="str">
            <v>Capital</v>
          </cell>
          <cell r="O1269" t="str">
            <v>Positive</v>
          </cell>
        </row>
        <row r="1270">
          <cell r="A1270">
            <v>15422600</v>
          </cell>
          <cell r="B1270" t="str">
            <v>Revaluation amortisation - L-OLB  (Non-PFI)</v>
          </cell>
        </row>
        <row r="1271">
          <cell r="A1271">
            <v>15422700</v>
          </cell>
          <cell r="B1271" t="str">
            <v>Transfers amortisation. - L-OLB  (Non-PFI)</v>
          </cell>
        </row>
        <row r="1272">
          <cell r="A1272">
            <v>15422800</v>
          </cell>
          <cell r="B1272" t="str">
            <v>Reclassification amortisation. - L-OLB  (Non-PFI)</v>
          </cell>
        </row>
        <row r="1273">
          <cell r="A1273">
            <v>15430000</v>
          </cell>
          <cell r="B1273" t="str">
            <v>Leased Infrastructure Assets (L-IA)  (Non-PFI)</v>
          </cell>
        </row>
        <row r="1274">
          <cell r="A1274">
            <v>15431000</v>
          </cell>
          <cell r="B1274" t="str">
            <v>Gross BV - L-IA  (Non-PFI)</v>
          </cell>
        </row>
        <row r="1275">
          <cell r="A1275">
            <v>15431100</v>
          </cell>
          <cell r="B1275" t="str">
            <v>Gross BV BF - L-IA  (Non-PFI)</v>
          </cell>
          <cell r="O1275" t="str">
            <v>Positive</v>
          </cell>
        </row>
        <row r="1276">
          <cell r="A1276">
            <v>15431200</v>
          </cell>
          <cell r="B1276" t="str">
            <v>Additions - L-IA  (Non-PFI)</v>
          </cell>
          <cell r="C1276" t="str">
            <v>B-CAP</v>
          </cell>
          <cell r="I1276" t="str">
            <v>Gross</v>
          </cell>
          <cell r="K1276" t="str">
            <v>E1502</v>
          </cell>
          <cell r="N1276" t="str">
            <v>Capital</v>
          </cell>
          <cell r="O1276" t="str">
            <v>Positive</v>
          </cell>
        </row>
        <row r="1277">
          <cell r="A1277">
            <v>15431300</v>
          </cell>
          <cell r="B1277" t="str">
            <v>Impairment Reversal - L-IA  (Non-PFI)</v>
          </cell>
          <cell r="O1277" t="str">
            <v>Positive</v>
          </cell>
        </row>
        <row r="1278">
          <cell r="A1278">
            <v>15431400</v>
          </cell>
          <cell r="B1278" t="str">
            <v>Impairment losses - L-IA  (Non-PFI)</v>
          </cell>
          <cell r="O1278" t="str">
            <v>Negative</v>
          </cell>
        </row>
        <row r="1279">
          <cell r="A1279">
            <v>15431500</v>
          </cell>
          <cell r="B1279" t="str">
            <v>Disposals GBV - L-IA  (Non-PFI)</v>
          </cell>
          <cell r="C1279" t="str">
            <v>B-CAP</v>
          </cell>
          <cell r="I1279" t="str">
            <v>Income</v>
          </cell>
          <cell r="J1279" t="str">
            <v>Assets</v>
          </cell>
          <cell r="K1279" t="str">
            <v>E1601</v>
          </cell>
          <cell r="N1279" t="str">
            <v>Capital</v>
          </cell>
          <cell r="O1279" t="str">
            <v>Negative</v>
          </cell>
        </row>
        <row r="1280">
          <cell r="A1280">
            <v>15431600</v>
          </cell>
          <cell r="B1280" t="str">
            <v>Revaluations - L-IA  (Non-PFI)</v>
          </cell>
        </row>
        <row r="1281">
          <cell r="A1281">
            <v>15431700</v>
          </cell>
          <cell r="B1281" t="str">
            <v>Transfers - L-IA  (Non-PFI)</v>
          </cell>
        </row>
        <row r="1282">
          <cell r="A1282">
            <v>15431800</v>
          </cell>
          <cell r="B1282" t="str">
            <v>Reclassification - L-IA  (Non-PFI)</v>
          </cell>
        </row>
        <row r="1283">
          <cell r="A1283">
            <v>15432000</v>
          </cell>
          <cell r="B1283" t="str">
            <v>amortisation - L-IA  (Non-PFI)</v>
          </cell>
        </row>
        <row r="1284">
          <cell r="A1284">
            <v>15432100</v>
          </cell>
          <cell r="B1284" t="str">
            <v>Accum. amortisation. BF- L-IA  (Non-PFI)</v>
          </cell>
          <cell r="O1284" t="str">
            <v>Negative</v>
          </cell>
        </row>
        <row r="1285">
          <cell r="A1285">
            <v>15432200</v>
          </cell>
          <cell r="B1285" t="str">
            <v>Current amortisation. - L-IA  (Non-PFI)</v>
          </cell>
          <cell r="O1285" t="str">
            <v>Negative</v>
          </cell>
        </row>
        <row r="1286">
          <cell r="A1286">
            <v>15432300</v>
          </cell>
          <cell r="B1286" t="str">
            <v>Impairment Reversal amortisation. - L-IA  (Non-PFI)</v>
          </cell>
        </row>
        <row r="1287">
          <cell r="A1287">
            <v>15432400</v>
          </cell>
          <cell r="B1287" t="str">
            <v>Impairment amortisation. - L-IA  (Non-PFI)</v>
          </cell>
        </row>
        <row r="1288">
          <cell r="A1288">
            <v>15432500</v>
          </cell>
          <cell r="B1288" t="str">
            <v>Disposal amortisation. - L-IA  (Non-PFI)</v>
          </cell>
          <cell r="C1288" t="str">
            <v>B-CAP</v>
          </cell>
          <cell r="I1288" t="str">
            <v>Income</v>
          </cell>
          <cell r="J1288" t="str">
            <v>Assets</v>
          </cell>
          <cell r="K1288" t="str">
            <v>E1601</v>
          </cell>
          <cell r="N1288" t="str">
            <v>Capital</v>
          </cell>
          <cell r="O1288" t="str">
            <v>Positive</v>
          </cell>
        </row>
        <row r="1289">
          <cell r="A1289">
            <v>15432600</v>
          </cell>
          <cell r="B1289" t="str">
            <v>Revaluation amortisation - L-IA  (Non-PFI)</v>
          </cell>
        </row>
        <row r="1290">
          <cell r="A1290">
            <v>15432700</v>
          </cell>
          <cell r="B1290" t="str">
            <v>Transfers amortisation. - L-IA  (Non-PFI)</v>
          </cell>
        </row>
        <row r="1291">
          <cell r="A1291">
            <v>15432800</v>
          </cell>
          <cell r="B1291" t="str">
            <v>Reclassification amortisation. - L-IA  (Non-PFI)</v>
          </cell>
        </row>
        <row r="1292">
          <cell r="A1292">
            <v>15440000</v>
          </cell>
          <cell r="B1292" t="str">
            <v>Leased Single Use Military Equipment (L-SUME)  (Non-PFI)</v>
          </cell>
        </row>
        <row r="1293">
          <cell r="A1293">
            <v>15441000</v>
          </cell>
          <cell r="B1293" t="str">
            <v>Gross BV - L-SUME  (Non-PFI)</v>
          </cell>
        </row>
        <row r="1294">
          <cell r="A1294">
            <v>15441100</v>
          </cell>
          <cell r="B1294" t="str">
            <v>Gross BV BF - L-SUME  (Non-PFI)</v>
          </cell>
          <cell r="O1294" t="str">
            <v>Positive</v>
          </cell>
        </row>
        <row r="1295">
          <cell r="A1295">
            <v>15441200</v>
          </cell>
          <cell r="B1295" t="str">
            <v>Additions - L-SUME  (Non-PFI)</v>
          </cell>
          <cell r="C1295" t="str">
            <v>B-CAP</v>
          </cell>
          <cell r="I1295" t="str">
            <v>Gross</v>
          </cell>
          <cell r="K1295" t="str">
            <v>B7001</v>
          </cell>
          <cell r="N1295" t="str">
            <v>Capital</v>
          </cell>
          <cell r="O1295" t="str">
            <v>Positive</v>
          </cell>
        </row>
        <row r="1296">
          <cell r="A1296">
            <v>15441300</v>
          </cell>
          <cell r="B1296" t="str">
            <v>Impairment Reversal - L-SUME  (Non-PFI)</v>
          </cell>
          <cell r="O1296" t="str">
            <v>Positive</v>
          </cell>
        </row>
        <row r="1297">
          <cell r="A1297">
            <v>15441400</v>
          </cell>
          <cell r="B1297" t="str">
            <v>Impairment losses - L-SUME  (Non-PFI)</v>
          </cell>
          <cell r="O1297" t="str">
            <v>Negative</v>
          </cell>
        </row>
        <row r="1298">
          <cell r="A1298">
            <v>15441500</v>
          </cell>
          <cell r="B1298" t="str">
            <v>Disposals GBV - L-SUME  (Non-PFI)</v>
          </cell>
          <cell r="C1298" t="str">
            <v>B-CAP</v>
          </cell>
          <cell r="I1298" t="str">
            <v>Income</v>
          </cell>
          <cell r="J1298" t="str">
            <v>Assets</v>
          </cell>
          <cell r="K1298" t="str">
            <v>B7101</v>
          </cell>
          <cell r="N1298" t="str">
            <v>Capital</v>
          </cell>
          <cell r="O1298" t="str">
            <v>Negative</v>
          </cell>
        </row>
        <row r="1299">
          <cell r="A1299">
            <v>15441600</v>
          </cell>
          <cell r="B1299" t="str">
            <v>Revaluations - L-SUME  (Non-PFI)</v>
          </cell>
        </row>
        <row r="1300">
          <cell r="A1300">
            <v>15441700</v>
          </cell>
          <cell r="B1300" t="str">
            <v>Transfers - L-SUME  (Non-PFI)</v>
          </cell>
        </row>
        <row r="1301">
          <cell r="A1301">
            <v>15441800</v>
          </cell>
          <cell r="B1301" t="str">
            <v>Reclassification - L-SUME  (Non-PFI)</v>
          </cell>
        </row>
        <row r="1302">
          <cell r="A1302">
            <v>15442000</v>
          </cell>
          <cell r="B1302" t="str">
            <v>amortisation - L-SUME  (Non-PFI)</v>
          </cell>
        </row>
        <row r="1303">
          <cell r="A1303">
            <v>15442100</v>
          </cell>
          <cell r="B1303" t="str">
            <v>Accum. amortisation. BF- L-SUME  (Non-PFI)</v>
          </cell>
          <cell r="O1303" t="str">
            <v>Negative</v>
          </cell>
        </row>
        <row r="1304">
          <cell r="A1304">
            <v>15442200</v>
          </cell>
          <cell r="B1304" t="str">
            <v>Current amortisation. - L-SUME  (Non-PFI)</v>
          </cell>
          <cell r="O1304" t="str">
            <v>Negative</v>
          </cell>
        </row>
        <row r="1305">
          <cell r="A1305">
            <v>15442300</v>
          </cell>
          <cell r="B1305" t="str">
            <v>Impairment Reversal amortisation. - L-SUME  (Non-PFI)</v>
          </cell>
        </row>
        <row r="1306">
          <cell r="A1306">
            <v>15442400</v>
          </cell>
          <cell r="B1306" t="str">
            <v>Impairment amortisation. - L-SUME  (Non-PFI)</v>
          </cell>
        </row>
        <row r="1307">
          <cell r="A1307">
            <v>15442500</v>
          </cell>
          <cell r="B1307" t="str">
            <v>Disposal amortisation. - L-SUME  (Non-PFI)</v>
          </cell>
          <cell r="C1307" t="str">
            <v>B-CAP</v>
          </cell>
          <cell r="I1307" t="str">
            <v>Income</v>
          </cell>
          <cell r="J1307" t="str">
            <v>Assets</v>
          </cell>
          <cell r="K1307" t="str">
            <v>B7101</v>
          </cell>
          <cell r="N1307" t="str">
            <v>Capital</v>
          </cell>
          <cell r="O1307" t="str">
            <v>Positive</v>
          </cell>
        </row>
        <row r="1308">
          <cell r="A1308">
            <v>15442600</v>
          </cell>
          <cell r="B1308" t="str">
            <v>Revaluation amortisation - L-SUME  (Non-PFI)</v>
          </cell>
        </row>
        <row r="1309">
          <cell r="A1309">
            <v>15442700</v>
          </cell>
          <cell r="B1309" t="str">
            <v>Transfers amortisation. - L-SUME  (Non-PFI)</v>
          </cell>
        </row>
        <row r="1310">
          <cell r="A1310">
            <v>15442800</v>
          </cell>
          <cell r="B1310" t="str">
            <v>Reclassification amortisation. - L-SUME  (Non-PFI)</v>
          </cell>
        </row>
        <row r="1311">
          <cell r="A1311">
            <v>15450000</v>
          </cell>
          <cell r="B1311" t="str">
            <v>Leased Information Technology (L-IT)  (Non-PFI)</v>
          </cell>
        </row>
        <row r="1312">
          <cell r="A1312">
            <v>15451000</v>
          </cell>
          <cell r="B1312" t="str">
            <v>Gross BV - L-IT  (Non-PFI)</v>
          </cell>
        </row>
        <row r="1313">
          <cell r="A1313">
            <v>15451100</v>
          </cell>
          <cell r="B1313" t="str">
            <v>Gross BV BF - L-IT  (Non-PFI)</v>
          </cell>
          <cell r="O1313" t="str">
            <v>Positive</v>
          </cell>
        </row>
        <row r="1314">
          <cell r="A1314">
            <v>15451200</v>
          </cell>
          <cell r="B1314" t="str">
            <v>Additions - L-IT  (Non-PFI)</v>
          </cell>
          <cell r="C1314" t="str">
            <v>B-CAP</v>
          </cell>
          <cell r="I1314" t="str">
            <v>Gross</v>
          </cell>
          <cell r="K1314" t="str">
            <v>E1504</v>
          </cell>
          <cell r="N1314" t="str">
            <v>Capital</v>
          </cell>
          <cell r="O1314" t="str">
            <v>Positive</v>
          </cell>
        </row>
        <row r="1315">
          <cell r="A1315">
            <v>15451300</v>
          </cell>
          <cell r="B1315" t="str">
            <v>Impairment Reversal - L-IT  (Non-PFI)</v>
          </cell>
          <cell r="O1315" t="str">
            <v>Positive</v>
          </cell>
        </row>
        <row r="1316">
          <cell r="A1316">
            <v>15451400</v>
          </cell>
          <cell r="B1316" t="str">
            <v>Impairment losses - L-IT  (Non-PFI)</v>
          </cell>
          <cell r="O1316" t="str">
            <v>Negative</v>
          </cell>
        </row>
        <row r="1317">
          <cell r="A1317">
            <v>15451500</v>
          </cell>
          <cell r="B1317" t="str">
            <v>Disposals GBV - L-IT  (Non-PFI)</v>
          </cell>
          <cell r="C1317" t="str">
            <v>B-CAP</v>
          </cell>
          <cell r="I1317" t="str">
            <v>Income</v>
          </cell>
          <cell r="J1317" t="str">
            <v>Assets</v>
          </cell>
          <cell r="K1317" t="str">
            <v>E1601</v>
          </cell>
          <cell r="N1317" t="str">
            <v>Capital</v>
          </cell>
          <cell r="O1317" t="str">
            <v>Negative</v>
          </cell>
        </row>
        <row r="1318">
          <cell r="A1318">
            <v>15451600</v>
          </cell>
          <cell r="B1318" t="str">
            <v>Revaluations - L-IT  (Non-PFI)</v>
          </cell>
        </row>
        <row r="1319">
          <cell r="A1319">
            <v>15451700</v>
          </cell>
          <cell r="B1319" t="str">
            <v>Transfers - L-IT  (Non-PFI)</v>
          </cell>
        </row>
        <row r="1320">
          <cell r="A1320">
            <v>15451800</v>
          </cell>
          <cell r="B1320" t="str">
            <v>Reclassification - L-IT  (Non-PFI)</v>
          </cell>
        </row>
        <row r="1321">
          <cell r="A1321">
            <v>15452000</v>
          </cell>
          <cell r="B1321" t="str">
            <v>amortisation - L-IT  (Non-PFI)</v>
          </cell>
        </row>
        <row r="1322">
          <cell r="A1322">
            <v>15452100</v>
          </cell>
          <cell r="B1322" t="str">
            <v>Accum. amortisation. BF- L-IT  (Non-PFI)</v>
          </cell>
          <cell r="O1322" t="str">
            <v>Negative</v>
          </cell>
        </row>
        <row r="1323">
          <cell r="A1323">
            <v>15452200</v>
          </cell>
          <cell r="B1323" t="str">
            <v>Current amortisation. - L-IT  (Non-PFI)</v>
          </cell>
          <cell r="O1323" t="str">
            <v>Negative</v>
          </cell>
        </row>
        <row r="1324">
          <cell r="A1324">
            <v>15452300</v>
          </cell>
          <cell r="B1324" t="str">
            <v>Impairment Reversal amortisation. - L-IT  (Non-PFI)</v>
          </cell>
        </row>
        <row r="1325">
          <cell r="A1325">
            <v>15452400</v>
          </cell>
          <cell r="B1325" t="str">
            <v>Impairment amortisation. - L-IT  (Non-PFI)</v>
          </cell>
        </row>
        <row r="1326">
          <cell r="A1326">
            <v>15452500</v>
          </cell>
          <cell r="B1326" t="str">
            <v>Disposal amortisation. - L-IT  (Non-PFI)</v>
          </cell>
          <cell r="C1326" t="str">
            <v>B-CAP</v>
          </cell>
          <cell r="I1326" t="str">
            <v>Income</v>
          </cell>
          <cell r="J1326" t="str">
            <v>Assets</v>
          </cell>
          <cell r="K1326" t="str">
            <v>E1601</v>
          </cell>
          <cell r="N1326" t="str">
            <v>Capital</v>
          </cell>
          <cell r="O1326" t="str">
            <v>Positive</v>
          </cell>
        </row>
        <row r="1327">
          <cell r="A1327">
            <v>15452600</v>
          </cell>
          <cell r="B1327" t="str">
            <v>Revaluation amortisation - L-IT  (Non-PFI)</v>
          </cell>
        </row>
        <row r="1328">
          <cell r="A1328">
            <v>15452700</v>
          </cell>
          <cell r="B1328" t="str">
            <v>Transfers amortisation. - L-IT  (Non-PFI)</v>
          </cell>
        </row>
        <row r="1329">
          <cell r="A1329">
            <v>15452800</v>
          </cell>
          <cell r="B1329" t="str">
            <v>Reclassification amortisation. - L-IT  (Non-PFI)</v>
          </cell>
        </row>
        <row r="1330">
          <cell r="A1330">
            <v>15460000</v>
          </cell>
          <cell r="B1330" t="str">
            <v>Leased Plant &amp; Machinery (L -P&amp;M)  (Non-PFI)</v>
          </cell>
        </row>
        <row r="1331">
          <cell r="A1331">
            <v>15461000</v>
          </cell>
          <cell r="B1331" t="str">
            <v>Gross BV - L-P&amp;M  (Non-PFI)</v>
          </cell>
        </row>
        <row r="1332">
          <cell r="A1332">
            <v>15461100</v>
          </cell>
          <cell r="B1332" t="str">
            <v>Gross BV BF - L-P&amp;M  (Non-PFI)</v>
          </cell>
          <cell r="O1332" t="str">
            <v>Positive</v>
          </cell>
        </row>
        <row r="1333">
          <cell r="A1333">
            <v>15461200</v>
          </cell>
          <cell r="B1333" t="str">
            <v>Additions - L-P&amp;M  (Non-PFI)</v>
          </cell>
          <cell r="C1333" t="str">
            <v>B-CAP</v>
          </cell>
          <cell r="I1333" t="str">
            <v>Gross</v>
          </cell>
          <cell r="K1333" t="str">
            <v>E1504</v>
          </cell>
          <cell r="N1333" t="str">
            <v>Capital</v>
          </cell>
          <cell r="O1333" t="str">
            <v>Positive</v>
          </cell>
        </row>
        <row r="1334">
          <cell r="A1334">
            <v>15461300</v>
          </cell>
          <cell r="B1334" t="str">
            <v>Impairment Reversal - L-P&amp;M  (Non-PFI)</v>
          </cell>
          <cell r="O1334" t="str">
            <v>Positive</v>
          </cell>
        </row>
        <row r="1335">
          <cell r="A1335">
            <v>15461400</v>
          </cell>
          <cell r="B1335" t="str">
            <v>Impairment losses - L-P&amp;M  (Non-PFI)</v>
          </cell>
          <cell r="O1335" t="str">
            <v>Negative</v>
          </cell>
        </row>
        <row r="1336">
          <cell r="A1336">
            <v>15461500</v>
          </cell>
          <cell r="B1336" t="str">
            <v>Disposals GBV - L-P&amp;M  (Non-PFI)</v>
          </cell>
          <cell r="C1336" t="str">
            <v>B-CAP</v>
          </cell>
          <cell r="I1336" t="str">
            <v>Income</v>
          </cell>
          <cell r="J1336" t="str">
            <v>Assets</v>
          </cell>
          <cell r="K1336" t="str">
            <v>E1601</v>
          </cell>
          <cell r="N1336" t="str">
            <v>Capital</v>
          </cell>
          <cell r="O1336" t="str">
            <v>Negative</v>
          </cell>
        </row>
        <row r="1337">
          <cell r="A1337">
            <v>15461600</v>
          </cell>
          <cell r="B1337" t="str">
            <v>Revaluations - L-P&amp;M  (Non-PFI)</v>
          </cell>
        </row>
        <row r="1338">
          <cell r="A1338">
            <v>15461700</v>
          </cell>
          <cell r="B1338" t="str">
            <v>Transfers - L-P&amp;M  (Non-PFI)</v>
          </cell>
        </row>
        <row r="1339">
          <cell r="A1339">
            <v>15461800</v>
          </cell>
          <cell r="B1339" t="str">
            <v>Reclassification - L-P&amp;M  (Non-PFI)</v>
          </cell>
        </row>
        <row r="1340">
          <cell r="A1340">
            <v>15462000</v>
          </cell>
          <cell r="B1340" t="str">
            <v>amortisation - L-P&amp;M  (Non-PFI)</v>
          </cell>
        </row>
        <row r="1341">
          <cell r="A1341">
            <v>15462100</v>
          </cell>
          <cell r="B1341" t="str">
            <v>Accum. amortisation. BF- L-P&amp;M  (Non-PFI)</v>
          </cell>
          <cell r="O1341" t="str">
            <v>Negative</v>
          </cell>
        </row>
        <row r="1342">
          <cell r="A1342">
            <v>15462200</v>
          </cell>
          <cell r="B1342" t="str">
            <v>Current amortisation. - L-P&amp;M  (Non-PFI)</v>
          </cell>
          <cell r="O1342" t="str">
            <v>Negative</v>
          </cell>
        </row>
        <row r="1343">
          <cell r="A1343">
            <v>15462300</v>
          </cell>
          <cell r="B1343" t="str">
            <v>Impairment Reversal amortisation. - L-P&amp;M  (Non-PFI)</v>
          </cell>
        </row>
        <row r="1344">
          <cell r="A1344">
            <v>15462400</v>
          </cell>
          <cell r="B1344" t="str">
            <v>Impairment amortisation. - L-P&amp;M  (Non-PFI)</v>
          </cell>
        </row>
        <row r="1345">
          <cell r="A1345">
            <v>15462500</v>
          </cell>
          <cell r="B1345" t="str">
            <v>Disposal amortisation. - L-P&amp;M  (Non-PFI)</v>
          </cell>
          <cell r="C1345" t="str">
            <v>B-CAP</v>
          </cell>
          <cell r="I1345" t="str">
            <v>Income</v>
          </cell>
          <cell r="J1345" t="str">
            <v>Assets</v>
          </cell>
          <cell r="K1345" t="str">
            <v>E1601</v>
          </cell>
          <cell r="N1345" t="str">
            <v>Capital</v>
          </cell>
          <cell r="O1345" t="str">
            <v>Positive</v>
          </cell>
        </row>
        <row r="1346">
          <cell r="A1346">
            <v>15462600</v>
          </cell>
          <cell r="B1346" t="str">
            <v>Revaluation amortisation - L-P&amp;M  (Non-PFI)</v>
          </cell>
        </row>
        <row r="1347">
          <cell r="A1347">
            <v>15462700</v>
          </cell>
          <cell r="B1347" t="str">
            <v>Transfers amortisation. - L-P&amp;M  (Non-PFI)</v>
          </cell>
        </row>
        <row r="1348">
          <cell r="A1348">
            <v>15462800</v>
          </cell>
          <cell r="B1348" t="str">
            <v>Reclassification amortisation. - L-P&amp;M  (Non-PFI)</v>
          </cell>
        </row>
        <row r="1349">
          <cell r="A1349">
            <v>15470000</v>
          </cell>
          <cell r="B1349" t="str">
            <v>Leased Furniture &amp; Fittings (L-F&amp;F)  (Non-PFI)</v>
          </cell>
        </row>
        <row r="1350">
          <cell r="A1350">
            <v>15471000</v>
          </cell>
          <cell r="B1350" t="str">
            <v>Gross BV - L -F&amp;F  (Non-PFI)</v>
          </cell>
        </row>
        <row r="1351">
          <cell r="A1351">
            <v>15471100</v>
          </cell>
          <cell r="B1351" t="str">
            <v>Gross BV BF - L -F&amp;F  (Non-PFI)</v>
          </cell>
          <cell r="O1351" t="str">
            <v>Positive</v>
          </cell>
        </row>
        <row r="1352">
          <cell r="A1352">
            <v>15471200</v>
          </cell>
          <cell r="B1352" t="str">
            <v>Additions - L -F&amp;F  (Non-PFI)</v>
          </cell>
          <cell r="C1352" t="str">
            <v>B-CAP</v>
          </cell>
          <cell r="I1352" t="str">
            <v>Gross</v>
          </cell>
          <cell r="K1352" t="str">
            <v>E1504</v>
          </cell>
          <cell r="N1352" t="str">
            <v>Capital</v>
          </cell>
          <cell r="O1352" t="str">
            <v>Positive</v>
          </cell>
        </row>
        <row r="1353">
          <cell r="A1353">
            <v>15471300</v>
          </cell>
          <cell r="B1353" t="str">
            <v>Impairment Reversal - L -F&amp;F  (Non-PFI)</v>
          </cell>
          <cell r="O1353" t="str">
            <v>Positive</v>
          </cell>
        </row>
        <row r="1354">
          <cell r="A1354">
            <v>15471400</v>
          </cell>
          <cell r="B1354" t="str">
            <v>Impairment losses - L -F&amp;F  (Non-PFI)</v>
          </cell>
          <cell r="O1354" t="str">
            <v>Negative</v>
          </cell>
        </row>
        <row r="1355">
          <cell r="A1355">
            <v>15471500</v>
          </cell>
          <cell r="B1355" t="str">
            <v>Disposals GBV - L -F&amp;F  (Non-PFI)</v>
          </cell>
          <cell r="C1355" t="str">
            <v>B-CAP</v>
          </cell>
          <cell r="I1355" t="str">
            <v>Income</v>
          </cell>
          <cell r="J1355" t="str">
            <v>Assets</v>
          </cell>
          <cell r="K1355" t="str">
            <v>E1601</v>
          </cell>
          <cell r="N1355" t="str">
            <v>Capital</v>
          </cell>
          <cell r="O1355" t="str">
            <v>Negative</v>
          </cell>
        </row>
        <row r="1356">
          <cell r="A1356">
            <v>15471600</v>
          </cell>
          <cell r="B1356" t="str">
            <v>Revaluations - L -F&amp;F  (Non-PFI)</v>
          </cell>
        </row>
        <row r="1357">
          <cell r="A1357">
            <v>15471700</v>
          </cell>
          <cell r="B1357" t="str">
            <v>Transfers - L -F&amp;F  (Non-PFI)</v>
          </cell>
        </row>
        <row r="1358">
          <cell r="A1358">
            <v>15471800</v>
          </cell>
          <cell r="B1358" t="str">
            <v>Reclassification - L -F&amp;F  (Non-PFI)</v>
          </cell>
        </row>
        <row r="1359">
          <cell r="A1359">
            <v>15472000</v>
          </cell>
          <cell r="B1359" t="str">
            <v>amortisation - L -F&amp;F  (Non-PFI)</v>
          </cell>
        </row>
        <row r="1360">
          <cell r="A1360">
            <v>15472100</v>
          </cell>
          <cell r="B1360" t="str">
            <v>Accum. amortisation. BF- L -F&amp;F  (Non-PFI)</v>
          </cell>
          <cell r="O1360" t="str">
            <v>Negative</v>
          </cell>
        </row>
        <row r="1361">
          <cell r="A1361">
            <v>15472200</v>
          </cell>
          <cell r="B1361" t="str">
            <v>Current amortisation. - L -F&amp;F  (Non-PFI)</v>
          </cell>
          <cell r="O1361" t="str">
            <v>Negative</v>
          </cell>
        </row>
        <row r="1362">
          <cell r="A1362">
            <v>15472300</v>
          </cell>
          <cell r="B1362" t="str">
            <v>Impairment Reversal amortisation. - L -F&amp;F  (Non-PFI)</v>
          </cell>
        </row>
        <row r="1363">
          <cell r="A1363">
            <v>15472400</v>
          </cell>
          <cell r="B1363" t="str">
            <v>Impairment amortisation. - L -F&amp;F  (Non-PFI)</v>
          </cell>
        </row>
        <row r="1364">
          <cell r="A1364">
            <v>15472500</v>
          </cell>
          <cell r="B1364" t="str">
            <v>Disposal amortisation. - L -F&amp;F  (Non-PFI)</v>
          </cell>
          <cell r="C1364" t="str">
            <v>B-CAP</v>
          </cell>
          <cell r="I1364" t="str">
            <v>Income</v>
          </cell>
          <cell r="J1364" t="str">
            <v>Assets</v>
          </cell>
          <cell r="K1364" t="str">
            <v>E1601</v>
          </cell>
          <cell r="N1364" t="str">
            <v>Capital</v>
          </cell>
          <cell r="O1364" t="str">
            <v>Positive</v>
          </cell>
        </row>
        <row r="1365">
          <cell r="A1365">
            <v>15472600</v>
          </cell>
          <cell r="B1365" t="str">
            <v>Revaluation amortisation - L -F&amp;F  (Non-PFI)</v>
          </cell>
        </row>
        <row r="1366">
          <cell r="A1366">
            <v>15472700</v>
          </cell>
          <cell r="B1366" t="str">
            <v>Transfers amortisation. - L -F&amp;F  (Non-PFI)</v>
          </cell>
        </row>
        <row r="1367">
          <cell r="A1367">
            <v>15472800</v>
          </cell>
          <cell r="B1367" t="str">
            <v>Reclassification amortisation. - L -F&amp;F  (Non-PFI)</v>
          </cell>
        </row>
        <row r="1368">
          <cell r="A1368">
            <v>15480000</v>
          </cell>
          <cell r="B1368" t="str">
            <v>Leased Transport Equipment (L -TE)  (Non-PFI)</v>
          </cell>
        </row>
        <row r="1369">
          <cell r="A1369">
            <v>15481000</v>
          </cell>
          <cell r="B1369" t="str">
            <v>Gross BV - L -TE  (Non-PFI)</v>
          </cell>
        </row>
        <row r="1370">
          <cell r="A1370">
            <v>15481100</v>
          </cell>
          <cell r="B1370" t="str">
            <v>Gross BV BF - L -TE  (Non-PFI)</v>
          </cell>
          <cell r="O1370" t="str">
            <v>Positive</v>
          </cell>
        </row>
        <row r="1371">
          <cell r="A1371">
            <v>15481200</v>
          </cell>
          <cell r="B1371" t="str">
            <v>Additions - L -TE  (Non-PFI)</v>
          </cell>
          <cell r="C1371" t="str">
            <v>B-CAP</v>
          </cell>
          <cell r="I1371" t="str">
            <v>Gross</v>
          </cell>
          <cell r="K1371" t="str">
            <v>E1503</v>
          </cell>
          <cell r="N1371" t="str">
            <v>Capital</v>
          </cell>
          <cell r="O1371" t="str">
            <v>Positive</v>
          </cell>
        </row>
        <row r="1372">
          <cell r="A1372">
            <v>15481300</v>
          </cell>
          <cell r="B1372" t="str">
            <v>Impairment Reversal - L -TE  (Non-PFI)</v>
          </cell>
          <cell r="O1372" t="str">
            <v>Positive</v>
          </cell>
        </row>
        <row r="1373">
          <cell r="A1373">
            <v>15481400</v>
          </cell>
          <cell r="B1373" t="str">
            <v>Impairment losses - L -TE  (Non-PFI)</v>
          </cell>
          <cell r="O1373" t="str">
            <v>Negative</v>
          </cell>
        </row>
        <row r="1374">
          <cell r="A1374">
            <v>15481500</v>
          </cell>
          <cell r="B1374" t="str">
            <v>Disposals GBV - L -TE  (Non-PFI)</v>
          </cell>
          <cell r="C1374" t="str">
            <v>B-CAP</v>
          </cell>
          <cell r="I1374" t="str">
            <v>Income</v>
          </cell>
          <cell r="J1374" t="str">
            <v>Assets</v>
          </cell>
          <cell r="K1374" t="str">
            <v>E1601</v>
          </cell>
          <cell r="N1374" t="str">
            <v>Capital</v>
          </cell>
          <cell r="O1374" t="str">
            <v>Negative</v>
          </cell>
        </row>
        <row r="1375">
          <cell r="A1375">
            <v>15481600</v>
          </cell>
          <cell r="B1375" t="str">
            <v>Revaluations - L -TE  (Non-PFI)</v>
          </cell>
        </row>
        <row r="1376">
          <cell r="A1376">
            <v>15481700</v>
          </cell>
          <cell r="B1376" t="str">
            <v>Transfers - L -TE  (Non-PFI)</v>
          </cell>
        </row>
        <row r="1377">
          <cell r="A1377">
            <v>15481800</v>
          </cell>
          <cell r="B1377" t="str">
            <v>Reclassification - L -TE  (Non-PFI)</v>
          </cell>
        </row>
        <row r="1378">
          <cell r="A1378">
            <v>15482000</v>
          </cell>
          <cell r="B1378" t="str">
            <v>amortisation - L -TE  (Non-PFI)</v>
          </cell>
        </row>
        <row r="1379">
          <cell r="A1379">
            <v>15482100</v>
          </cell>
          <cell r="B1379" t="str">
            <v>Accum. amortisation. BF- L -TE  (Non-PFI)</v>
          </cell>
          <cell r="O1379" t="str">
            <v>Negative</v>
          </cell>
        </row>
        <row r="1380">
          <cell r="A1380">
            <v>15482200</v>
          </cell>
          <cell r="B1380" t="str">
            <v>Current amortisation. - L -TE  (Non-PFI)</v>
          </cell>
          <cell r="O1380" t="str">
            <v>Negative</v>
          </cell>
        </row>
        <row r="1381">
          <cell r="A1381">
            <v>15482300</v>
          </cell>
          <cell r="B1381" t="str">
            <v>Impairment Reversal amortisation. - L -TE  (Non-PFI)</v>
          </cell>
        </row>
        <row r="1382">
          <cell r="A1382">
            <v>15482400</v>
          </cell>
          <cell r="B1382" t="str">
            <v>Impairment amortisation. - L -TE  (Non-PFI)</v>
          </cell>
        </row>
        <row r="1383">
          <cell r="A1383">
            <v>15482500</v>
          </cell>
          <cell r="B1383" t="str">
            <v>Disposal amortisation. - L -TE  (Non-PFI)</v>
          </cell>
          <cell r="C1383" t="str">
            <v>B-CAP</v>
          </cell>
          <cell r="I1383" t="str">
            <v>Income</v>
          </cell>
          <cell r="J1383" t="str">
            <v>Assets</v>
          </cell>
          <cell r="K1383" t="str">
            <v>E1601</v>
          </cell>
          <cell r="N1383" t="str">
            <v>Capital</v>
          </cell>
          <cell r="O1383" t="str">
            <v>Positive</v>
          </cell>
        </row>
        <row r="1384">
          <cell r="A1384">
            <v>15482600</v>
          </cell>
          <cell r="B1384" t="str">
            <v>Revaluation amortisation - L -TE  (Non-PFI)</v>
          </cell>
        </row>
        <row r="1385">
          <cell r="A1385">
            <v>15482700</v>
          </cell>
          <cell r="B1385" t="str">
            <v>Transfers amortisation. - L -TE  (Non-PFI)</v>
          </cell>
        </row>
        <row r="1386">
          <cell r="A1386">
            <v>15482800</v>
          </cell>
          <cell r="B1386" t="str">
            <v>Reclassification amortisation. - L -TE  (Non-PFI)</v>
          </cell>
        </row>
        <row r="1387">
          <cell r="A1387">
            <v>15490000</v>
          </cell>
          <cell r="B1387" t="str">
            <v>Leased Payments on Account &amp; Assets under Construction (L-PoA &amp; AuC)  (Non-PFI)</v>
          </cell>
        </row>
        <row r="1388">
          <cell r="A1388">
            <v>15491000</v>
          </cell>
          <cell r="B1388" t="str">
            <v>Net Book Value BF -L- PoA &amp; AuC  (Non-PFI)</v>
          </cell>
          <cell r="O1388" t="str">
            <v>Positive</v>
          </cell>
        </row>
        <row r="1389">
          <cell r="A1389">
            <v>15492000</v>
          </cell>
          <cell r="B1389" t="str">
            <v>Additions -L- PoA &amp; AuC  (Non-PFI)</v>
          </cell>
        </row>
        <row r="1390">
          <cell r="A1390">
            <v>15492100</v>
          </cell>
          <cell r="B1390" t="str">
            <v>New dwellings and improvements to existing dwellings  (Non-PFI)</v>
          </cell>
          <cell r="C1390" t="str">
            <v>B-CAP</v>
          </cell>
          <cell r="I1390" t="str">
            <v>Gross</v>
          </cell>
          <cell r="K1390" t="str">
            <v>E1501</v>
          </cell>
          <cell r="N1390" t="str">
            <v>Capital</v>
          </cell>
          <cell r="O1390" t="str">
            <v>Positive</v>
          </cell>
        </row>
        <row r="1391">
          <cell r="A1391">
            <v>15492200</v>
          </cell>
          <cell r="B1391" t="str">
            <v>Other new and existing construction &amp; improvements to land   (Non-PFI)</v>
          </cell>
          <cell r="C1391" t="str">
            <v>B-CAP</v>
          </cell>
          <cell r="I1391" t="str">
            <v>Gross</v>
          </cell>
          <cell r="K1391" t="str">
            <v>E1502</v>
          </cell>
          <cell r="N1391" t="str">
            <v>Capital</v>
          </cell>
          <cell r="O1391" t="str">
            <v>Positive</v>
          </cell>
        </row>
        <row r="1392">
          <cell r="A1392">
            <v>15492300</v>
          </cell>
          <cell r="B1392" t="str">
            <v>Construction of plant machinery and equipment (Non - PFI)</v>
          </cell>
          <cell r="C1392" t="str">
            <v>B-CAP</v>
          </cell>
          <cell r="I1392" t="str">
            <v>Gross</v>
          </cell>
          <cell r="K1392" t="str">
            <v>E1504</v>
          </cell>
          <cell r="N1392" t="str">
            <v>Capital</v>
          </cell>
          <cell r="O1392" t="str">
            <v>Positive</v>
          </cell>
        </row>
        <row r="1393">
          <cell r="A1393">
            <v>15493000</v>
          </cell>
          <cell r="B1393" t="str">
            <v>Revaluations -L- PoA &amp; AuC  (Non-PFI)</v>
          </cell>
        </row>
        <row r="1394">
          <cell r="A1394">
            <v>15494000</v>
          </cell>
          <cell r="B1394" t="str">
            <v>Reclassifications -L- PoA &amp; AuC  (Non-PFI)</v>
          </cell>
        </row>
        <row r="1395">
          <cell r="A1395">
            <v>15495000</v>
          </cell>
          <cell r="B1395" t="str">
            <v>Transfers -L- PoA &amp; AuC  (Non-PFI)</v>
          </cell>
        </row>
        <row r="1396">
          <cell r="A1396">
            <v>15496000</v>
          </cell>
          <cell r="B1396" t="str">
            <v>Write offs -L- PoA &amp; AuC  (Non-PFI)</v>
          </cell>
          <cell r="O1396" t="str">
            <v>Negative</v>
          </cell>
        </row>
        <row r="1397">
          <cell r="A1397">
            <v>17000000</v>
          </cell>
          <cell r="B1397" t="str">
            <v>NON CURRENT FINANCIAL ASSETS</v>
          </cell>
        </row>
        <row r="1398">
          <cell r="A1398">
            <v>17090000</v>
          </cell>
          <cell r="B1398" t="str">
            <v>Loans</v>
          </cell>
        </row>
        <row r="1399">
          <cell r="A1399">
            <v>17093000</v>
          </cell>
          <cell r="B1399" t="str">
            <v>Other Loans</v>
          </cell>
        </row>
        <row r="1400">
          <cell r="A1400">
            <v>17000300</v>
          </cell>
          <cell r="B1400" t="str">
            <v>Financial Assets - Loans and receivables - Non-current</v>
          </cell>
        </row>
        <row r="1401">
          <cell r="A1401">
            <v>17093100</v>
          </cell>
          <cell r="B1401" t="str">
            <v>Loans - Private sector companies (PSC)</v>
          </cell>
        </row>
        <row r="1402">
          <cell r="A1402">
            <v>17093120</v>
          </cell>
          <cell r="B1402" t="str">
            <v>Opening balance - Private sector companies (PSC)</v>
          </cell>
          <cell r="O1402" t="str">
            <v>Positive</v>
          </cell>
        </row>
        <row r="1403">
          <cell r="A1403">
            <v>17093130</v>
          </cell>
          <cell r="B1403" t="str">
            <v>Additions - Private sector companies (PSC)</v>
          </cell>
          <cell r="C1403" t="str">
            <v>B-CAP</v>
          </cell>
          <cell r="I1403" t="str">
            <v>Gross</v>
          </cell>
          <cell r="K1403" t="str">
            <v>H1001</v>
          </cell>
          <cell r="N1403" t="str">
            <v>Capital</v>
          </cell>
          <cell r="O1403" t="str">
            <v>Positive</v>
          </cell>
        </row>
        <row r="1404">
          <cell r="A1404">
            <v>17093140</v>
          </cell>
          <cell r="B1404" t="str">
            <v>Repaid - Private sector companies (PSC)</v>
          </cell>
          <cell r="C1404" t="str">
            <v>B-CAP</v>
          </cell>
          <cell r="I1404" t="str">
            <v>Income</v>
          </cell>
          <cell r="J1404" t="str">
            <v>Repayments</v>
          </cell>
          <cell r="K1404" t="str">
            <v>H1001</v>
          </cell>
          <cell r="N1404" t="str">
            <v>Capital</v>
          </cell>
          <cell r="O1404" t="str">
            <v>Negative</v>
          </cell>
        </row>
        <row r="1405">
          <cell r="A1405">
            <v>17093150</v>
          </cell>
          <cell r="B1405" t="str">
            <v>Revaluations - Private sector companies (PSC)</v>
          </cell>
        </row>
        <row r="1406">
          <cell r="A1406">
            <v>17093160</v>
          </cell>
          <cell r="B1406" t="str">
            <v>Write offs - Private sector companies (PSC)</v>
          </cell>
          <cell r="O1406" t="str">
            <v>Negative</v>
          </cell>
        </row>
        <row r="1407">
          <cell r="A1407">
            <v>17093145</v>
          </cell>
          <cell r="B1407" t="str">
            <v>Impairments - Loans to bodies outside WGA boundary</v>
          </cell>
        </row>
        <row r="1408">
          <cell r="A1408">
            <v>17093200</v>
          </cell>
          <cell r="B1408" t="str">
            <v>Loans - Ptve sector (persons and not - profit institutions serving households)</v>
          </cell>
        </row>
        <row r="1409">
          <cell r="A1409">
            <v>17093220</v>
          </cell>
          <cell r="B1409" t="str">
            <v>Opening balance - (Persons &amp; NPISH)</v>
          </cell>
          <cell r="O1409" t="str">
            <v>Positive</v>
          </cell>
        </row>
        <row r="1410">
          <cell r="A1410">
            <v>17093230</v>
          </cell>
          <cell r="B1410" t="str">
            <v>Additions - (Persons &amp; NPISH)</v>
          </cell>
          <cell r="C1410" t="str">
            <v>B-CAP</v>
          </cell>
          <cell r="I1410" t="str">
            <v>Gross</v>
          </cell>
          <cell r="K1410" t="str">
            <v>H2001</v>
          </cell>
          <cell r="N1410" t="str">
            <v>Capital</v>
          </cell>
          <cell r="O1410" t="str">
            <v>Positive</v>
          </cell>
        </row>
        <row r="1411">
          <cell r="A1411">
            <v>17093240</v>
          </cell>
          <cell r="B1411" t="str">
            <v>Repaid - (Persons &amp; NPISH)</v>
          </cell>
          <cell r="C1411" t="str">
            <v>B-CAP</v>
          </cell>
          <cell r="I1411" t="str">
            <v>Income</v>
          </cell>
          <cell r="J1411" t="str">
            <v>Repayments</v>
          </cell>
          <cell r="K1411" t="str">
            <v>H2001</v>
          </cell>
          <cell r="N1411" t="str">
            <v>Capital</v>
          </cell>
          <cell r="O1411" t="str">
            <v>Negative</v>
          </cell>
        </row>
        <row r="1412">
          <cell r="A1412">
            <v>17093250</v>
          </cell>
          <cell r="B1412" t="str">
            <v>Revaluations - (Persons &amp; NPISH)</v>
          </cell>
        </row>
        <row r="1413">
          <cell r="A1413">
            <v>17093260</v>
          </cell>
          <cell r="B1413" t="str">
            <v>Write offs - (Persons &amp; NPISH)</v>
          </cell>
          <cell r="O1413" t="str">
            <v>Negative</v>
          </cell>
        </row>
        <row r="1414">
          <cell r="A1414">
            <v>17093300</v>
          </cell>
          <cell r="B1414" t="str">
            <v>Loans - Overseas</v>
          </cell>
        </row>
        <row r="1415">
          <cell r="A1415">
            <v>17093320</v>
          </cell>
          <cell r="B1415" t="str">
            <v>Opening balance - Overseas</v>
          </cell>
          <cell r="O1415" t="str">
            <v>Positive</v>
          </cell>
        </row>
        <row r="1416">
          <cell r="A1416">
            <v>17093330</v>
          </cell>
          <cell r="B1416" t="str">
            <v>Additions - Overseas</v>
          </cell>
          <cell r="C1416" t="str">
            <v>B-CAP</v>
          </cell>
          <cell r="I1416" t="str">
            <v>Gross</v>
          </cell>
          <cell r="K1416" t="str">
            <v>H5001</v>
          </cell>
          <cell r="N1416" t="str">
            <v>Capital</v>
          </cell>
          <cell r="O1416" t="str">
            <v>Positive</v>
          </cell>
        </row>
        <row r="1417">
          <cell r="A1417">
            <v>17093340</v>
          </cell>
          <cell r="B1417" t="str">
            <v>Repaid - Overseas</v>
          </cell>
          <cell r="C1417" t="str">
            <v>B-CAP</v>
          </cell>
          <cell r="I1417" t="str">
            <v>Income</v>
          </cell>
          <cell r="J1417" t="str">
            <v>Repayments</v>
          </cell>
          <cell r="K1417" t="str">
            <v>H5001</v>
          </cell>
          <cell r="N1417" t="str">
            <v>Capital</v>
          </cell>
          <cell r="O1417" t="str">
            <v>Negative</v>
          </cell>
        </row>
        <row r="1418">
          <cell r="A1418">
            <v>17093350</v>
          </cell>
          <cell r="B1418" t="str">
            <v>Revaluations - Overseas</v>
          </cell>
        </row>
        <row r="1419">
          <cell r="A1419">
            <v>17093360</v>
          </cell>
          <cell r="B1419" t="str">
            <v>Write offs - Overseas</v>
          </cell>
          <cell r="O1419" t="str">
            <v>Negative</v>
          </cell>
        </row>
        <row r="1420">
          <cell r="A1420">
            <v>17099000</v>
          </cell>
          <cell r="B1420" t="str">
            <v>Student Loans</v>
          </cell>
        </row>
        <row r="1421">
          <cell r="A1421">
            <v>17099100</v>
          </cell>
          <cell r="B1421" t="str">
            <v>Opening balance - Student Loans</v>
          </cell>
          <cell r="O1421" t="str">
            <v>Positive</v>
          </cell>
        </row>
        <row r="1422">
          <cell r="A1422">
            <v>17099200</v>
          </cell>
          <cell r="B1422" t="str">
            <v>Additions - Student Loans</v>
          </cell>
        </row>
        <row r="1423">
          <cell r="A1423">
            <v>17099210</v>
          </cell>
          <cell r="B1423" t="str">
            <v>Capital lent - SL</v>
          </cell>
          <cell r="C1423" t="str">
            <v>B-CAP</v>
          </cell>
          <cell r="I1423" t="str">
            <v>Gross</v>
          </cell>
          <cell r="K1423" t="str">
            <v>H2001</v>
          </cell>
          <cell r="N1423" t="str">
            <v>Capital</v>
          </cell>
          <cell r="O1423" t="str">
            <v>Positive</v>
          </cell>
        </row>
        <row r="1424">
          <cell r="A1424">
            <v>17099220</v>
          </cell>
          <cell r="B1424" t="str">
            <v>Interest capitalised - SL</v>
          </cell>
          <cell r="C1424" t="str">
            <v>B-CAP</v>
          </cell>
          <cell r="I1424" t="str">
            <v>Gross</v>
          </cell>
          <cell r="K1424" t="str">
            <v>H2001</v>
          </cell>
          <cell r="L1424" t="str">
            <v>Other non-cash items</v>
          </cell>
          <cell r="N1424" t="str">
            <v>Capital</v>
          </cell>
          <cell r="O1424" t="str">
            <v>Positive</v>
          </cell>
        </row>
        <row r="1425">
          <cell r="A1425">
            <v>17099300</v>
          </cell>
          <cell r="B1425" t="str">
            <v>Repaid - Student Loans</v>
          </cell>
        </row>
        <row r="1426">
          <cell r="A1426">
            <v>17099310</v>
          </cell>
          <cell r="B1426" t="str">
            <v>Capital repaid - SL</v>
          </cell>
          <cell r="C1426" t="str">
            <v>B-CAP</v>
          </cell>
          <cell r="I1426" t="str">
            <v>Income</v>
          </cell>
          <cell r="J1426" t="str">
            <v>Student loans</v>
          </cell>
          <cell r="K1426" t="str">
            <v>H2001</v>
          </cell>
          <cell r="N1426" t="str">
            <v>Capital</v>
          </cell>
          <cell r="O1426" t="str">
            <v>Negative</v>
          </cell>
        </row>
        <row r="1427">
          <cell r="A1427">
            <v>17099320</v>
          </cell>
          <cell r="B1427" t="str">
            <v>Capitalised Interest repaid - SL</v>
          </cell>
          <cell r="C1427" t="str">
            <v>B-CAP</v>
          </cell>
          <cell r="I1427" t="str">
            <v>Income</v>
          </cell>
          <cell r="J1427" t="str">
            <v>Student loans</v>
          </cell>
          <cell r="K1427" t="str">
            <v>H2001</v>
          </cell>
          <cell r="N1427" t="str">
            <v>Capital</v>
          </cell>
          <cell r="O1427" t="str">
            <v>Negative</v>
          </cell>
        </row>
        <row r="1428">
          <cell r="A1428">
            <v>17099400</v>
          </cell>
          <cell r="B1428" t="str">
            <v>Revaluations - Student Loans</v>
          </cell>
        </row>
        <row r="1429">
          <cell r="A1429">
            <v>17099500</v>
          </cell>
          <cell r="B1429" t="str">
            <v>Write offs - Student Loans</v>
          </cell>
          <cell r="O1429" t="str">
            <v>Negative</v>
          </cell>
        </row>
        <row r="1430">
          <cell r="A1430">
            <v>17049000</v>
          </cell>
          <cell r="B1430" t="str">
            <v>Launch Fund Investments</v>
          </cell>
        </row>
        <row r="1431">
          <cell r="A1431">
            <v>17049100</v>
          </cell>
          <cell r="B1431" t="str">
            <v>Open Bal - Launch Fund Investments</v>
          </cell>
          <cell r="O1431" t="str">
            <v>Positive</v>
          </cell>
        </row>
        <row r="1432">
          <cell r="A1432">
            <v>17049200</v>
          </cell>
          <cell r="B1432" t="str">
            <v>Additions - Launch Fund Investments</v>
          </cell>
          <cell r="C1432" t="str">
            <v>B-CAP</v>
          </cell>
          <cell r="I1432" t="str">
            <v>Gross</v>
          </cell>
          <cell r="K1432" t="str">
            <v>H1001</v>
          </cell>
          <cell r="N1432" t="str">
            <v>Capital</v>
          </cell>
          <cell r="O1432" t="str">
            <v>Positive</v>
          </cell>
        </row>
        <row r="1433">
          <cell r="A1433">
            <v>17049300</v>
          </cell>
          <cell r="B1433" t="str">
            <v>Repayments - Launch Fund Investments</v>
          </cell>
          <cell r="C1433" t="str">
            <v>B-CAP</v>
          </cell>
          <cell r="I1433" t="str">
            <v>Income</v>
          </cell>
          <cell r="J1433" t="str">
            <v>Repayments</v>
          </cell>
          <cell r="K1433" t="str">
            <v>H1001</v>
          </cell>
          <cell r="N1433" t="str">
            <v>Capital</v>
          </cell>
          <cell r="O1433" t="str">
            <v>Negative</v>
          </cell>
        </row>
        <row r="1434">
          <cell r="A1434">
            <v>17049400</v>
          </cell>
          <cell r="B1434" t="str">
            <v>Revaluations - Launch Fund Investments</v>
          </cell>
        </row>
        <row r="1435">
          <cell r="A1435">
            <v>17049500</v>
          </cell>
          <cell r="B1435" t="str">
            <v>Impairments - Launch Fund Investments</v>
          </cell>
          <cell r="O1435" t="str">
            <v>Negative</v>
          </cell>
        </row>
        <row r="1436">
          <cell r="A1436">
            <v>17049600</v>
          </cell>
          <cell r="B1436" t="str">
            <v>Amortisation - Launch Investments</v>
          </cell>
        </row>
        <row r="1437">
          <cell r="A1437">
            <v>17096000</v>
          </cell>
          <cell r="B1437" t="str">
            <v>National Loans Funds - Loans</v>
          </cell>
        </row>
        <row r="1438">
          <cell r="A1438">
            <v>17096100</v>
          </cell>
          <cell r="B1438" t="str">
            <v>Opening balance - National Loans Funds</v>
          </cell>
          <cell r="O1438" t="str">
            <v>Positive</v>
          </cell>
        </row>
        <row r="1439">
          <cell r="A1439">
            <v>17096200</v>
          </cell>
          <cell r="B1439" t="str">
            <v>Additions - National Loans Funds</v>
          </cell>
          <cell r="C1439" t="str">
            <v>B-CAP</v>
          </cell>
          <cell r="I1439" t="str">
            <v>Gross</v>
          </cell>
          <cell r="K1439" t="str">
            <v>H3501</v>
          </cell>
          <cell r="N1439" t="str">
            <v>Capital</v>
          </cell>
          <cell r="O1439" t="str">
            <v>Positive</v>
          </cell>
        </row>
        <row r="1440">
          <cell r="A1440">
            <v>17096300</v>
          </cell>
          <cell r="B1440" t="str">
            <v>Repaid - National Loans Funds</v>
          </cell>
          <cell r="C1440" t="str">
            <v>B-CAP</v>
          </cell>
          <cell r="I1440" t="str">
            <v>Income</v>
          </cell>
          <cell r="J1440" t="str">
            <v>Repayments</v>
          </cell>
          <cell r="K1440" t="str">
            <v>H3501</v>
          </cell>
          <cell r="N1440" t="str">
            <v>Capital</v>
          </cell>
          <cell r="O1440" t="str">
            <v>Negative</v>
          </cell>
        </row>
        <row r="1441">
          <cell r="A1441">
            <v>17096400</v>
          </cell>
          <cell r="B1441" t="str">
            <v>Revaluations - National Loans Funds</v>
          </cell>
        </row>
        <row r="1442">
          <cell r="A1442">
            <v>17097000</v>
          </cell>
          <cell r="B1442" t="str">
            <v>Write offs - National Loans Funds</v>
          </cell>
          <cell r="O1442" t="str">
            <v>Negative</v>
          </cell>
        </row>
        <row r="1443">
          <cell r="A1443">
            <v>17080000</v>
          </cell>
          <cell r="B1443" t="str">
            <v>Other Deposits</v>
          </cell>
        </row>
        <row r="1444">
          <cell r="A1444">
            <v>17081000</v>
          </cell>
          <cell r="B1444" t="str">
            <v>Open Bal - Other Deposits</v>
          </cell>
          <cell r="O1444" t="str">
            <v>Positive</v>
          </cell>
        </row>
        <row r="1445">
          <cell r="A1445">
            <v>17082000</v>
          </cell>
          <cell r="B1445" t="str">
            <v>Additions - Other Deposits</v>
          </cell>
          <cell r="C1445" t="str">
            <v>B-CAP</v>
          </cell>
          <cell r="I1445" t="str">
            <v>Gross</v>
          </cell>
          <cell r="K1445" t="str">
            <v>H1001</v>
          </cell>
          <cell r="N1445" t="str">
            <v>Capital</v>
          </cell>
          <cell r="O1445" t="str">
            <v>Positive</v>
          </cell>
        </row>
        <row r="1446">
          <cell r="A1446">
            <v>17083000</v>
          </cell>
          <cell r="B1446" t="str">
            <v>Disposals - Other Deposits</v>
          </cell>
          <cell r="C1446" t="str">
            <v>B-CAP</v>
          </cell>
          <cell r="I1446" t="str">
            <v>Income</v>
          </cell>
          <cell r="J1446" t="str">
            <v>Repayments</v>
          </cell>
          <cell r="K1446" t="str">
            <v>H1001</v>
          </cell>
          <cell r="N1446" t="str">
            <v>Capital</v>
          </cell>
          <cell r="O1446" t="str">
            <v>Negative</v>
          </cell>
        </row>
        <row r="1447">
          <cell r="A1447">
            <v>17084000</v>
          </cell>
          <cell r="B1447" t="str">
            <v>Revaluations - Other Deposits</v>
          </cell>
        </row>
        <row r="1448">
          <cell r="A1448">
            <v>17082500</v>
          </cell>
          <cell r="B1448" t="str">
            <v>Impairment - Other Deposits (outside WGA boundary)</v>
          </cell>
        </row>
        <row r="1449">
          <cell r="A1449">
            <v>17000400</v>
          </cell>
          <cell r="B1449" t="str">
            <v>Non-current Financial Assets - Investments in the Public Sector</v>
          </cell>
        </row>
        <row r="1450">
          <cell r="A1450">
            <v>17020000</v>
          </cell>
          <cell r="B1450" t="str">
            <v>Shares and other equity type stakes in Public Corp (PC)</v>
          </cell>
        </row>
        <row r="1451">
          <cell r="A1451">
            <v>17021000</v>
          </cell>
          <cell r="B1451" t="str">
            <v>Open Bal - PC</v>
          </cell>
          <cell r="O1451" t="str">
            <v>Positive</v>
          </cell>
        </row>
        <row r="1452">
          <cell r="A1452">
            <v>17022000</v>
          </cell>
          <cell r="B1452" t="str">
            <v>Additions - PC</v>
          </cell>
          <cell r="C1452" t="str">
            <v>B-CAP</v>
          </cell>
          <cell r="I1452" t="str">
            <v>Gross</v>
          </cell>
          <cell r="K1452" t="str">
            <v>K1001</v>
          </cell>
          <cell r="N1452" t="str">
            <v>Capital</v>
          </cell>
          <cell r="O1452" t="str">
            <v>Positive</v>
          </cell>
        </row>
        <row r="1453">
          <cell r="A1453">
            <v>17024000</v>
          </cell>
          <cell r="B1453" t="str">
            <v>Impairment Reversal - PC</v>
          </cell>
          <cell r="O1453" t="str">
            <v>Positive</v>
          </cell>
        </row>
        <row r="1454">
          <cell r="A1454">
            <v>17025000</v>
          </cell>
          <cell r="B1454" t="str">
            <v>Impairment Losses - PC</v>
          </cell>
          <cell r="O1454" t="str">
            <v>Negative</v>
          </cell>
        </row>
        <row r="1455">
          <cell r="A1455">
            <v>17026000</v>
          </cell>
          <cell r="B1455" t="str">
            <v>Disposals - PC</v>
          </cell>
          <cell r="C1455" t="str">
            <v>B-CAP</v>
          </cell>
          <cell r="I1455" t="str">
            <v>Income</v>
          </cell>
          <cell r="J1455" t="str">
            <v>Repayments</v>
          </cell>
          <cell r="K1455" t="str">
            <v>K1201</v>
          </cell>
          <cell r="N1455" t="str">
            <v>Capital</v>
          </cell>
          <cell r="O1455" t="str">
            <v>Negative</v>
          </cell>
        </row>
        <row r="1456">
          <cell r="A1456">
            <v>17027000</v>
          </cell>
          <cell r="B1456" t="str">
            <v>Revaluations - PC</v>
          </cell>
        </row>
        <row r="1457">
          <cell r="A1457">
            <v>17040000</v>
          </cell>
          <cell r="B1457" t="str">
            <v>Public Dividend Capital (PDC)</v>
          </cell>
        </row>
        <row r="1458">
          <cell r="A1458">
            <v>17041000</v>
          </cell>
          <cell r="B1458" t="str">
            <v>Open Bal - PDC</v>
          </cell>
          <cell r="O1458" t="str">
            <v>Positive</v>
          </cell>
        </row>
        <row r="1459">
          <cell r="A1459">
            <v>17042000</v>
          </cell>
          <cell r="B1459" t="str">
            <v>Additions - PDC</v>
          </cell>
          <cell r="C1459" t="str">
            <v>B-CAP</v>
          </cell>
          <cell r="I1459" t="str">
            <v>Gross</v>
          </cell>
          <cell r="K1459" t="str">
            <v>H3501</v>
          </cell>
          <cell r="N1459" t="str">
            <v>Capital</v>
          </cell>
          <cell r="O1459" t="str">
            <v>Positive</v>
          </cell>
        </row>
        <row r="1460">
          <cell r="A1460">
            <v>17046000</v>
          </cell>
          <cell r="B1460" t="str">
            <v>Repayments - PDC</v>
          </cell>
          <cell r="C1460" t="str">
            <v>B-CAP</v>
          </cell>
          <cell r="I1460" t="str">
            <v>Income</v>
          </cell>
          <cell r="J1460" t="str">
            <v>Repayments</v>
          </cell>
          <cell r="K1460" t="str">
            <v>H3501</v>
          </cell>
          <cell r="N1460" t="str">
            <v>Capital</v>
          </cell>
          <cell r="O1460" t="str">
            <v>Negative</v>
          </cell>
        </row>
        <row r="1461">
          <cell r="A1461">
            <v>17047000</v>
          </cell>
          <cell r="B1461" t="str">
            <v>Revaluations - PDC</v>
          </cell>
        </row>
        <row r="1462">
          <cell r="A1462">
            <v>17048000</v>
          </cell>
          <cell r="B1462" t="str">
            <v>Write off - PDC</v>
          </cell>
          <cell r="O1462" t="str">
            <v>Negative</v>
          </cell>
        </row>
        <row r="1463">
          <cell r="A1463">
            <v>17047500</v>
          </cell>
          <cell r="B1463" t="str">
            <v>Reclassification - PDC</v>
          </cell>
        </row>
        <row r="1464">
          <cell r="A1464">
            <v>17093500</v>
          </cell>
          <cell r="B1464" t="str">
            <v>Loans within central government</v>
          </cell>
        </row>
        <row r="1465">
          <cell r="A1465">
            <v>17093520</v>
          </cell>
          <cell r="B1465" t="str">
            <v>Opening balance - Central Government</v>
          </cell>
          <cell r="O1465" t="str">
            <v>Positive</v>
          </cell>
        </row>
        <row r="1466">
          <cell r="A1466">
            <v>17093530</v>
          </cell>
          <cell r="B1466" t="str">
            <v>Additions - Central Government</v>
          </cell>
          <cell r="C1466" t="str">
            <v>B-CAP</v>
          </cell>
          <cell r="I1466" t="str">
            <v>Gross</v>
          </cell>
          <cell r="K1466" t="str">
            <v>W5001</v>
          </cell>
          <cell r="N1466" t="str">
            <v>Capital</v>
          </cell>
          <cell r="O1466" t="str">
            <v>Positive</v>
          </cell>
        </row>
        <row r="1467">
          <cell r="A1467">
            <v>17093540</v>
          </cell>
          <cell r="B1467" t="str">
            <v>Repaid - Central Government</v>
          </cell>
          <cell r="C1467" t="str">
            <v>B-CAP</v>
          </cell>
          <cell r="I1467" t="str">
            <v>Income</v>
          </cell>
          <cell r="J1467" t="str">
            <v>Repayments</v>
          </cell>
          <cell r="K1467" t="str">
            <v>W5001</v>
          </cell>
          <cell r="N1467" t="str">
            <v>Capital</v>
          </cell>
          <cell r="O1467" t="str">
            <v>Negative</v>
          </cell>
        </row>
        <row r="1468">
          <cell r="A1468">
            <v>17093550</v>
          </cell>
          <cell r="B1468" t="str">
            <v>Revaluations - Central Government</v>
          </cell>
        </row>
        <row r="1469">
          <cell r="A1469">
            <v>17093560</v>
          </cell>
          <cell r="B1469" t="str">
            <v>Write offs - Central Government</v>
          </cell>
          <cell r="O1469" t="str">
            <v>Negative</v>
          </cell>
        </row>
        <row r="1470">
          <cell r="A1470">
            <v>17093600</v>
          </cell>
          <cell r="B1470" t="str">
            <v>Loans to Local authorities</v>
          </cell>
        </row>
        <row r="1471">
          <cell r="A1471">
            <v>17093620</v>
          </cell>
          <cell r="B1471" t="str">
            <v>Opening balance - Local authorities</v>
          </cell>
          <cell r="O1471" t="str">
            <v>Positive</v>
          </cell>
        </row>
        <row r="1472">
          <cell r="A1472">
            <v>17093630</v>
          </cell>
          <cell r="B1472" t="str">
            <v>Additions - Local authorities</v>
          </cell>
          <cell r="C1472" t="str">
            <v>B-CAP</v>
          </cell>
          <cell r="I1472" t="str">
            <v>Gross</v>
          </cell>
          <cell r="K1472" t="str">
            <v>P1001</v>
          </cell>
          <cell r="N1472" t="str">
            <v>Capital</v>
          </cell>
          <cell r="O1472" t="str">
            <v>Positive</v>
          </cell>
        </row>
        <row r="1473">
          <cell r="A1473">
            <v>17093640</v>
          </cell>
          <cell r="B1473" t="str">
            <v>Repaid - Local authorities</v>
          </cell>
          <cell r="C1473" t="str">
            <v>B-CAP</v>
          </cell>
          <cell r="I1473" t="str">
            <v>Income</v>
          </cell>
          <cell r="J1473" t="str">
            <v>Repayments</v>
          </cell>
          <cell r="K1473" t="str">
            <v>P1001</v>
          </cell>
          <cell r="N1473" t="str">
            <v>Capital</v>
          </cell>
          <cell r="O1473" t="str">
            <v>Negative</v>
          </cell>
        </row>
        <row r="1474">
          <cell r="A1474">
            <v>17093650</v>
          </cell>
          <cell r="B1474" t="str">
            <v>Revaluations - Local authorities</v>
          </cell>
        </row>
        <row r="1475">
          <cell r="A1475">
            <v>17093660</v>
          </cell>
          <cell r="B1475" t="str">
            <v>Write offs - Local authorities</v>
          </cell>
          <cell r="O1475" t="str">
            <v>Negative</v>
          </cell>
        </row>
        <row r="1476">
          <cell r="A1476">
            <v>17093400</v>
          </cell>
          <cell r="B1476" t="str">
            <v>Loans - Public Corporations (PC) and Trading Funds (TF)</v>
          </cell>
        </row>
        <row r="1477">
          <cell r="A1477">
            <v>17093420</v>
          </cell>
          <cell r="B1477" t="str">
            <v>Opening balance - Public Corporations (PC) and Trading Funds (TF)</v>
          </cell>
          <cell r="O1477" t="str">
            <v>Positive</v>
          </cell>
        </row>
        <row r="1478">
          <cell r="A1478">
            <v>17093430</v>
          </cell>
          <cell r="B1478" t="str">
            <v>Additions - Public Corporations (PC) and Trading Funds (TF)</v>
          </cell>
          <cell r="C1478" t="str">
            <v>B-CAP</v>
          </cell>
          <cell r="I1478" t="str">
            <v>Gross</v>
          </cell>
          <cell r="K1478" t="str">
            <v>H3501</v>
          </cell>
          <cell r="N1478" t="str">
            <v>Capital</v>
          </cell>
          <cell r="O1478" t="str">
            <v>Positive</v>
          </cell>
        </row>
        <row r="1479">
          <cell r="A1479">
            <v>17093440</v>
          </cell>
          <cell r="B1479" t="str">
            <v>Repaid - Public Corporations (PC) and Trading Funds (TF)</v>
          </cell>
          <cell r="C1479" t="str">
            <v>B-CAP</v>
          </cell>
          <cell r="I1479" t="str">
            <v>Income</v>
          </cell>
          <cell r="J1479" t="str">
            <v>Repayments</v>
          </cell>
          <cell r="K1479" t="str">
            <v>H3501</v>
          </cell>
          <cell r="N1479" t="str">
            <v>Capital</v>
          </cell>
          <cell r="O1479" t="str">
            <v>Negative</v>
          </cell>
        </row>
        <row r="1480">
          <cell r="A1480">
            <v>17093450</v>
          </cell>
          <cell r="B1480" t="str">
            <v>Revaluations - Public Corporations (PC) and Trading Funds (TF)</v>
          </cell>
        </row>
        <row r="1481">
          <cell r="A1481">
            <v>17093460</v>
          </cell>
          <cell r="B1481" t="str">
            <v>Write offs - Public Corporations (PC) and Trading Funds (TF)</v>
          </cell>
          <cell r="O1481" t="str">
            <v>Negative</v>
          </cell>
        </row>
        <row r="1482">
          <cell r="A1482">
            <v>17140000</v>
          </cell>
          <cell r="B1482" t="str">
            <v>Derivatives - Bodies within WGA boundary</v>
          </cell>
        </row>
        <row r="1483">
          <cell r="A1483">
            <v>17142000</v>
          </cell>
          <cell r="B1483" t="str">
            <v>Additions -   Derivatives - Bodies within WGA boundary</v>
          </cell>
        </row>
        <row r="1484">
          <cell r="A1484">
            <v>17145000</v>
          </cell>
          <cell r="B1484" t="str">
            <v>Disposals -   Derivatives - Bodies within WGA boundary</v>
          </cell>
        </row>
        <row r="1485">
          <cell r="A1485">
            <v>17143000</v>
          </cell>
          <cell r="B1485" t="str">
            <v>Impairment -   Derivatives - Bodies within WGA boundary</v>
          </cell>
        </row>
        <row r="1486">
          <cell r="A1486">
            <v>17141000</v>
          </cell>
          <cell r="B1486" t="str">
            <v>Open Bal -   Derivatives - Bodies within WGA boundary</v>
          </cell>
        </row>
        <row r="1487">
          <cell r="A1487">
            <v>17146100</v>
          </cell>
          <cell r="B1487" t="str">
            <v>Reclassification -   Derivatives - Bodies within WGA boundary</v>
          </cell>
        </row>
        <row r="1488">
          <cell r="A1488">
            <v>17142100</v>
          </cell>
          <cell r="B1488" t="str">
            <v>Repayments -   Derivatives - Bodies within WGA boundary</v>
          </cell>
        </row>
        <row r="1489">
          <cell r="A1489">
            <v>17146000</v>
          </cell>
          <cell r="B1489" t="str">
            <v>Revaluations -   Derivatives - Bodies within WGA boundary</v>
          </cell>
        </row>
        <row r="1490">
          <cell r="A1490">
            <v>17146200</v>
          </cell>
          <cell r="B1490" t="str">
            <v>Write-offs -   Derivatives - Bodies within WGA boundary</v>
          </cell>
        </row>
        <row r="1491">
          <cell r="A1491">
            <v>17150000</v>
          </cell>
          <cell r="B1491" t="str">
            <v>Other non-current financial assets - Bodies outside WGA boundary</v>
          </cell>
        </row>
        <row r="1492">
          <cell r="A1492">
            <v>17152000</v>
          </cell>
          <cell r="B1492" t="str">
            <v>Additions -   Other non-current financial assets - Bodies outside WGA boundary</v>
          </cell>
        </row>
        <row r="1493">
          <cell r="A1493">
            <v>17155000</v>
          </cell>
          <cell r="B1493" t="str">
            <v>Disposals -   Other non-current financial assets - Bodies outside WGA boundary</v>
          </cell>
        </row>
        <row r="1494">
          <cell r="A1494">
            <v>17153000</v>
          </cell>
          <cell r="B1494" t="str">
            <v>Impairment -   Other non-current financial assets - Bodies outside WGA boundary</v>
          </cell>
        </row>
        <row r="1495">
          <cell r="A1495">
            <v>17151000</v>
          </cell>
          <cell r="B1495" t="str">
            <v>Open Bal -   Other non-current financial assets - Bodies outside WGA boundary</v>
          </cell>
        </row>
        <row r="1496">
          <cell r="A1496">
            <v>17156100</v>
          </cell>
          <cell r="B1496" t="str">
            <v>Reclassification - O-non-current financial assets - Bodies outside WGA boundary</v>
          </cell>
        </row>
        <row r="1497">
          <cell r="A1497">
            <v>17152100</v>
          </cell>
          <cell r="B1497" t="str">
            <v>Repayments -   Other non-current financial assets - Bodies outside WGA boundary</v>
          </cell>
        </row>
        <row r="1498">
          <cell r="A1498">
            <v>17156000</v>
          </cell>
          <cell r="B1498" t="str">
            <v>Revaluations - Other non-current financial assets - Bodies outside WGA boundary</v>
          </cell>
        </row>
        <row r="1499">
          <cell r="A1499">
            <v>17156200</v>
          </cell>
          <cell r="B1499" t="str">
            <v>Write-offs -   Other non-current financial assets - Bodies outside WGA boundary</v>
          </cell>
        </row>
        <row r="1500">
          <cell r="A1500">
            <v>17160000</v>
          </cell>
          <cell r="B1500" t="str">
            <v>Other non-current financial assets - Bodies within WGA boundary</v>
          </cell>
        </row>
        <row r="1501">
          <cell r="A1501">
            <v>17162000</v>
          </cell>
          <cell r="B1501" t="str">
            <v>Additions -   Other non-current financial assets - Bodies within WGA boundary</v>
          </cell>
        </row>
        <row r="1502">
          <cell r="A1502">
            <v>17165000</v>
          </cell>
          <cell r="B1502" t="str">
            <v>Disposals -   Other non-current financial assets - Bodies within WGA boundary</v>
          </cell>
        </row>
        <row r="1503">
          <cell r="A1503">
            <v>17163000</v>
          </cell>
          <cell r="B1503" t="str">
            <v>Impairment -   Other non-current financial assets - Bodies within WGA boundary</v>
          </cell>
        </row>
        <row r="1504">
          <cell r="A1504">
            <v>17161000</v>
          </cell>
          <cell r="B1504" t="str">
            <v>Open Bal -   Other non-current financial assets - Bodies within WGA boundary</v>
          </cell>
        </row>
        <row r="1505">
          <cell r="A1505">
            <v>17166100</v>
          </cell>
          <cell r="B1505" t="str">
            <v>Reclassification - O-non-current financial assets - Bodies within WGA boundary</v>
          </cell>
        </row>
        <row r="1506">
          <cell r="A1506">
            <v>17162100</v>
          </cell>
          <cell r="B1506" t="str">
            <v>Repayments -   Other non-current financial assets - Bodies within WGA boundary</v>
          </cell>
        </row>
        <row r="1507">
          <cell r="A1507">
            <v>17166000</v>
          </cell>
          <cell r="B1507" t="str">
            <v>Revaluations - Other non-current financial assets - Bodies within WGA boundary</v>
          </cell>
        </row>
        <row r="1508">
          <cell r="A1508">
            <v>17166200</v>
          </cell>
          <cell r="B1508" t="str">
            <v>Write-offs -   Other non-current financial assets - Bodies within WGA boundary</v>
          </cell>
        </row>
        <row r="1509">
          <cell r="A1509">
            <v>17094000</v>
          </cell>
          <cell r="B1509" t="str">
            <v>Current Fin. Assets</v>
          </cell>
        </row>
        <row r="1510">
          <cell r="A1510">
            <v>17094102</v>
          </cell>
          <cell r="B1510" t="str">
            <v>Deposits - current (non WGA bodies)</v>
          </cell>
        </row>
        <row r="1511">
          <cell r="A1511">
            <v>17094202</v>
          </cell>
          <cell r="B1511" t="str">
            <v>Deposits - current (WGA bodies)</v>
          </cell>
        </row>
        <row r="1512">
          <cell r="A1512">
            <v>17094105</v>
          </cell>
          <cell r="B1512" t="str">
            <v>Derivatives - current (non WGA bodies)</v>
          </cell>
        </row>
        <row r="1513">
          <cell r="A1513">
            <v>17094205</v>
          </cell>
          <cell r="B1513" t="str">
            <v>Derivatives - current (WGA bodies)</v>
          </cell>
        </row>
        <row r="1514">
          <cell r="A1514">
            <v>17094103</v>
          </cell>
          <cell r="B1514" t="str">
            <v>Loans - current (non WGA bodies)</v>
          </cell>
        </row>
        <row r="1515">
          <cell r="A1515">
            <v>17094203</v>
          </cell>
          <cell r="B1515" t="str">
            <v>Loans - current (WGA bodies)</v>
          </cell>
        </row>
        <row r="1516">
          <cell r="A1516">
            <v>17094104</v>
          </cell>
          <cell r="B1516" t="str">
            <v>Loans to overseas bodies - current (non WGA bodies)</v>
          </cell>
        </row>
        <row r="1517">
          <cell r="A1517">
            <v>17094106</v>
          </cell>
          <cell r="B1517" t="str">
            <v>Other financial assets - current (non WGA bodies)</v>
          </cell>
        </row>
        <row r="1518">
          <cell r="A1518">
            <v>17094206</v>
          </cell>
          <cell r="B1518" t="str">
            <v>Other financial assets - current (WGA bodies)</v>
          </cell>
        </row>
        <row r="1519">
          <cell r="A1519">
            <v>17094101</v>
          </cell>
          <cell r="B1519" t="str">
            <v>Shares &amp; equity type investments - current (non WGA bodies)</v>
          </cell>
        </row>
        <row r="1520">
          <cell r="A1520">
            <v>17094201</v>
          </cell>
          <cell r="B1520" t="str">
            <v>Shares &amp; equity type investments - current (WGA bodies)</v>
          </cell>
        </row>
        <row r="1521">
          <cell r="A1521">
            <v>17110000</v>
          </cell>
          <cell r="B1521" t="str">
            <v>Shares held in subsidiaries</v>
          </cell>
          <cell r="O1521" t="str">
            <v>Positive</v>
          </cell>
        </row>
        <row r="1522">
          <cell r="A1522">
            <v>17010000</v>
          </cell>
          <cell r="B1522" t="str">
            <v>Shares and other equity type instruments - Joint Ventures and Associates (JV&amp;A)</v>
          </cell>
        </row>
        <row r="1523">
          <cell r="A1523">
            <v>17011000</v>
          </cell>
          <cell r="B1523" t="str">
            <v>Open Bal - JV&amp;A</v>
          </cell>
          <cell r="O1523" t="str">
            <v>Positive</v>
          </cell>
        </row>
        <row r="1524">
          <cell r="A1524">
            <v>17012000</v>
          </cell>
          <cell r="B1524" t="str">
            <v>Additions - JV&amp;A</v>
          </cell>
          <cell r="C1524" t="str">
            <v>B-CAP</v>
          </cell>
          <cell r="I1524" t="str">
            <v>Gross</v>
          </cell>
          <cell r="K1524" t="str">
            <v>K1001</v>
          </cell>
          <cell r="N1524" t="str">
            <v>Capital</v>
          </cell>
          <cell r="O1524" t="str">
            <v>Positive</v>
          </cell>
        </row>
        <row r="1525">
          <cell r="A1525">
            <v>17014000</v>
          </cell>
          <cell r="B1525" t="str">
            <v>Impairment Reversal - JV&amp;A</v>
          </cell>
          <cell r="O1525" t="str">
            <v>Positive</v>
          </cell>
        </row>
        <row r="1526">
          <cell r="A1526">
            <v>17015000</v>
          </cell>
          <cell r="B1526" t="str">
            <v>Impairment Losses - JV&amp;A</v>
          </cell>
          <cell r="O1526" t="str">
            <v>Negative</v>
          </cell>
        </row>
        <row r="1527">
          <cell r="A1527">
            <v>17016000</v>
          </cell>
          <cell r="B1527" t="str">
            <v>Disposals - JV&amp;A</v>
          </cell>
          <cell r="C1527" t="str">
            <v>B-CAP</v>
          </cell>
          <cell r="I1527" t="str">
            <v>Income</v>
          </cell>
          <cell r="J1527" t="str">
            <v>Repayments</v>
          </cell>
          <cell r="K1527" t="str">
            <v>K1201</v>
          </cell>
          <cell r="N1527" t="str">
            <v>Capital</v>
          </cell>
          <cell r="O1527" t="str">
            <v>Negative</v>
          </cell>
        </row>
        <row r="1528">
          <cell r="A1528">
            <v>17017000</v>
          </cell>
          <cell r="B1528" t="str">
            <v>Revaluations - JV&amp;A</v>
          </cell>
        </row>
        <row r="1529">
          <cell r="A1529">
            <v>17013000</v>
          </cell>
          <cell r="B1529" t="str">
            <v>Additions - JV&amp;A [HMT use only - purchase of shares treated as capital grants]</v>
          </cell>
          <cell r="C1529" t="str">
            <v>B-CAP</v>
          </cell>
          <cell r="K1529" t="str">
            <v>G1001</v>
          </cell>
          <cell r="N1529" t="str">
            <v>Capital</v>
          </cell>
          <cell r="O1529" t="str">
            <v>Positive</v>
          </cell>
        </row>
        <row r="1530">
          <cell r="A1530">
            <v>17030000</v>
          </cell>
          <cell r="B1530" t="str">
            <v>Equity and other equity type instruments</v>
          </cell>
        </row>
        <row r="1531">
          <cell r="A1531">
            <v>17031000</v>
          </cell>
          <cell r="B1531" t="str">
            <v>Open Bal - Other Equity</v>
          </cell>
          <cell r="O1531" t="str">
            <v>Positive</v>
          </cell>
        </row>
        <row r="1532">
          <cell r="A1532">
            <v>17032000</v>
          </cell>
          <cell r="B1532" t="str">
            <v>Additions - Other Equity</v>
          </cell>
          <cell r="C1532" t="str">
            <v>B-CAP</v>
          </cell>
          <cell r="I1532" t="str">
            <v>Gross</v>
          </cell>
          <cell r="K1532" t="str">
            <v>H3501</v>
          </cell>
          <cell r="N1532" t="str">
            <v>Capital</v>
          </cell>
          <cell r="O1532" t="str">
            <v>Positive</v>
          </cell>
        </row>
        <row r="1533">
          <cell r="A1533">
            <v>17034000</v>
          </cell>
          <cell r="B1533" t="str">
            <v>Impairment Reversal - Other Equity</v>
          </cell>
          <cell r="O1533" t="str">
            <v>Positive</v>
          </cell>
        </row>
        <row r="1534">
          <cell r="A1534">
            <v>17035000</v>
          </cell>
          <cell r="B1534" t="str">
            <v>Impairment Losses - Other Equity</v>
          </cell>
          <cell r="O1534" t="str">
            <v>Negative</v>
          </cell>
        </row>
        <row r="1535">
          <cell r="A1535">
            <v>17036000</v>
          </cell>
          <cell r="B1535" t="str">
            <v>Disposals - Other Equity</v>
          </cell>
          <cell r="C1535" t="str">
            <v>B-CAP</v>
          </cell>
          <cell r="I1535" t="str">
            <v>Income</v>
          </cell>
          <cell r="J1535" t="str">
            <v>Repayments</v>
          </cell>
          <cell r="K1535" t="str">
            <v>H3501</v>
          </cell>
          <cell r="N1535" t="str">
            <v>Capital</v>
          </cell>
          <cell r="O1535" t="str">
            <v>Negative</v>
          </cell>
        </row>
        <row r="1536">
          <cell r="A1536">
            <v>17037000</v>
          </cell>
          <cell r="B1536" t="str">
            <v>Revaluations - Other Equity</v>
          </cell>
        </row>
        <row r="1537">
          <cell r="A1537">
            <v>17050000</v>
          </cell>
          <cell r="B1537" t="str">
            <v>International Monetary Fund (IMF) - Special Drawing Rights (SDR's)</v>
          </cell>
        </row>
        <row r="1538">
          <cell r="A1538">
            <v>17051000</v>
          </cell>
          <cell r="B1538" t="str">
            <v>Open Bal - Special Drawing Rights (SDR's)</v>
          </cell>
          <cell r="O1538" t="str">
            <v>Positive</v>
          </cell>
        </row>
        <row r="1539">
          <cell r="A1539">
            <v>17052000</v>
          </cell>
          <cell r="B1539" t="str">
            <v>Additions - Special Drawing Rights (SDR's)</v>
          </cell>
          <cell r="C1539" t="str">
            <v>B-NUL</v>
          </cell>
          <cell r="I1539" t="str">
            <v>Gross</v>
          </cell>
          <cell r="N1539" t="str">
            <v>Not Resource/Capital</v>
          </cell>
          <cell r="O1539" t="str">
            <v>Positive</v>
          </cell>
        </row>
        <row r="1540">
          <cell r="A1540">
            <v>17053000</v>
          </cell>
          <cell r="B1540" t="str">
            <v>Impairment Reversal - Special Drawing Rights (SDR's)</v>
          </cell>
          <cell r="O1540" t="str">
            <v>Positive</v>
          </cell>
        </row>
        <row r="1541">
          <cell r="A1541">
            <v>17055000</v>
          </cell>
          <cell r="B1541" t="str">
            <v>Impairment Losses - Special Drawing Rights (SDR's)</v>
          </cell>
          <cell r="O1541" t="str">
            <v>Negative</v>
          </cell>
        </row>
        <row r="1542">
          <cell r="A1542">
            <v>17056000</v>
          </cell>
          <cell r="B1542" t="str">
            <v>Disposals - Special Drawing Rights (SDR's)</v>
          </cell>
          <cell r="C1542" t="str">
            <v>B-NUL</v>
          </cell>
          <cell r="I1542" t="str">
            <v>Income</v>
          </cell>
          <cell r="J1542" t="str">
            <v>Repayments</v>
          </cell>
          <cell r="N1542" t="str">
            <v>Not Resource/Capital</v>
          </cell>
          <cell r="O1542" t="str">
            <v>Negative</v>
          </cell>
        </row>
        <row r="1543">
          <cell r="A1543">
            <v>17057000</v>
          </cell>
          <cell r="B1543" t="str">
            <v>Revaluations - Special Drawing Rights (SDR's)</v>
          </cell>
        </row>
        <row r="1544">
          <cell r="A1544">
            <v>17000500</v>
          </cell>
          <cell r="B1544" t="str">
            <v>Non-Current Financial Assets - available for sale</v>
          </cell>
        </row>
        <row r="1545">
          <cell r="A1545">
            <v>17000510</v>
          </cell>
          <cell r="B1545" t="str">
            <v>Listed investments - available for sale (non-current assets)</v>
          </cell>
        </row>
        <row r="1546">
          <cell r="A1546">
            <v>17000520</v>
          </cell>
          <cell r="B1546" t="str">
            <v>Other investments - available for sale (non-current assets)</v>
          </cell>
        </row>
        <row r="1547">
          <cell r="A1547">
            <v>17000530</v>
          </cell>
          <cell r="B1547" t="str">
            <v>Shares and other equity type instruments (JV&amp;A) available for sale</v>
          </cell>
        </row>
        <row r="1548">
          <cell r="A1548">
            <v>17000540</v>
          </cell>
          <cell r="B1548" t="str">
            <v>Equity and other type instruments - available for sale</v>
          </cell>
        </row>
        <row r="1549">
          <cell r="A1549">
            <v>17060000</v>
          </cell>
          <cell r="B1549" t="str">
            <v>Monetary Gold (MG)</v>
          </cell>
        </row>
        <row r="1550">
          <cell r="A1550">
            <v>17061000</v>
          </cell>
          <cell r="B1550" t="str">
            <v>Open Bal - Monetary Gold</v>
          </cell>
          <cell r="O1550" t="str">
            <v>Positive</v>
          </cell>
        </row>
        <row r="1551">
          <cell r="A1551">
            <v>17062000</v>
          </cell>
          <cell r="B1551" t="str">
            <v>Additions - Monetary Gold</v>
          </cell>
          <cell r="C1551" t="str">
            <v>B-NUL</v>
          </cell>
          <cell r="I1551" t="str">
            <v>Gross</v>
          </cell>
          <cell r="N1551" t="str">
            <v>Not Resource/Capital</v>
          </cell>
          <cell r="O1551" t="str">
            <v>Positive</v>
          </cell>
        </row>
        <row r="1552">
          <cell r="A1552">
            <v>17063000</v>
          </cell>
          <cell r="B1552" t="str">
            <v>Impairment Reversal - Monetary Gold</v>
          </cell>
          <cell r="O1552" t="str">
            <v>Positive</v>
          </cell>
        </row>
        <row r="1553">
          <cell r="A1553">
            <v>17064000</v>
          </cell>
          <cell r="B1553" t="str">
            <v>Impairment Losses - Monetary Gold</v>
          </cell>
          <cell r="O1553" t="str">
            <v>Negative</v>
          </cell>
        </row>
        <row r="1554">
          <cell r="A1554">
            <v>17065000</v>
          </cell>
          <cell r="B1554" t="str">
            <v>Disposals - Monetary Gold</v>
          </cell>
          <cell r="C1554" t="str">
            <v>B-NUL</v>
          </cell>
          <cell r="I1554" t="str">
            <v>Income</v>
          </cell>
          <cell r="J1554" t="str">
            <v>Repayments</v>
          </cell>
          <cell r="N1554" t="str">
            <v>Not Resource/Capital</v>
          </cell>
          <cell r="O1554" t="str">
            <v>Negative</v>
          </cell>
        </row>
        <row r="1555">
          <cell r="A1555">
            <v>17066000</v>
          </cell>
          <cell r="B1555" t="str">
            <v>Revaluations - Monetary Gold</v>
          </cell>
        </row>
        <row r="1556">
          <cell r="A1556">
            <v>17070000</v>
          </cell>
          <cell r="B1556" t="str">
            <v>Investment Properties</v>
          </cell>
        </row>
        <row r="1557">
          <cell r="A1557">
            <v>17071000</v>
          </cell>
          <cell r="B1557" t="str">
            <v>Open Bal - Investment Properties</v>
          </cell>
          <cell r="O1557" t="str">
            <v>Positive</v>
          </cell>
        </row>
        <row r="1558">
          <cell r="A1558">
            <v>17072000</v>
          </cell>
          <cell r="B1558" t="str">
            <v>Additions - Investment Properties</v>
          </cell>
          <cell r="C1558" t="str">
            <v>B-CAP</v>
          </cell>
          <cell r="I1558" t="str">
            <v>Gross</v>
          </cell>
          <cell r="K1558" t="str">
            <v>E1001</v>
          </cell>
          <cell r="N1558" t="str">
            <v>Capital</v>
          </cell>
          <cell r="O1558" t="str">
            <v>Positive</v>
          </cell>
        </row>
        <row r="1559">
          <cell r="A1559">
            <v>17073000</v>
          </cell>
          <cell r="B1559" t="str">
            <v>Sales - Investment Properties</v>
          </cell>
          <cell r="C1559" t="str">
            <v>B-CAP</v>
          </cell>
          <cell r="I1559" t="str">
            <v>Income</v>
          </cell>
          <cell r="J1559" t="str">
            <v>Repayments</v>
          </cell>
          <cell r="K1559" t="str">
            <v>E1101</v>
          </cell>
          <cell r="N1559" t="str">
            <v>Capital</v>
          </cell>
          <cell r="O1559" t="str">
            <v>Negative</v>
          </cell>
        </row>
        <row r="1560">
          <cell r="A1560">
            <v>17074000</v>
          </cell>
          <cell r="B1560" t="str">
            <v>Revaluations - Investment Properties</v>
          </cell>
        </row>
        <row r="1561">
          <cell r="A1561">
            <v>17075000</v>
          </cell>
          <cell r="B1561" t="str">
            <v>Write off - Investment Properties</v>
          </cell>
          <cell r="O1561" t="str">
            <v>Negative</v>
          </cell>
        </row>
        <row r="1562">
          <cell r="A1562">
            <v>17076000</v>
          </cell>
          <cell r="B1562" t="str">
            <v>Impairment losses - Investment Properties</v>
          </cell>
        </row>
        <row r="1563">
          <cell r="A1563">
            <v>17079000</v>
          </cell>
          <cell r="B1563" t="str">
            <v>Other movements - Investment Properties</v>
          </cell>
        </row>
        <row r="1564">
          <cell r="A1564">
            <v>17078000</v>
          </cell>
          <cell r="B1564" t="str">
            <v>Reclassifications - Investment Properties</v>
          </cell>
        </row>
        <row r="1565">
          <cell r="A1565">
            <v>17400000</v>
          </cell>
          <cell r="B1565" t="str">
            <v>Other Financial Assets (Local Govt use)</v>
          </cell>
        </row>
        <row r="1566">
          <cell r="A1566">
            <v>17420000</v>
          </cell>
          <cell r="B1566" t="str">
            <v>Current financial assets (Local Govt use)</v>
          </cell>
        </row>
        <row r="1567">
          <cell r="A1567">
            <v>17423000</v>
          </cell>
          <cell r="B1567" t="str">
            <v>Derivatives - current (LG use)</v>
          </cell>
        </row>
        <row r="1568">
          <cell r="A1568">
            <v>17421000</v>
          </cell>
          <cell r="B1568" t="str">
            <v>Loans - current (LG use)</v>
          </cell>
        </row>
        <row r="1569">
          <cell r="A1569">
            <v>17410000</v>
          </cell>
          <cell r="B1569" t="str">
            <v>Non-current financial assets (Local Govt use)</v>
          </cell>
        </row>
        <row r="1570">
          <cell r="A1570">
            <v>17412000</v>
          </cell>
          <cell r="B1570" t="str">
            <v>Deposits - long-term (LG use)</v>
          </cell>
        </row>
        <row r="1571">
          <cell r="A1571">
            <v>17412200</v>
          </cell>
          <cell r="B1571" t="str">
            <v>Additions -LT Deposits (LG use)</v>
          </cell>
        </row>
        <row r="1572">
          <cell r="A1572">
            <v>17412300</v>
          </cell>
          <cell r="B1572" t="str">
            <v>Disposals -LT Deposits (LG use)</v>
          </cell>
        </row>
        <row r="1573">
          <cell r="A1573">
            <v>17412600</v>
          </cell>
          <cell r="B1573" t="str">
            <v>Impairments -LT Deposits (LG use)</v>
          </cell>
        </row>
        <row r="1574">
          <cell r="A1574">
            <v>17412100</v>
          </cell>
          <cell r="B1574" t="str">
            <v>Opening balance -LT Deposits (LG use)</v>
          </cell>
        </row>
        <row r="1575">
          <cell r="A1575">
            <v>17412700</v>
          </cell>
          <cell r="B1575" t="str">
            <v>Reclassifications -LT Deposits (LG use)</v>
          </cell>
        </row>
        <row r="1576">
          <cell r="A1576">
            <v>17412400</v>
          </cell>
          <cell r="B1576" t="str">
            <v>Repaid -LT Deposits (LG use)</v>
          </cell>
        </row>
        <row r="1577">
          <cell r="A1577">
            <v>17412500</v>
          </cell>
          <cell r="B1577" t="str">
            <v>Revaluations -LT Deposits (LG use)</v>
          </cell>
        </row>
        <row r="1578">
          <cell r="A1578">
            <v>17416000</v>
          </cell>
          <cell r="B1578" t="str">
            <v>Derivatives - long term (LG use)</v>
          </cell>
        </row>
        <row r="1579">
          <cell r="A1579">
            <v>17416200</v>
          </cell>
          <cell r="B1579" t="str">
            <v>Additions -LT Derivatives (LG use)</v>
          </cell>
        </row>
        <row r="1580">
          <cell r="A1580">
            <v>17416300</v>
          </cell>
          <cell r="B1580" t="str">
            <v>Disposals -LT Derivatives (LG use)</v>
          </cell>
        </row>
        <row r="1581">
          <cell r="A1581">
            <v>17416600</v>
          </cell>
          <cell r="B1581" t="str">
            <v>Impairments -LT Derivatives (LG use)</v>
          </cell>
        </row>
        <row r="1582">
          <cell r="A1582">
            <v>17416100</v>
          </cell>
          <cell r="B1582" t="str">
            <v>Opening balance -LT Derivatives (LG use)</v>
          </cell>
        </row>
        <row r="1583">
          <cell r="A1583">
            <v>17416700</v>
          </cell>
          <cell r="B1583" t="str">
            <v>Reclassifications -LT Derivatives (LG use)</v>
          </cell>
        </row>
        <row r="1584">
          <cell r="A1584">
            <v>17416400</v>
          </cell>
          <cell r="B1584" t="str">
            <v>Repaid -LT Derivatives (LG use)</v>
          </cell>
        </row>
        <row r="1585">
          <cell r="A1585">
            <v>17416500</v>
          </cell>
          <cell r="B1585" t="str">
            <v>Revaluations -LT Derivatives (LG use)</v>
          </cell>
        </row>
        <row r="1586">
          <cell r="A1586">
            <v>17413000</v>
          </cell>
          <cell r="B1586" t="str">
            <v>Equity investments - long-term (LG use)</v>
          </cell>
        </row>
        <row r="1587">
          <cell r="A1587">
            <v>17413200</v>
          </cell>
          <cell r="B1587" t="str">
            <v>Additions -LT Equity investments (LG use)</v>
          </cell>
        </row>
        <row r="1588">
          <cell r="A1588">
            <v>17413300</v>
          </cell>
          <cell r="B1588" t="str">
            <v>Disposals -LT Equity investments (LG use)</v>
          </cell>
        </row>
        <row r="1589">
          <cell r="A1589">
            <v>17413600</v>
          </cell>
          <cell r="B1589" t="str">
            <v>Impairments -LT Equity investments (LG use)</v>
          </cell>
        </row>
        <row r="1590">
          <cell r="A1590">
            <v>17413100</v>
          </cell>
          <cell r="B1590" t="str">
            <v>Opening balance -LT Equity investments (LG use)</v>
          </cell>
        </row>
        <row r="1591">
          <cell r="A1591">
            <v>17413700</v>
          </cell>
          <cell r="B1591" t="str">
            <v>Reclassifications -LT Equity investments (LG use)</v>
          </cell>
        </row>
        <row r="1592">
          <cell r="A1592">
            <v>17413400</v>
          </cell>
          <cell r="B1592" t="str">
            <v>Repaid -LT Equity investments (LG use)</v>
          </cell>
        </row>
        <row r="1593">
          <cell r="A1593">
            <v>17413500</v>
          </cell>
          <cell r="B1593" t="str">
            <v>Revaluations -LT Equity investments (LG use)</v>
          </cell>
        </row>
        <row r="1594">
          <cell r="A1594">
            <v>17411000</v>
          </cell>
          <cell r="B1594" t="str">
            <v>Loan investments - long-term (LG use)</v>
          </cell>
        </row>
        <row r="1595">
          <cell r="A1595">
            <v>17411200</v>
          </cell>
          <cell r="B1595" t="str">
            <v>Additions -LT loan investments (LG use)</v>
          </cell>
        </row>
        <row r="1596">
          <cell r="A1596">
            <v>17411300</v>
          </cell>
          <cell r="B1596" t="str">
            <v>Disposals -LT loan investments (LG use)</v>
          </cell>
        </row>
        <row r="1597">
          <cell r="A1597">
            <v>17411600</v>
          </cell>
          <cell r="B1597" t="str">
            <v>Impairments -LT loan investments (LG use)</v>
          </cell>
        </row>
        <row r="1598">
          <cell r="A1598">
            <v>17411100</v>
          </cell>
          <cell r="B1598" t="str">
            <v>Opening balance -LT loan investments (LG use)</v>
          </cell>
        </row>
        <row r="1599">
          <cell r="A1599">
            <v>17411700</v>
          </cell>
          <cell r="B1599" t="str">
            <v>Reclassifications -LT loan investments (LG use)</v>
          </cell>
        </row>
        <row r="1600">
          <cell r="A1600">
            <v>17411400</v>
          </cell>
          <cell r="B1600" t="str">
            <v>Repaid -LT loan investments (LG use)</v>
          </cell>
        </row>
        <row r="1601">
          <cell r="A1601">
            <v>17411500</v>
          </cell>
          <cell r="B1601" t="str">
            <v>Revaluations -LT loan investments (LG use)</v>
          </cell>
        </row>
        <row r="1602">
          <cell r="A1602">
            <v>17417000</v>
          </cell>
          <cell r="B1602" t="str">
            <v>Oth long term investments (LG use)</v>
          </cell>
        </row>
        <row r="1603">
          <cell r="A1603">
            <v>17417200</v>
          </cell>
          <cell r="B1603" t="str">
            <v>Additions -Other long term investments (LG use)</v>
          </cell>
        </row>
        <row r="1604">
          <cell r="A1604">
            <v>17417300</v>
          </cell>
          <cell r="B1604" t="str">
            <v>Disposals -Other long term investments (LG use)</v>
          </cell>
        </row>
        <row r="1605">
          <cell r="A1605">
            <v>17417600</v>
          </cell>
          <cell r="B1605" t="str">
            <v>Impairments -Other long term investments (LG use)</v>
          </cell>
        </row>
        <row r="1606">
          <cell r="A1606">
            <v>17417100</v>
          </cell>
          <cell r="B1606" t="str">
            <v>Opening balance -Other long term investments (LG use)</v>
          </cell>
        </row>
        <row r="1607">
          <cell r="A1607">
            <v>17417700</v>
          </cell>
          <cell r="B1607" t="str">
            <v>Reclassifications -Other long term investments (LG use)</v>
          </cell>
        </row>
        <row r="1608">
          <cell r="A1608">
            <v>17417400</v>
          </cell>
          <cell r="B1608" t="str">
            <v>Repaid -Other long term investments (LG use)</v>
          </cell>
        </row>
        <row r="1609">
          <cell r="A1609">
            <v>17417500</v>
          </cell>
          <cell r="B1609" t="str">
            <v>Revaluations -Other long term investments (LG use)</v>
          </cell>
        </row>
        <row r="1610">
          <cell r="A1610">
            <v>17415000</v>
          </cell>
          <cell r="B1610" t="str">
            <v>Other long term investments (LG use)</v>
          </cell>
        </row>
        <row r="1611">
          <cell r="A1611">
            <v>17415200</v>
          </cell>
          <cell r="B1611" t="str">
            <v>Additions -Shares in subsidiaries (LG use)</v>
          </cell>
        </row>
        <row r="1612">
          <cell r="A1612">
            <v>17415300</v>
          </cell>
          <cell r="B1612" t="str">
            <v>Disposals -Shares in subsidiaries (LG use)</v>
          </cell>
        </row>
        <row r="1613">
          <cell r="A1613">
            <v>17415600</v>
          </cell>
          <cell r="B1613" t="str">
            <v>Impairments -Shares in subsidiaries (LG use)</v>
          </cell>
        </row>
        <row r="1614">
          <cell r="A1614">
            <v>17415100</v>
          </cell>
          <cell r="B1614" t="str">
            <v>Opening balance -Shares in subsidiaries (LG use)</v>
          </cell>
        </row>
        <row r="1615">
          <cell r="A1615">
            <v>17415700</v>
          </cell>
          <cell r="B1615" t="str">
            <v>Reclassifications -Shares in subsidiaries (LG use)</v>
          </cell>
        </row>
        <row r="1616">
          <cell r="A1616">
            <v>17415400</v>
          </cell>
          <cell r="B1616" t="str">
            <v>Repaid -Shares in subsidiaries (LG use)</v>
          </cell>
        </row>
        <row r="1617">
          <cell r="A1617">
            <v>17415500</v>
          </cell>
          <cell r="B1617" t="str">
            <v>Revaluations -Shares in subsidiaries (LG use)</v>
          </cell>
        </row>
        <row r="1618">
          <cell r="A1618">
            <v>17414000</v>
          </cell>
          <cell r="B1618" t="str">
            <v>Shares/equity held in joint ventures &amp; associates (LG use)</v>
          </cell>
        </row>
        <row r="1619">
          <cell r="A1619">
            <v>17414200</v>
          </cell>
          <cell r="B1619" t="str">
            <v>Additions - Shares/equity in JV&amp;A (LG use)</v>
          </cell>
        </row>
        <row r="1620">
          <cell r="A1620">
            <v>17414300</v>
          </cell>
          <cell r="B1620" t="str">
            <v>Disposals - Shares/equity in JV&amp;A (LG use)</v>
          </cell>
        </row>
        <row r="1621">
          <cell r="A1621">
            <v>17414600</v>
          </cell>
          <cell r="B1621" t="str">
            <v>Impairments - Shares/equity in JV&amp;A (LG use)</v>
          </cell>
        </row>
        <row r="1622">
          <cell r="A1622">
            <v>17414100</v>
          </cell>
          <cell r="B1622" t="str">
            <v>Opening balance - Shares/equity in JV&amp;A (LG use)</v>
          </cell>
        </row>
        <row r="1623">
          <cell r="A1623">
            <v>17414700</v>
          </cell>
          <cell r="B1623" t="str">
            <v>Reclassifications - Shares/equity in JV&amp;A (LG use)</v>
          </cell>
        </row>
        <row r="1624">
          <cell r="A1624">
            <v>17414400</v>
          </cell>
          <cell r="B1624" t="str">
            <v>Repaid - Shares/equity in JV&amp;A (LG use)</v>
          </cell>
        </row>
        <row r="1625">
          <cell r="A1625">
            <v>17414500</v>
          </cell>
          <cell r="B1625" t="str">
            <v>Revaluations - Shares/equity in JV&amp;A (LG use)</v>
          </cell>
        </row>
        <row r="1626">
          <cell r="A1626">
            <v>17424000</v>
          </cell>
          <cell r="B1626" t="str">
            <v>Other current investments (LG use)</v>
          </cell>
        </row>
        <row r="1627">
          <cell r="A1627">
            <v>17422000</v>
          </cell>
          <cell r="B1627" t="str">
            <v>Shares &amp; equity type investments - current (LG use)</v>
          </cell>
        </row>
        <row r="1628">
          <cell r="A1628">
            <v>17120000</v>
          </cell>
          <cell r="B1628" t="str">
            <v>Embedded derivatives - fair value designated</v>
          </cell>
        </row>
        <row r="1629">
          <cell r="A1629">
            <v>17121000</v>
          </cell>
          <cell r="B1629" t="str">
            <v>Open Bal - Embedded Derivatives - FV designated</v>
          </cell>
        </row>
        <row r="1630">
          <cell r="A1630">
            <v>17122000</v>
          </cell>
          <cell r="B1630" t="str">
            <v>Additions - Embedded Derivatives - FV designated</v>
          </cell>
          <cell r="C1630" t="str">
            <v>B-NUL</v>
          </cell>
          <cell r="N1630" t="str">
            <v>Not Resource/Capital</v>
          </cell>
        </row>
        <row r="1631">
          <cell r="A1631">
            <v>17123000</v>
          </cell>
          <cell r="B1631" t="str">
            <v>Impairment Reversal - Embedded Derivatives - FV designated</v>
          </cell>
        </row>
        <row r="1632">
          <cell r="A1632">
            <v>17124000</v>
          </cell>
          <cell r="B1632" t="str">
            <v>Impairments Losses - Embedded Derivatives - FV designated</v>
          </cell>
        </row>
        <row r="1633">
          <cell r="A1633">
            <v>17125000</v>
          </cell>
          <cell r="B1633" t="str">
            <v>Disposals - Embedded Derivatives - FV designated</v>
          </cell>
          <cell r="C1633" t="str">
            <v>B-NUL</v>
          </cell>
          <cell r="N1633" t="str">
            <v>Not Resource/Capital</v>
          </cell>
        </row>
        <row r="1634">
          <cell r="A1634">
            <v>17126000</v>
          </cell>
          <cell r="B1634" t="str">
            <v>Revaluations - Embedded Derivatives - FV designated</v>
          </cell>
        </row>
        <row r="1635">
          <cell r="A1635">
            <v>17126100</v>
          </cell>
          <cell r="B1635" t="str">
            <v>Reclassification -   Derivatives - Bodies outside WGA boundary</v>
          </cell>
        </row>
        <row r="1636">
          <cell r="A1636">
            <v>17122100</v>
          </cell>
          <cell r="B1636" t="str">
            <v>Repayments -   Derivatives - Bodies outside WGA boundary</v>
          </cell>
        </row>
        <row r="1637">
          <cell r="A1637">
            <v>17126200</v>
          </cell>
          <cell r="B1637" t="str">
            <v>Write-offs -   Derivatives - Bodies outside WGA boundary</v>
          </cell>
        </row>
        <row r="1638">
          <cell r="A1638">
            <v>17313000</v>
          </cell>
          <cell r="B1638" t="str">
            <v>Other Deposits - held to maturity</v>
          </cell>
        </row>
        <row r="1639">
          <cell r="A1639">
            <v>17313100</v>
          </cell>
          <cell r="B1639" t="str">
            <v>Open Bal - Other Deposits - Held to maturity</v>
          </cell>
        </row>
        <row r="1640">
          <cell r="A1640">
            <v>17313200</v>
          </cell>
          <cell r="B1640" t="str">
            <v>Additions - Other Deposits - held to maturity</v>
          </cell>
          <cell r="C1640" t="str">
            <v>B-CAP</v>
          </cell>
          <cell r="I1640" t="str">
            <v>Gross</v>
          </cell>
          <cell r="K1640" t="str">
            <v>H1001</v>
          </cell>
          <cell r="N1640" t="str">
            <v>Capital</v>
          </cell>
        </row>
        <row r="1641">
          <cell r="A1641">
            <v>17313300</v>
          </cell>
          <cell r="B1641" t="str">
            <v>Disposals - Other Deposits - held to maturity</v>
          </cell>
          <cell r="C1641" t="str">
            <v>B-CAP</v>
          </cell>
          <cell r="I1641" t="str">
            <v>Income</v>
          </cell>
          <cell r="K1641" t="str">
            <v>H1001</v>
          </cell>
          <cell r="N1641" t="str">
            <v>Capital</v>
          </cell>
        </row>
        <row r="1642">
          <cell r="A1642">
            <v>17313400</v>
          </cell>
          <cell r="B1642" t="str">
            <v>Revaluations - Other Deposits - held to maturity</v>
          </cell>
        </row>
        <row r="1643">
          <cell r="A1643">
            <v>18000000</v>
          </cell>
          <cell r="B1643" t="str">
            <v>CURRENT ASSETS</v>
          </cell>
        </row>
        <row r="1644">
          <cell r="A1644">
            <v>18100000</v>
          </cell>
          <cell r="B1644" t="str">
            <v>INVENTORIES AND WORK IN INTERMEDIATE STAGES OF COMPLETION</v>
          </cell>
        </row>
        <row r="1645">
          <cell r="A1645">
            <v>18110000</v>
          </cell>
          <cell r="B1645" t="str">
            <v>For Resale &amp; Finished inventories</v>
          </cell>
        </row>
        <row r="1646">
          <cell r="A1646">
            <v>18111000</v>
          </cell>
          <cell r="B1646" t="str">
            <v>Goods for resale and finished inventories</v>
          </cell>
        </row>
        <row r="1647">
          <cell r="A1647">
            <v>18111100</v>
          </cell>
          <cell r="B1647" t="str">
            <v>Opening bal - Goods for resale &amp; Finished Goods</v>
          </cell>
          <cell r="O1647" t="str">
            <v>Positive</v>
          </cell>
        </row>
        <row r="1648">
          <cell r="A1648">
            <v>18111200</v>
          </cell>
          <cell r="B1648" t="str">
            <v>Additions - Goods for resale &amp; Finished Goods</v>
          </cell>
          <cell r="D1648" t="str">
            <v>Increase/Decrease in stock</v>
          </cell>
          <cell r="K1648" t="str">
            <v>F1001</v>
          </cell>
          <cell r="O1648" t="str">
            <v>Positive</v>
          </cell>
        </row>
        <row r="1649">
          <cell r="A1649">
            <v>18111300</v>
          </cell>
          <cell r="B1649" t="str">
            <v>Disposals - Goods for resale &amp; Finished Goods</v>
          </cell>
          <cell r="I1649" t="str">
            <v>Income</v>
          </cell>
          <cell r="J1649" t="str">
            <v>Assets</v>
          </cell>
          <cell r="K1649" t="str">
            <v>F1001</v>
          </cell>
          <cell r="O1649" t="str">
            <v>Negative</v>
          </cell>
        </row>
        <row r="1650">
          <cell r="A1650">
            <v>18111400</v>
          </cell>
          <cell r="B1650" t="str">
            <v>Write off - Goods for resale &amp; Finished Goods</v>
          </cell>
          <cell r="D1650" t="str">
            <v>Increase/Decrease in stock</v>
          </cell>
          <cell r="O1650" t="str">
            <v>Negative</v>
          </cell>
        </row>
        <row r="1651">
          <cell r="A1651">
            <v>18111500</v>
          </cell>
          <cell r="B1651" t="str">
            <v>Reclassification &amp; revaluation - Goods for resale &amp; Finished Goods</v>
          </cell>
        </row>
        <row r="1652">
          <cell r="A1652">
            <v>18111600</v>
          </cell>
          <cell r="B1652" t="str">
            <v>Reclassification - Goods for resale &amp; Finished Goods</v>
          </cell>
        </row>
        <row r="1653">
          <cell r="A1653">
            <v>18112000</v>
          </cell>
          <cell r="B1653" t="str">
            <v>Land</v>
          </cell>
        </row>
        <row r="1654">
          <cell r="A1654">
            <v>18112100</v>
          </cell>
          <cell r="B1654" t="str">
            <v>Opening bal - Land for Resale or finished</v>
          </cell>
          <cell r="O1654" t="str">
            <v>Positive</v>
          </cell>
        </row>
        <row r="1655">
          <cell r="A1655">
            <v>18112200</v>
          </cell>
          <cell r="B1655" t="str">
            <v>Additions - Land for Resale or finished</v>
          </cell>
          <cell r="C1655" t="str">
            <v>B-CAP</v>
          </cell>
          <cell r="I1655" t="str">
            <v>Gross</v>
          </cell>
          <cell r="K1655" t="str">
            <v>F2501</v>
          </cell>
          <cell r="N1655" t="str">
            <v>Capital</v>
          </cell>
          <cell r="O1655" t="str">
            <v>Positive</v>
          </cell>
        </row>
        <row r="1656">
          <cell r="A1656">
            <v>18112300</v>
          </cell>
          <cell r="B1656" t="str">
            <v>Disposals - Land for Resale or finished</v>
          </cell>
          <cell r="C1656" t="str">
            <v>B-CAP</v>
          </cell>
          <cell r="I1656" t="str">
            <v>Income</v>
          </cell>
          <cell r="J1656" t="str">
            <v>Assets</v>
          </cell>
          <cell r="K1656" t="str">
            <v>F2502</v>
          </cell>
          <cell r="N1656" t="str">
            <v>Capital</v>
          </cell>
          <cell r="O1656" t="str">
            <v>Negative</v>
          </cell>
        </row>
        <row r="1657">
          <cell r="A1657">
            <v>18112400</v>
          </cell>
          <cell r="B1657" t="str">
            <v>Write off - Land for Resale or finished</v>
          </cell>
          <cell r="O1657" t="str">
            <v>Negative</v>
          </cell>
        </row>
        <row r="1658">
          <cell r="A1658">
            <v>18112500</v>
          </cell>
          <cell r="B1658" t="str">
            <v>Reclassification &amp; revaluation - Land for Resale or finished</v>
          </cell>
        </row>
        <row r="1659">
          <cell r="A1659">
            <v>18112600</v>
          </cell>
          <cell r="B1659" t="str">
            <v>Reclassification - Land for Resale or finished</v>
          </cell>
        </row>
        <row r="1660">
          <cell r="A1660">
            <v>18113000</v>
          </cell>
          <cell r="B1660" t="str">
            <v>Buildings</v>
          </cell>
        </row>
        <row r="1661">
          <cell r="A1661">
            <v>18113100</v>
          </cell>
          <cell r="B1661" t="str">
            <v>Opening bal - Buildings for Resale or Finished</v>
          </cell>
          <cell r="O1661" t="str">
            <v>Positive</v>
          </cell>
        </row>
        <row r="1662">
          <cell r="A1662">
            <v>18113200</v>
          </cell>
          <cell r="B1662" t="str">
            <v>Additions - Buildings for Resale or Finished</v>
          </cell>
          <cell r="C1662" t="str">
            <v>B-CAP</v>
          </cell>
          <cell r="I1662" t="str">
            <v>Gross</v>
          </cell>
          <cell r="K1662" t="str">
            <v>F2501</v>
          </cell>
          <cell r="N1662" t="str">
            <v>Capital</v>
          </cell>
          <cell r="O1662" t="str">
            <v>Positive</v>
          </cell>
        </row>
        <row r="1663">
          <cell r="A1663">
            <v>18113300</v>
          </cell>
          <cell r="B1663" t="str">
            <v>Disposals - Buildings for Resale or Finished</v>
          </cell>
          <cell r="C1663" t="str">
            <v>B-CAP</v>
          </cell>
          <cell r="I1663" t="str">
            <v>Income</v>
          </cell>
          <cell r="J1663" t="str">
            <v>Assets</v>
          </cell>
          <cell r="K1663" t="str">
            <v>F2502</v>
          </cell>
          <cell r="N1663" t="str">
            <v>Capital</v>
          </cell>
          <cell r="O1663" t="str">
            <v>Negative</v>
          </cell>
        </row>
        <row r="1664">
          <cell r="A1664">
            <v>18113400</v>
          </cell>
          <cell r="B1664" t="str">
            <v>Write off - Buildings for Resale or Finished</v>
          </cell>
          <cell r="O1664" t="str">
            <v>Negative</v>
          </cell>
        </row>
        <row r="1665">
          <cell r="A1665">
            <v>18113500</v>
          </cell>
          <cell r="B1665" t="str">
            <v>Reclassification &amp; revaluation - Buildings for Resale or Finished</v>
          </cell>
        </row>
        <row r="1666">
          <cell r="A1666">
            <v>18113600</v>
          </cell>
          <cell r="B1666" t="str">
            <v>Reclassification - Buildings for Resale or Finished</v>
          </cell>
        </row>
        <row r="1667">
          <cell r="A1667">
            <v>18120000</v>
          </cell>
          <cell r="B1667" t="str">
            <v>Raw Materials &amp; Consumables</v>
          </cell>
        </row>
        <row r="1668">
          <cell r="A1668">
            <v>18121000</v>
          </cell>
          <cell r="B1668" t="str">
            <v>Opening bal - Raw Materials &amp; Consumables</v>
          </cell>
          <cell r="O1668" t="str">
            <v>Positive</v>
          </cell>
        </row>
        <row r="1669">
          <cell r="A1669">
            <v>18122000</v>
          </cell>
          <cell r="B1669" t="str">
            <v>Additions - Raw Materials &amp; Consumables</v>
          </cell>
          <cell r="D1669" t="str">
            <v>Increase/Decrease in stock</v>
          </cell>
          <cell r="K1669" t="str">
            <v>F1001</v>
          </cell>
          <cell r="O1669" t="str">
            <v>Positive</v>
          </cell>
        </row>
        <row r="1670">
          <cell r="A1670">
            <v>18123000</v>
          </cell>
          <cell r="B1670" t="str">
            <v>Disposals - Raw Materials &amp; Consumables</v>
          </cell>
          <cell r="D1670" t="str">
            <v>Increase/Decrease in stock</v>
          </cell>
          <cell r="K1670" t="str">
            <v>F1001</v>
          </cell>
          <cell r="O1670" t="str">
            <v>Negative</v>
          </cell>
        </row>
        <row r="1671">
          <cell r="A1671">
            <v>18124000</v>
          </cell>
          <cell r="B1671" t="str">
            <v>Write off - Raw Materials &amp; Consumables</v>
          </cell>
          <cell r="D1671" t="str">
            <v>Increase/Decrease in stock</v>
          </cell>
          <cell r="O1671" t="str">
            <v>Negative</v>
          </cell>
        </row>
        <row r="1672">
          <cell r="A1672">
            <v>18125000</v>
          </cell>
          <cell r="B1672" t="str">
            <v>Reclassification &amp; revaluation - Raw Materials &amp; Consumables</v>
          </cell>
        </row>
        <row r="1673">
          <cell r="A1673">
            <v>18126000</v>
          </cell>
          <cell r="B1673" t="str">
            <v>Reclassification - Raw Materials &amp; Consumables</v>
          </cell>
        </row>
        <row r="1674">
          <cell r="A1674">
            <v>18122100</v>
          </cell>
          <cell r="B1674" t="str">
            <v>Additions - Raw Materials &amp; Consumables (in budgets) (DH only)</v>
          </cell>
          <cell r="C1674" t="str">
            <v>B-CAP</v>
          </cell>
          <cell r="K1674" t="str">
            <v>F2501</v>
          </cell>
          <cell r="N1674" t="str">
            <v>Capital</v>
          </cell>
          <cell r="O1674" t="str">
            <v>Positive</v>
          </cell>
        </row>
        <row r="1675">
          <cell r="A1675">
            <v>18123100</v>
          </cell>
          <cell r="B1675" t="str">
            <v>Disposals - Raw Materials &amp; Consumables (in budgets) (DH only)</v>
          </cell>
          <cell r="C1675" t="str">
            <v>B-CAP</v>
          </cell>
          <cell r="J1675" t="str">
            <v>Assets</v>
          </cell>
          <cell r="K1675" t="str">
            <v>F2502</v>
          </cell>
          <cell r="N1675" t="str">
            <v>Capital</v>
          </cell>
          <cell r="O1675" t="str">
            <v>Negative</v>
          </cell>
        </row>
        <row r="1676">
          <cell r="A1676">
            <v>18130000</v>
          </cell>
          <cell r="B1676" t="str">
            <v>work in intermediate stages of completion (WISC)</v>
          </cell>
        </row>
        <row r="1677">
          <cell r="A1677">
            <v>18131000</v>
          </cell>
          <cell r="B1677" t="str">
            <v>Land (WISC)</v>
          </cell>
        </row>
        <row r="1678">
          <cell r="A1678">
            <v>18131100</v>
          </cell>
          <cell r="B1678" t="str">
            <v>Opening bal - Land (WISC)</v>
          </cell>
          <cell r="O1678" t="str">
            <v>Positive</v>
          </cell>
        </row>
        <row r="1679">
          <cell r="A1679">
            <v>18131200</v>
          </cell>
          <cell r="B1679" t="str">
            <v>Additions - Land (WISC)</v>
          </cell>
          <cell r="C1679" t="str">
            <v>B-CAP</v>
          </cell>
          <cell r="I1679" t="str">
            <v>Gross</v>
          </cell>
          <cell r="K1679" t="str">
            <v>F2501</v>
          </cell>
          <cell r="N1679" t="str">
            <v>Capital</v>
          </cell>
          <cell r="O1679" t="str">
            <v>Positive</v>
          </cell>
        </row>
        <row r="1680">
          <cell r="A1680">
            <v>18131300</v>
          </cell>
          <cell r="B1680" t="str">
            <v>Disposals - Land (WISC)</v>
          </cell>
          <cell r="C1680" t="str">
            <v>B-CAP</v>
          </cell>
          <cell r="I1680" t="str">
            <v>Income</v>
          </cell>
          <cell r="J1680" t="str">
            <v>Assets</v>
          </cell>
          <cell r="K1680" t="str">
            <v>F2502</v>
          </cell>
          <cell r="N1680" t="str">
            <v>Capital</v>
          </cell>
          <cell r="O1680" t="str">
            <v>Negative</v>
          </cell>
        </row>
        <row r="1681">
          <cell r="A1681">
            <v>18131400</v>
          </cell>
          <cell r="B1681" t="str">
            <v>Write off - Land (WISC)</v>
          </cell>
          <cell r="O1681" t="str">
            <v>Negative</v>
          </cell>
        </row>
        <row r="1682">
          <cell r="A1682">
            <v>18131500</v>
          </cell>
          <cell r="B1682" t="str">
            <v>Reclassification &amp; revaluation - Land (WISC)</v>
          </cell>
        </row>
        <row r="1683">
          <cell r="A1683">
            <v>18131600</v>
          </cell>
          <cell r="B1683" t="str">
            <v>Reclassification - Land (WIP)</v>
          </cell>
        </row>
        <row r="1684">
          <cell r="A1684">
            <v>18132000</v>
          </cell>
          <cell r="B1684" t="str">
            <v>Buildings - (WISC)</v>
          </cell>
        </row>
        <row r="1685">
          <cell r="A1685">
            <v>18132100</v>
          </cell>
          <cell r="B1685" t="str">
            <v>Opening bal - Buildings (WISC)</v>
          </cell>
          <cell r="O1685" t="str">
            <v>Positive</v>
          </cell>
        </row>
        <row r="1686">
          <cell r="A1686">
            <v>18132200</v>
          </cell>
          <cell r="B1686" t="str">
            <v>Additions - Buildings (WISC)</v>
          </cell>
          <cell r="C1686" t="str">
            <v>B-CAP</v>
          </cell>
          <cell r="I1686" t="str">
            <v>Gross</v>
          </cell>
          <cell r="K1686" t="str">
            <v>F2501</v>
          </cell>
          <cell r="N1686" t="str">
            <v>Capital</v>
          </cell>
          <cell r="O1686" t="str">
            <v>Positive</v>
          </cell>
        </row>
        <row r="1687">
          <cell r="A1687">
            <v>18132300</v>
          </cell>
          <cell r="B1687" t="str">
            <v>Disposals - Buildings (WISC)</v>
          </cell>
          <cell r="C1687" t="str">
            <v>B-CAP</v>
          </cell>
          <cell r="I1687" t="str">
            <v>Income</v>
          </cell>
          <cell r="J1687" t="str">
            <v>Assets</v>
          </cell>
          <cell r="K1687" t="str">
            <v>F2502</v>
          </cell>
          <cell r="N1687" t="str">
            <v>Capital</v>
          </cell>
          <cell r="O1687" t="str">
            <v>Negative</v>
          </cell>
        </row>
        <row r="1688">
          <cell r="A1688">
            <v>18132400</v>
          </cell>
          <cell r="B1688" t="str">
            <v>Write off - Buildings (WISC)</v>
          </cell>
          <cell r="O1688" t="str">
            <v>Negative</v>
          </cell>
        </row>
        <row r="1689">
          <cell r="A1689">
            <v>18132500</v>
          </cell>
          <cell r="B1689" t="str">
            <v>Reclassification &amp; revaluation - Buildings (WISC)</v>
          </cell>
        </row>
        <row r="1690">
          <cell r="A1690">
            <v>18132600</v>
          </cell>
          <cell r="B1690" t="str">
            <v>Reclassification - Buildings (WIP)</v>
          </cell>
        </row>
        <row r="1691">
          <cell r="A1691">
            <v>18133000</v>
          </cell>
          <cell r="B1691" t="str">
            <v>Other work in intermediate stages of completion (WISC)</v>
          </cell>
        </row>
        <row r="1692">
          <cell r="A1692">
            <v>18133100</v>
          </cell>
          <cell r="B1692" t="str">
            <v>Opening bal - Other (WISC)</v>
          </cell>
          <cell r="O1692" t="str">
            <v>Positive</v>
          </cell>
        </row>
        <row r="1693">
          <cell r="A1693">
            <v>18133200</v>
          </cell>
          <cell r="B1693" t="str">
            <v>Additions - Other (WISC)</v>
          </cell>
          <cell r="D1693" t="str">
            <v>Increase/Decrease in stock</v>
          </cell>
          <cell r="K1693" t="str">
            <v>F1001</v>
          </cell>
          <cell r="O1693" t="str">
            <v>Positive</v>
          </cell>
        </row>
        <row r="1694">
          <cell r="A1694">
            <v>18133300</v>
          </cell>
          <cell r="B1694" t="str">
            <v>Disposals - Other (WISC)</v>
          </cell>
          <cell r="D1694" t="str">
            <v>Increase/Decrease in stock</v>
          </cell>
          <cell r="K1694" t="str">
            <v>F1001</v>
          </cell>
          <cell r="O1694" t="str">
            <v>Negative</v>
          </cell>
        </row>
        <row r="1695">
          <cell r="A1695">
            <v>18133400</v>
          </cell>
          <cell r="B1695" t="str">
            <v>Write off  - Other (WISC)</v>
          </cell>
          <cell r="D1695" t="str">
            <v>Increase/Decrease in stock</v>
          </cell>
          <cell r="O1695" t="str">
            <v>Negative</v>
          </cell>
        </row>
        <row r="1696">
          <cell r="A1696">
            <v>18133500</v>
          </cell>
          <cell r="B1696" t="str">
            <v>Reclassification &amp; revaluation - Other (WISC)</v>
          </cell>
        </row>
        <row r="1697">
          <cell r="A1697">
            <v>18133600</v>
          </cell>
          <cell r="B1697" t="str">
            <v>Reclassification - Other (WIP)</v>
          </cell>
        </row>
        <row r="1698">
          <cell r="A1698">
            <v>18200000</v>
          </cell>
          <cell r="B1698" t="str">
            <v>receivables - amounts falling due after one year (LT)</v>
          </cell>
        </row>
        <row r="1699">
          <cell r="A1699">
            <v>18210000</v>
          </cell>
          <cell r="B1699" t="str">
            <v>Trade receivables (LT)</v>
          </cell>
          <cell r="K1699" t="str">
            <v>F4001</v>
          </cell>
          <cell r="O1699" t="str">
            <v>Positive</v>
          </cell>
        </row>
        <row r="1700">
          <cell r="A1700">
            <v>18230000</v>
          </cell>
          <cell r="B1700" t="str">
            <v>Other receivables (LT)</v>
          </cell>
          <cell r="K1700" t="str">
            <v>F4001</v>
          </cell>
          <cell r="O1700" t="str">
            <v>Positive</v>
          </cell>
        </row>
        <row r="1701">
          <cell r="A1701">
            <v>18235000</v>
          </cell>
          <cell r="B1701" t="str">
            <v>Occupational pension receivables (LT)</v>
          </cell>
          <cell r="O1701" t="str">
            <v>Positive</v>
          </cell>
        </row>
        <row r="1702">
          <cell r="A1702">
            <v>18220000</v>
          </cell>
          <cell r="B1702" t="str">
            <v>Deposits &amp; advances (LT)</v>
          </cell>
          <cell r="K1702" t="str">
            <v>F4001</v>
          </cell>
          <cell r="O1702" t="str">
            <v>Positive</v>
          </cell>
        </row>
        <row r="1703">
          <cell r="A1703">
            <v>18260000</v>
          </cell>
          <cell r="B1703" t="str">
            <v>Government Grants Receivable (LT)</v>
          </cell>
          <cell r="K1703" t="str">
            <v>F4001</v>
          </cell>
          <cell r="O1703" t="str">
            <v>Positive</v>
          </cell>
        </row>
        <row r="1704">
          <cell r="A1704">
            <v>18270000</v>
          </cell>
          <cell r="B1704" t="str">
            <v>Interest Receivable (LT)</v>
          </cell>
          <cell r="K1704" t="str">
            <v>F4001</v>
          </cell>
          <cell r="O1704" t="str">
            <v>Positive</v>
          </cell>
        </row>
        <row r="1705">
          <cell r="A1705">
            <v>18280000</v>
          </cell>
          <cell r="B1705" t="str">
            <v>Taxation &amp; duties due (LT)</v>
          </cell>
          <cell r="O1705" t="str">
            <v>Positive</v>
          </cell>
        </row>
        <row r="1706">
          <cell r="A1706">
            <v>18290000</v>
          </cell>
          <cell r="B1706" t="str">
            <v>Allowance for bad and doubtful debts (LT)</v>
          </cell>
          <cell r="O1706" t="str">
            <v>Negative</v>
          </cell>
        </row>
        <row r="1707">
          <cell r="A1707">
            <v>18241000</v>
          </cell>
          <cell r="B1707" t="str">
            <v>Prepayments and accrued income (LT)- PFI &amp; other Barter</v>
          </cell>
        </row>
        <row r="1708">
          <cell r="A1708">
            <v>18240000</v>
          </cell>
          <cell r="B1708" t="str">
            <v>Prepayments and accrued income (LT)- PFI &amp; other Barter (Not in Budgets)</v>
          </cell>
          <cell r="K1708" t="str">
            <v>F4001</v>
          </cell>
          <cell r="O1708" t="str">
            <v>Positive</v>
          </cell>
        </row>
        <row r="1709">
          <cell r="A1709">
            <v>18242000</v>
          </cell>
          <cell r="B1709" t="str">
            <v>Large Prepayments and accrued income (LT)- PFI &amp; other Barter (in Budgets)</v>
          </cell>
        </row>
        <row r="1710">
          <cell r="A1710">
            <v>18242100</v>
          </cell>
          <cell r="B1710" t="str">
            <v>Large Prepayments (LT) - PFI &amp; other Barter (in Budgets) - Opening Balance</v>
          </cell>
          <cell r="O1710" t="str">
            <v>Positive</v>
          </cell>
        </row>
        <row r="1711">
          <cell r="A1711">
            <v>18242200</v>
          </cell>
          <cell r="B1711" t="str">
            <v>Large Prepayments (LT) - PFI &amp; other Barter (in Budgets) - Additions</v>
          </cell>
          <cell r="C1711" t="str">
            <v>B-CAP</v>
          </cell>
          <cell r="I1711" t="str">
            <v>Gross</v>
          </cell>
          <cell r="K1711" t="str">
            <v>H1001</v>
          </cell>
          <cell r="N1711" t="str">
            <v>Capital</v>
          </cell>
          <cell r="O1711" t="str">
            <v>Positive</v>
          </cell>
        </row>
        <row r="1712">
          <cell r="A1712">
            <v>18242300</v>
          </cell>
          <cell r="B1712" t="str">
            <v>Large Prepayments (LT) - PFI &amp; other Barter (in Budgets) - Reductions</v>
          </cell>
          <cell r="C1712" t="str">
            <v>B-CAP</v>
          </cell>
          <cell r="I1712" t="str">
            <v>Income</v>
          </cell>
          <cell r="J1712" t="str">
            <v>Assets</v>
          </cell>
          <cell r="K1712" t="str">
            <v>H1001</v>
          </cell>
          <cell r="N1712" t="str">
            <v>Capital</v>
          </cell>
          <cell r="O1712" t="str">
            <v>Negative</v>
          </cell>
        </row>
        <row r="1713">
          <cell r="A1713">
            <v>18251000</v>
          </cell>
          <cell r="B1713" t="str">
            <v>Prepayments and accrued income (LT)- Other</v>
          </cell>
        </row>
        <row r="1714">
          <cell r="A1714">
            <v>18250000</v>
          </cell>
          <cell r="B1714" t="str">
            <v>Prepayments and accrued income (LT)- Other (Not in Budgets)</v>
          </cell>
          <cell r="K1714" t="str">
            <v>F4001</v>
          </cell>
          <cell r="O1714" t="str">
            <v>Positive</v>
          </cell>
        </row>
        <row r="1715">
          <cell r="A1715">
            <v>18252000</v>
          </cell>
          <cell r="B1715" t="str">
            <v>Large Prepayments and accrued income (LT)- Other (in Budgets)</v>
          </cell>
        </row>
        <row r="1716">
          <cell r="A1716">
            <v>18252100</v>
          </cell>
          <cell r="B1716" t="str">
            <v>Large Prepayments and accrued income (LT)- Other (in Budgets) - Opening Balance</v>
          </cell>
          <cell r="O1716" t="str">
            <v>Positive</v>
          </cell>
        </row>
        <row r="1717">
          <cell r="A1717">
            <v>18252200</v>
          </cell>
          <cell r="B1717" t="str">
            <v>Large Prepayments and accrued income (LT)- Other (in Budgets) - Additions</v>
          </cell>
          <cell r="C1717" t="str">
            <v>B-CAP</v>
          </cell>
          <cell r="I1717" t="str">
            <v>Gross</v>
          </cell>
          <cell r="K1717" t="str">
            <v>H1001</v>
          </cell>
          <cell r="N1717" t="str">
            <v>Capital</v>
          </cell>
          <cell r="O1717" t="str">
            <v>Positive</v>
          </cell>
        </row>
        <row r="1718">
          <cell r="A1718">
            <v>18252300</v>
          </cell>
          <cell r="B1718" t="str">
            <v>Large Prepayments and accrued income (LT)- Other (in Budgets) - Reductions</v>
          </cell>
          <cell r="C1718" t="str">
            <v>B-CAP</v>
          </cell>
          <cell r="I1718" t="str">
            <v>Income</v>
          </cell>
          <cell r="J1718" t="str">
            <v>Assets</v>
          </cell>
          <cell r="K1718" t="str">
            <v>H1001</v>
          </cell>
          <cell r="N1718" t="str">
            <v>Capital</v>
          </cell>
          <cell r="O1718" t="str">
            <v>Negative</v>
          </cell>
        </row>
        <row r="1719">
          <cell r="A1719">
            <v>18290001</v>
          </cell>
          <cell r="B1719" t="str">
            <v>Provision for irrecoverable debts (LT)</v>
          </cell>
        </row>
        <row r="1720">
          <cell r="A1720">
            <v>18293000</v>
          </cell>
          <cell r="B1720" t="str">
            <v>Allow. for irrec. debts (LT) - Prov. utilised-trade and other rece. written off</v>
          </cell>
        </row>
        <row r="1721">
          <cell r="A1721">
            <v>18294000</v>
          </cell>
          <cell r="B1721" t="str">
            <v>Allow. for irrec. debts (LT)-Prov. written back during the year-no longer requ.</v>
          </cell>
        </row>
        <row r="1722">
          <cell r="A1722">
            <v>18295000</v>
          </cell>
          <cell r="B1722" t="str">
            <v>Allowance for irrecoverable debts (LT) - Bad debts recovered during the year</v>
          </cell>
        </row>
        <row r="1723">
          <cell r="A1723">
            <v>18292000</v>
          </cell>
          <cell r="B1723" t="str">
            <v>Allowance for irrecoverable debts (LT) - Increase in provision during the year</v>
          </cell>
        </row>
        <row r="1724">
          <cell r="A1724">
            <v>18291000</v>
          </cell>
          <cell r="B1724" t="str">
            <v>Allowance for irrecoverable debts (LT) - Opening balance</v>
          </cell>
        </row>
        <row r="1725">
          <cell r="A1725">
            <v>18300000</v>
          </cell>
          <cell r="B1725" t="str">
            <v>receivables - amounts falling due within one year (ST)</v>
          </cell>
        </row>
        <row r="1726">
          <cell r="A1726">
            <v>18310000</v>
          </cell>
          <cell r="B1726" t="str">
            <v>Trade receivables (ST)</v>
          </cell>
          <cell r="K1726" t="str">
            <v>F4001</v>
          </cell>
          <cell r="O1726" t="str">
            <v>Positive</v>
          </cell>
        </row>
        <row r="1727">
          <cell r="A1727">
            <v>18315000</v>
          </cell>
          <cell r="B1727" t="str">
            <v>Other receivables (ST)</v>
          </cell>
          <cell r="O1727" t="str">
            <v>Positive</v>
          </cell>
        </row>
        <row r="1728">
          <cell r="A1728">
            <v>18320000</v>
          </cell>
          <cell r="B1728" t="str">
            <v>Taxation &amp; duties due (ST)</v>
          </cell>
          <cell r="K1728" t="str">
            <v>F4001</v>
          </cell>
          <cell r="O1728" t="str">
            <v>Positive</v>
          </cell>
        </row>
        <row r="1729">
          <cell r="A1729">
            <v>18330000</v>
          </cell>
          <cell r="B1729" t="str">
            <v>Deposits &amp; advances (ST)</v>
          </cell>
          <cell r="K1729" t="str">
            <v>F4001</v>
          </cell>
          <cell r="O1729" t="str">
            <v>Positive</v>
          </cell>
        </row>
        <row r="1730">
          <cell r="A1730">
            <v>18345000</v>
          </cell>
          <cell r="B1730" t="str">
            <v>Occupational pension receivables (ST)</v>
          </cell>
          <cell r="K1730" t="str">
            <v>F4001</v>
          </cell>
          <cell r="O1730" t="str">
            <v>Positive</v>
          </cell>
        </row>
        <row r="1731">
          <cell r="A1731">
            <v>18350000</v>
          </cell>
          <cell r="B1731" t="str">
            <v>Prepayments</v>
          </cell>
        </row>
        <row r="1732">
          <cell r="A1732">
            <v>18358000</v>
          </cell>
          <cell r="B1732" t="str">
            <v>Prepayments and accrued income (ST) - Taxation</v>
          </cell>
          <cell r="O1732" t="str">
            <v>Positive</v>
          </cell>
        </row>
        <row r="1733">
          <cell r="A1733">
            <v>18354100</v>
          </cell>
          <cell r="B1733" t="str">
            <v>Prepayments and accrued income (ST) - PFI &amp; other Barter</v>
          </cell>
        </row>
        <row r="1734">
          <cell r="A1734">
            <v>18354000</v>
          </cell>
          <cell r="B1734" t="str">
            <v>Prepayments and accrued income (ST) - PFI &amp; other Barter (Not in Budgets)</v>
          </cell>
          <cell r="K1734" t="str">
            <v>F4001</v>
          </cell>
          <cell r="O1734" t="str">
            <v>Positive</v>
          </cell>
        </row>
        <row r="1735">
          <cell r="A1735">
            <v>18354200</v>
          </cell>
          <cell r="B1735" t="str">
            <v>Large Prepayments and accrued income (ST) - PFI &amp; other Barter (in Budgets)</v>
          </cell>
        </row>
        <row r="1736">
          <cell r="A1736">
            <v>18354210</v>
          </cell>
          <cell r="B1736" t="str">
            <v>Large Prepayments (ST) - PFI &amp; Other Barter (in Budgets) - Opening Balance</v>
          </cell>
          <cell r="O1736" t="str">
            <v>Positive</v>
          </cell>
        </row>
        <row r="1737">
          <cell r="A1737">
            <v>18354220</v>
          </cell>
          <cell r="B1737" t="str">
            <v>Large Prepayments (ST) - PFI &amp; Other Barter (in Budgets) - Additions</v>
          </cell>
          <cell r="C1737" t="str">
            <v>B-CAP</v>
          </cell>
          <cell r="D1737" t="str">
            <v>Increase/Decrease in debtors</v>
          </cell>
          <cell r="I1737" t="str">
            <v>Gross</v>
          </cell>
          <cell r="K1737" t="str">
            <v>H1001</v>
          </cell>
          <cell r="O1737" t="str">
            <v>Positive</v>
          </cell>
        </row>
        <row r="1738">
          <cell r="A1738">
            <v>18354230</v>
          </cell>
          <cell r="B1738" t="str">
            <v>Large Prepayments (ST) - PFI &amp; Other Barter (in Budgets) - Reductions</v>
          </cell>
          <cell r="C1738" t="str">
            <v>B-CAP</v>
          </cell>
          <cell r="D1738" t="str">
            <v>Increase/Decrease in debtors</v>
          </cell>
          <cell r="I1738" t="str">
            <v>Income</v>
          </cell>
          <cell r="J1738" t="str">
            <v>Assets</v>
          </cell>
          <cell r="K1738" t="str">
            <v>H1001</v>
          </cell>
          <cell r="O1738" t="str">
            <v>Negative</v>
          </cell>
        </row>
        <row r="1739">
          <cell r="A1739">
            <v>18356100</v>
          </cell>
          <cell r="B1739" t="str">
            <v>Prepayments and accrued income (ST) - Other</v>
          </cell>
        </row>
        <row r="1740">
          <cell r="A1740">
            <v>18356000</v>
          </cell>
          <cell r="B1740" t="str">
            <v>Prepayments and accrued income (ST) - Other (Not in Budgets)</v>
          </cell>
          <cell r="K1740" t="str">
            <v>F4001</v>
          </cell>
          <cell r="O1740" t="str">
            <v>Positive</v>
          </cell>
        </row>
        <row r="1741">
          <cell r="A1741">
            <v>18356200</v>
          </cell>
          <cell r="B1741" t="str">
            <v>Large Prepayments (ST) - Other (in Budgets)</v>
          </cell>
        </row>
        <row r="1742">
          <cell r="A1742">
            <v>18356210</v>
          </cell>
          <cell r="B1742" t="str">
            <v>Large Prepayments (ST) - Other (in Budgets) - Opening Balance</v>
          </cell>
          <cell r="O1742" t="str">
            <v>Positive</v>
          </cell>
        </row>
        <row r="1743">
          <cell r="A1743">
            <v>18356220</v>
          </cell>
          <cell r="B1743" t="str">
            <v>Large Prepayments (ST) - Other (in Budgets) - Additions</v>
          </cell>
          <cell r="C1743" t="str">
            <v>B-CAP</v>
          </cell>
          <cell r="D1743" t="str">
            <v>Increase/Decrease in debtors</v>
          </cell>
          <cell r="I1743" t="str">
            <v>Gross</v>
          </cell>
          <cell r="K1743" t="str">
            <v>H1001</v>
          </cell>
          <cell r="O1743" t="str">
            <v>Positive</v>
          </cell>
        </row>
        <row r="1744">
          <cell r="A1744">
            <v>18356230</v>
          </cell>
          <cell r="B1744" t="str">
            <v>Large Prepayments (ST) - Other (in Budgets) - Reductions</v>
          </cell>
          <cell r="C1744" t="str">
            <v>B-CAP</v>
          </cell>
          <cell r="D1744" t="str">
            <v>Increase/Decrease in debtors</v>
          </cell>
          <cell r="I1744" t="str">
            <v>Income</v>
          </cell>
          <cell r="J1744" t="str">
            <v>Assets</v>
          </cell>
          <cell r="K1744" t="str">
            <v>H1001</v>
          </cell>
          <cell r="O1744" t="str">
            <v>Negative</v>
          </cell>
        </row>
        <row r="1745">
          <cell r="A1745">
            <v>18370000</v>
          </cell>
          <cell r="B1745" t="str">
            <v>Amounts owed by joint ventures and Assoc. (ST)</v>
          </cell>
          <cell r="K1745" t="str">
            <v>F4001</v>
          </cell>
          <cell r="O1745" t="str">
            <v>Positive</v>
          </cell>
        </row>
        <row r="1746">
          <cell r="A1746">
            <v>18380000</v>
          </cell>
          <cell r="B1746" t="str">
            <v>VAT Dr (ST)</v>
          </cell>
          <cell r="K1746" t="str">
            <v>F4001</v>
          </cell>
          <cell r="O1746" t="str">
            <v>Positive</v>
          </cell>
        </row>
        <row r="1747">
          <cell r="A1747">
            <v>18385000</v>
          </cell>
          <cell r="B1747" t="str">
            <v>Supply receivable receivable from the Consolidated Fund (ST)</v>
          </cell>
          <cell r="O1747" t="str">
            <v>Positive</v>
          </cell>
        </row>
        <row r="1748">
          <cell r="A1748">
            <v>18390000</v>
          </cell>
          <cell r="B1748" t="str">
            <v>Government Grants Receivable (ST)</v>
          </cell>
          <cell r="O1748" t="str">
            <v>Positive</v>
          </cell>
        </row>
        <row r="1749">
          <cell r="A1749">
            <v>18395000</v>
          </cell>
          <cell r="B1749" t="str">
            <v>Interest Receivable (ST)</v>
          </cell>
          <cell r="K1749" t="str">
            <v>F4001</v>
          </cell>
          <cell r="O1749" t="str">
            <v>Positive</v>
          </cell>
        </row>
        <row r="1750">
          <cell r="A1750">
            <v>18396000</v>
          </cell>
          <cell r="B1750" t="str">
            <v>Accrued income relating to EU Funding (ST)</v>
          </cell>
          <cell r="O1750" t="str">
            <v>Positive</v>
          </cell>
        </row>
        <row r="1751">
          <cell r="A1751">
            <v>18398000</v>
          </cell>
          <cell r="B1751" t="str">
            <v>Allowance for bad and doubtful debts (ST)</v>
          </cell>
          <cell r="O1751" t="str">
            <v>Negative</v>
          </cell>
        </row>
        <row r="1752">
          <cell r="A1752">
            <v>18399000</v>
          </cell>
          <cell r="B1752" t="str">
            <v>Student loans due (ST)</v>
          </cell>
          <cell r="O1752" t="str">
            <v>Positive</v>
          </cell>
        </row>
        <row r="1753">
          <cell r="A1753">
            <v>18315100</v>
          </cell>
          <cell r="B1753" t="str">
            <v>Council Tax debtor b/w preceptor &amp; billing authority</v>
          </cell>
        </row>
        <row r="1754">
          <cell r="A1754">
            <v>18398100</v>
          </cell>
          <cell r="B1754" t="str">
            <v>Allowance for irrecoverable debts (ST) - Opening balance</v>
          </cell>
        </row>
        <row r="1755">
          <cell r="A1755">
            <v>18398200</v>
          </cell>
          <cell r="B1755" t="str">
            <v>Allowance for irrecoverable debts (ST) - Increase in provision during the year</v>
          </cell>
        </row>
        <row r="1756">
          <cell r="A1756">
            <v>18398300</v>
          </cell>
          <cell r="B1756" t="str">
            <v>Allow. for irrec. debts (ST) - Prov. Utilised (trade and other rec. written off)</v>
          </cell>
          <cell r="O1756" t="str">
            <v>Negative</v>
          </cell>
        </row>
        <row r="1757">
          <cell r="A1757">
            <v>18398400</v>
          </cell>
          <cell r="B1757" t="str">
            <v>Allow. for irrec. debts (ST) - Prov. written back during year-no longer required</v>
          </cell>
        </row>
        <row r="1758">
          <cell r="A1758">
            <v>18398500</v>
          </cell>
          <cell r="B1758" t="str">
            <v>Allowance for irrecoverable debts (ST) - Bad debts recovered during the year</v>
          </cell>
        </row>
        <row r="1759">
          <cell r="A1759">
            <v>18400000</v>
          </cell>
          <cell r="B1759" t="str">
            <v>Current Asset Investments</v>
          </cell>
        </row>
        <row r="1760">
          <cell r="A1760">
            <v>18420000</v>
          </cell>
          <cell r="B1760" t="str">
            <v>Liquid deposits</v>
          </cell>
          <cell r="O1760" t="str">
            <v>Positive</v>
          </cell>
        </row>
        <row r="1761">
          <cell r="A1761">
            <v>18430000</v>
          </cell>
          <cell r="B1761" t="str">
            <v>Funds held with National Lottery Distribution Fund</v>
          </cell>
          <cell r="O1761" t="str">
            <v>Positive</v>
          </cell>
        </row>
        <row r="1762">
          <cell r="A1762">
            <v>18450000</v>
          </cell>
          <cell r="B1762" t="str">
            <v>Emissions rights - current assets</v>
          </cell>
          <cell r="O1762" t="str">
            <v>Positive</v>
          </cell>
        </row>
        <row r="1763">
          <cell r="A1763">
            <v>18410000</v>
          </cell>
          <cell r="B1763" t="str">
            <v>Listed investments</v>
          </cell>
          <cell r="K1763" t="str">
            <v>K1001</v>
          </cell>
          <cell r="O1763" t="str">
            <v>Positive</v>
          </cell>
        </row>
        <row r="1764">
          <cell r="A1764">
            <v>18440000</v>
          </cell>
          <cell r="B1764" t="str">
            <v>Other Investments</v>
          </cell>
          <cell r="K1764" t="str">
            <v>K1001</v>
          </cell>
          <cell r="O1764" t="str">
            <v>Positive</v>
          </cell>
        </row>
        <row r="1765">
          <cell r="A1765">
            <v>18500000</v>
          </cell>
          <cell r="B1765" t="str">
            <v>Bank and Cash</v>
          </cell>
        </row>
        <row r="1766">
          <cell r="A1766">
            <v>18510000</v>
          </cell>
          <cell r="B1766" t="str">
            <v>Commercial bank accounts</v>
          </cell>
          <cell r="O1766" t="str">
            <v>Positive</v>
          </cell>
        </row>
        <row r="1767">
          <cell r="A1767">
            <v>18520000</v>
          </cell>
          <cell r="B1767" t="str">
            <v>Other Bank Accounts &amp; Cash</v>
          </cell>
          <cell r="O1767" t="str">
            <v>Positive</v>
          </cell>
        </row>
        <row r="1768">
          <cell r="A1768">
            <v>18530000</v>
          </cell>
          <cell r="B1768" t="str">
            <v>Cash balances held with the OPG</v>
          </cell>
          <cell r="O1768" t="str">
            <v>Positive</v>
          </cell>
        </row>
        <row r="1769">
          <cell r="A1769">
            <v>18540000</v>
          </cell>
          <cell r="B1769" t="str">
            <v>Other cash held in pooled funds</v>
          </cell>
        </row>
        <row r="1770">
          <cell r="A1770">
            <v>18600000</v>
          </cell>
          <cell r="B1770" t="str">
            <v>Current Financial Assets</v>
          </cell>
        </row>
        <row r="1771">
          <cell r="A1771">
            <v>18400100</v>
          </cell>
          <cell r="B1771" t="str">
            <v>Current Financial Assets - Fair value trading</v>
          </cell>
        </row>
        <row r="1772">
          <cell r="A1772">
            <v>18411000</v>
          </cell>
          <cell r="B1772" t="str">
            <v>Shares and other equity type instruments - JV&amp;A fair value trading</v>
          </cell>
        </row>
        <row r="1773">
          <cell r="A1773">
            <v>18431000</v>
          </cell>
          <cell r="B1773" t="str">
            <v>Equity and other equity type instruments - fair value trading</v>
          </cell>
        </row>
        <row r="1774">
          <cell r="A1774">
            <v>18400200</v>
          </cell>
          <cell r="B1774" t="str">
            <v>Current Financial Assets - available for sale</v>
          </cell>
        </row>
        <row r="1775">
          <cell r="A1775">
            <v>18460000</v>
          </cell>
          <cell r="B1775" t="str">
            <v>Listed investments - available for sale (current assets)</v>
          </cell>
        </row>
        <row r="1776">
          <cell r="A1776">
            <v>18470000</v>
          </cell>
          <cell r="B1776" t="str">
            <v>Other investments - available for sale (current assets)</v>
          </cell>
        </row>
        <row r="1777">
          <cell r="A1777">
            <v>18480000</v>
          </cell>
          <cell r="B1777" t="str">
            <v>Shares and other equity type instruments - JV&amp;A available for sale</v>
          </cell>
        </row>
        <row r="1778">
          <cell r="A1778">
            <v>18490000</v>
          </cell>
          <cell r="B1778" t="str">
            <v>Equity and other equity type instruments - available for sale</v>
          </cell>
        </row>
        <row r="1779">
          <cell r="A1779">
            <v>18400300</v>
          </cell>
          <cell r="B1779" t="str">
            <v>Current Financial Assets - held to maturity (repayble within 12 mths)</v>
          </cell>
        </row>
        <row r="1780">
          <cell r="A1780">
            <v>18511000</v>
          </cell>
          <cell r="B1780" t="str">
            <v>Launch Fund Investments - held to maturity (repayable within 12 mths)</v>
          </cell>
        </row>
        <row r="1781">
          <cell r="A1781">
            <v>18512000</v>
          </cell>
          <cell r="B1781" t="str">
            <v>IMF Special drawing rights - held to maturity (repayable within 12 mths)</v>
          </cell>
        </row>
        <row r="1782">
          <cell r="A1782">
            <v>18513000</v>
          </cell>
          <cell r="B1782" t="str">
            <v>Other deposits - held to maturity (repayable within 12 mths)</v>
          </cell>
        </row>
        <row r="1783">
          <cell r="A1783">
            <v>18514000</v>
          </cell>
          <cell r="B1783" t="str">
            <v>Student loans - held to maturity (repayable within 12 mths)</v>
          </cell>
        </row>
        <row r="1784">
          <cell r="A1784">
            <v>18400400</v>
          </cell>
          <cell r="B1784" t="str">
            <v>Current Financial Assets - Loans &amp; receivables (repayable within 12 mths)</v>
          </cell>
        </row>
        <row r="1785">
          <cell r="A1785">
            <v>18521000</v>
          </cell>
          <cell r="B1785" t="str">
            <v>Student loans - (repayable within 12 mths)</v>
          </cell>
        </row>
        <row r="1786">
          <cell r="A1786">
            <v>18522000</v>
          </cell>
          <cell r="B1786" t="str">
            <v>Launch Fund Investments (repayable within 12 mths)</v>
          </cell>
        </row>
        <row r="1787">
          <cell r="A1787">
            <v>18523000</v>
          </cell>
          <cell r="B1787" t="str">
            <v>Other deposits (repayable within 12 mths)</v>
          </cell>
        </row>
        <row r="1788">
          <cell r="A1788">
            <v>18524000</v>
          </cell>
          <cell r="B1788" t="str">
            <v>Loans to private sector companies (repayable within 12 mths)</v>
          </cell>
        </row>
        <row r="1789">
          <cell r="A1789">
            <v>18525000</v>
          </cell>
          <cell r="B1789" t="str">
            <v>Loans to persons &amp; NPISH (repayable within 12 mths)</v>
          </cell>
        </row>
        <row r="1790">
          <cell r="A1790">
            <v>18526000</v>
          </cell>
          <cell r="B1790" t="str">
            <v>Loans to overseas (repayable within 12 mths)</v>
          </cell>
        </row>
        <row r="1791">
          <cell r="A1791">
            <v>18527000</v>
          </cell>
          <cell r="B1791" t="str">
            <v>NLF loans (repayable within 12 mths)</v>
          </cell>
        </row>
        <row r="1792">
          <cell r="A1792">
            <v>18400500</v>
          </cell>
          <cell r="B1792" t="str">
            <v>Current Financial Assets - Investments in the Public Sector (repay in 12 mths)</v>
          </cell>
        </row>
        <row r="1793">
          <cell r="A1793">
            <v>18610000</v>
          </cell>
          <cell r="B1793" t="str">
            <v>Loans to Public Corporations &amp; Trading Funds (repayable within 12 mths)</v>
          </cell>
        </row>
        <row r="1794">
          <cell r="A1794">
            <v>18620000</v>
          </cell>
          <cell r="B1794" t="str">
            <v>Loans to LAs (repayable within 12 mths)</v>
          </cell>
        </row>
        <row r="1795">
          <cell r="A1795">
            <v>18400600</v>
          </cell>
          <cell r="B1795" t="str">
            <v>Current Financial Assets - Fair Value Designated</v>
          </cell>
        </row>
        <row r="1796">
          <cell r="A1796">
            <v>18710000</v>
          </cell>
          <cell r="B1796" t="str">
            <v>Embedded Derivatives - FV designated (current)</v>
          </cell>
        </row>
        <row r="1797">
          <cell r="A1797">
            <v>18720000</v>
          </cell>
          <cell r="B1797" t="str">
            <v>Overage agreements - FV designated (current)</v>
          </cell>
        </row>
        <row r="1798">
          <cell r="A1798">
            <v>19999999</v>
          </cell>
          <cell r="B1798" t="str">
            <v>Suspense Asset</v>
          </cell>
        </row>
        <row r="1799">
          <cell r="A1799">
            <v>20000000</v>
          </cell>
          <cell r="B1799" t="str">
            <v>LIABILITIES</v>
          </cell>
        </row>
        <row r="1800">
          <cell r="A1800">
            <v>21000000</v>
          </cell>
          <cell r="B1800" t="str">
            <v>payables - falling due within one year (ST)</v>
          </cell>
        </row>
        <row r="1801">
          <cell r="A1801">
            <v>21040000</v>
          </cell>
          <cell r="B1801" t="str">
            <v>Trade payables (ST)</v>
          </cell>
          <cell r="O1801" t="str">
            <v>Negative</v>
          </cell>
        </row>
        <row r="1802">
          <cell r="A1802">
            <v>21010000</v>
          </cell>
          <cell r="B1802" t="str">
            <v>Other payables (ST)</v>
          </cell>
          <cell r="O1802" t="str">
            <v>Negative</v>
          </cell>
        </row>
        <row r="1803">
          <cell r="A1803">
            <v>21020000</v>
          </cell>
          <cell r="B1803" t="str">
            <v>Amounts owed to Joint Ventures and Associates (ST)</v>
          </cell>
          <cell r="O1803" t="str">
            <v>Negative</v>
          </cell>
        </row>
        <row r="1804">
          <cell r="A1804">
            <v>21030000</v>
          </cell>
          <cell r="B1804" t="str">
            <v>Accrued expenses (ST)</v>
          </cell>
          <cell r="O1804" t="str">
            <v>Negative</v>
          </cell>
        </row>
        <row r="1805">
          <cell r="A1805">
            <v>21050000</v>
          </cell>
          <cell r="B1805" t="str">
            <v>Taxation payables</v>
          </cell>
        </row>
        <row r="1806">
          <cell r="A1806">
            <v>21051000</v>
          </cell>
          <cell r="B1806" t="str">
            <v>Refunds of taxation payable (ST)</v>
          </cell>
          <cell r="O1806" t="str">
            <v>Negative</v>
          </cell>
        </row>
        <row r="1807">
          <cell r="A1807">
            <v>21052000</v>
          </cell>
          <cell r="B1807" t="str">
            <v>VAT Cr (ST)</v>
          </cell>
          <cell r="O1807" t="str">
            <v>Negative</v>
          </cell>
        </row>
        <row r="1808">
          <cell r="A1808">
            <v>21053000</v>
          </cell>
          <cell r="B1808" t="str">
            <v>Other taxation and social security payable - HMRC (ST)</v>
          </cell>
          <cell r="O1808" t="str">
            <v>Negative</v>
          </cell>
        </row>
        <row r="1809">
          <cell r="A1809">
            <v>21054000</v>
          </cell>
          <cell r="B1809" t="str">
            <v>Other taxation &amp; social security payable-Customs &amp; Excise taxes and duties (ST)</v>
          </cell>
          <cell r="O1809" t="str">
            <v>Negative</v>
          </cell>
        </row>
        <row r="1810">
          <cell r="A1810">
            <v>21055000</v>
          </cell>
          <cell r="B1810" t="str">
            <v>Other taxation &amp; social security payable - National Insurance Fund (ST)</v>
          </cell>
          <cell r="O1810" t="str">
            <v>Negative</v>
          </cell>
        </row>
        <row r="1811">
          <cell r="A1811">
            <v>21060000</v>
          </cell>
          <cell r="B1811" t="str">
            <v>Bank overdraft (ST)</v>
          </cell>
          <cell r="O1811" t="str">
            <v>Negative</v>
          </cell>
        </row>
        <row r="1812">
          <cell r="A1812">
            <v>21080000</v>
          </cell>
          <cell r="B1812" t="str">
            <v>Other borrowings (ST)</v>
          </cell>
          <cell r="O1812" t="str">
            <v>Negative</v>
          </cell>
        </row>
        <row r="1813">
          <cell r="A1813">
            <v>21090000</v>
          </cell>
          <cell r="B1813" t="str">
            <v>Consolidated Fund payables (ST)</v>
          </cell>
        </row>
        <row r="1814">
          <cell r="A1814">
            <v>21091000</v>
          </cell>
          <cell r="B1814" t="str">
            <v>Consolidated Fund Extra Receipts (ST)</v>
          </cell>
        </row>
        <row r="1815">
          <cell r="A1815">
            <v>21091100</v>
          </cell>
          <cell r="B1815" t="str">
            <v>Operating income not classified as A in A (ST)</v>
          </cell>
          <cell r="O1815" t="str">
            <v>Negative</v>
          </cell>
        </row>
        <row r="1816">
          <cell r="A1816">
            <v>21091200</v>
          </cell>
          <cell r="B1816" t="str">
            <v>Non operating income not classified as A in A (ST)</v>
          </cell>
          <cell r="O1816" t="str">
            <v>Negative</v>
          </cell>
        </row>
        <row r="1817">
          <cell r="A1817">
            <v>21091300</v>
          </cell>
          <cell r="B1817" t="str">
            <v>Other amounts collectable on behalf of the Consolidated Fund (ST)</v>
          </cell>
          <cell r="O1817" t="str">
            <v>Negative</v>
          </cell>
        </row>
        <row r="1818">
          <cell r="A1818">
            <v>21091400</v>
          </cell>
          <cell r="B1818" t="str">
            <v>Excess cash receipts to be surrendered to the Consolidated Fund (ST)</v>
          </cell>
          <cell r="O1818" t="str">
            <v>Negative</v>
          </cell>
        </row>
        <row r="1819">
          <cell r="A1819">
            <v>21091001</v>
          </cell>
          <cell r="B1819" t="str">
            <v>Operating income not classified as A-in-A or in excess of A-in-A</v>
          </cell>
        </row>
        <row r="1820">
          <cell r="A1820">
            <v>21091110</v>
          </cell>
          <cell r="B1820" t="str">
            <v>Opening balance - operating income not classified as A-in-A or exceeding A-in-A</v>
          </cell>
          <cell r="C1820" t="str">
            <v>B-NUL</v>
          </cell>
          <cell r="N1820" t="str">
            <v>Not Resource/Capital</v>
          </cell>
          <cell r="O1820" t="str">
            <v>Negative</v>
          </cell>
        </row>
        <row r="1821">
          <cell r="A1821">
            <v>21091120</v>
          </cell>
          <cell r="B1821" t="str">
            <v>Operating income not classed as A-in-A collected in year or exceeds AinA</v>
          </cell>
          <cell r="C1821" t="str">
            <v>B-NUL</v>
          </cell>
          <cell r="N1821" t="str">
            <v>Not Resource/Capital</v>
          </cell>
          <cell r="O1821" t="str">
            <v>Negative</v>
          </cell>
        </row>
        <row r="1822">
          <cell r="A1822">
            <v>21091130</v>
          </cell>
          <cell r="B1822" t="str">
            <v>Payment to the Consolidated Fund (CFER) - current year operating income in resou</v>
          </cell>
          <cell r="C1822" t="str">
            <v>B-NUL</v>
          </cell>
          <cell r="E1822" t="str">
            <v>CFER Cash Receipts</v>
          </cell>
          <cell r="F1822" t="str">
            <v>CFER Resource</v>
          </cell>
          <cell r="K1822" t="str">
            <v>F5501</v>
          </cell>
          <cell r="N1822" t="str">
            <v>Not Resource/Capital</v>
          </cell>
          <cell r="O1822" t="str">
            <v>Positive</v>
          </cell>
        </row>
        <row r="1823">
          <cell r="A1823">
            <v>21091140</v>
          </cell>
          <cell r="B1823" t="str">
            <v>Payment to the Consolidated Fund (CFER) - prior year operating income in resourc</v>
          </cell>
          <cell r="C1823" t="str">
            <v>B-NUL</v>
          </cell>
          <cell r="E1823" t="str">
            <v>CFER Cash Receipts</v>
          </cell>
          <cell r="F1823" t="str">
            <v>CFER Resource</v>
          </cell>
          <cell r="K1823" t="str">
            <v>F5501</v>
          </cell>
          <cell r="N1823" t="str">
            <v>Not Resource/Capital</v>
          </cell>
          <cell r="O1823" t="str">
            <v>Positive</v>
          </cell>
        </row>
        <row r="1824">
          <cell r="A1824">
            <v>21091201</v>
          </cell>
          <cell r="B1824" t="str">
            <v>Non-operating income not classified as A-in-A or in excess of A-in-A</v>
          </cell>
        </row>
        <row r="1825">
          <cell r="A1825">
            <v>21091210</v>
          </cell>
          <cell r="B1825" t="str">
            <v>Opening balance - non-operating income not classed as A-in-A or exceeds A-in-A</v>
          </cell>
          <cell r="C1825" t="str">
            <v>B-NUL</v>
          </cell>
          <cell r="N1825" t="str">
            <v>Not Resource/Capital</v>
          </cell>
          <cell r="O1825" t="str">
            <v>Negative</v>
          </cell>
        </row>
        <row r="1826">
          <cell r="A1826">
            <v>21091220</v>
          </cell>
          <cell r="B1826" t="str">
            <v>Non-op income not classed as AinA collected during the year or exceeds AinA</v>
          </cell>
          <cell r="C1826" t="str">
            <v>B-NUL</v>
          </cell>
          <cell r="N1826" t="str">
            <v>Not Resource/Capital</v>
          </cell>
          <cell r="O1826" t="str">
            <v>Negative</v>
          </cell>
        </row>
        <row r="1827">
          <cell r="A1827">
            <v>21091230</v>
          </cell>
          <cell r="B1827" t="str">
            <v>Payment to the Consolidated Fund (CFER) - current year non-operating income in c</v>
          </cell>
          <cell r="C1827" t="str">
            <v>B-NUL</v>
          </cell>
          <cell r="E1827" t="str">
            <v>CFER Cash Receipts</v>
          </cell>
          <cell r="F1827" t="str">
            <v>CFER Capital</v>
          </cell>
          <cell r="K1827" t="str">
            <v>F5601</v>
          </cell>
          <cell r="N1827" t="str">
            <v>Not Resource/Capital</v>
          </cell>
          <cell r="O1827" t="str">
            <v>Positive</v>
          </cell>
        </row>
        <row r="1828">
          <cell r="A1828">
            <v>21091240</v>
          </cell>
          <cell r="B1828" t="str">
            <v>Payment to the Consolidated Fund (CFER)-prior year non-operating income in capit</v>
          </cell>
          <cell r="C1828" t="str">
            <v>B-NUL</v>
          </cell>
          <cell r="E1828" t="str">
            <v>CFER Cash Receipts</v>
          </cell>
          <cell r="F1828" t="str">
            <v>CFER Capital</v>
          </cell>
          <cell r="K1828" t="str">
            <v>F5601</v>
          </cell>
          <cell r="N1828" t="str">
            <v>Not Resource/Capital</v>
          </cell>
          <cell r="O1828" t="str">
            <v>Positive</v>
          </cell>
        </row>
        <row r="1829">
          <cell r="A1829">
            <v>21091301</v>
          </cell>
          <cell r="B1829" t="str">
            <v>Other amounts collected on behalf of CF</v>
          </cell>
        </row>
        <row r="1830">
          <cell r="A1830">
            <v>21091310</v>
          </cell>
          <cell r="B1830" t="str">
            <v>Opening balance - other amounts collected on behalf of CF</v>
          </cell>
          <cell r="C1830" t="str">
            <v>B-NUL</v>
          </cell>
          <cell r="N1830" t="str">
            <v>Not Resource/Capital</v>
          </cell>
          <cell r="O1830" t="str">
            <v>Negative</v>
          </cell>
        </row>
        <row r="1831">
          <cell r="A1831">
            <v>21091320</v>
          </cell>
          <cell r="B1831" t="str">
            <v>Other amounts collected on behalf of CF during the year</v>
          </cell>
          <cell r="C1831" t="str">
            <v>B-NUL</v>
          </cell>
          <cell r="N1831" t="str">
            <v>Not Resource/Capital</v>
          </cell>
          <cell r="O1831" t="str">
            <v>Negative</v>
          </cell>
        </row>
        <row r="1832">
          <cell r="A1832">
            <v>21091330</v>
          </cell>
          <cell r="B1832" t="str">
            <v>Payments to CR - current year amounts collected on behalf of CF</v>
          </cell>
          <cell r="C1832" t="str">
            <v>B-NUL</v>
          </cell>
          <cell r="N1832" t="str">
            <v>Not Resource/Capital</v>
          </cell>
          <cell r="O1832" t="str">
            <v>Positive</v>
          </cell>
        </row>
        <row r="1833">
          <cell r="A1833">
            <v>21091340</v>
          </cell>
          <cell r="B1833" t="str">
            <v>Payments to CR - prior year amounts collected on behalf of CF</v>
          </cell>
          <cell r="C1833" t="str">
            <v>B-NUL</v>
          </cell>
          <cell r="N1833" t="str">
            <v>Not Resource/Capital</v>
          </cell>
          <cell r="O1833" t="str">
            <v>Positive</v>
          </cell>
        </row>
        <row r="1834">
          <cell r="A1834">
            <v>21091401</v>
          </cell>
          <cell r="B1834" t="str">
            <v>Excess receipts to be surrendered to the CF</v>
          </cell>
        </row>
        <row r="1835">
          <cell r="A1835">
            <v>21091410</v>
          </cell>
          <cell r="B1835" t="str">
            <v>Opening balance</v>
          </cell>
          <cell r="C1835" t="str">
            <v>B-NUL</v>
          </cell>
          <cell r="N1835" t="str">
            <v>Not Resource/Capital</v>
          </cell>
          <cell r="O1835" t="str">
            <v>Negative</v>
          </cell>
        </row>
        <row r="1836">
          <cell r="A1836">
            <v>21091420</v>
          </cell>
          <cell r="B1836" t="str">
            <v>Excess receipts for the year</v>
          </cell>
          <cell r="C1836" t="str">
            <v>B-NUL</v>
          </cell>
          <cell r="N1836" t="str">
            <v>Not Resource/Capital</v>
          </cell>
          <cell r="O1836" t="str">
            <v>Negative</v>
          </cell>
        </row>
        <row r="1837">
          <cell r="A1837">
            <v>21091430</v>
          </cell>
          <cell r="B1837" t="str">
            <v>Payments to the Consolidated Fund - current years excess cash receipts</v>
          </cell>
          <cell r="C1837" t="str">
            <v>B-NUL</v>
          </cell>
          <cell r="K1837" t="str">
            <v>F5001</v>
          </cell>
          <cell r="N1837" t="str">
            <v>Not Resource/Capital</v>
          </cell>
          <cell r="O1837" t="str">
            <v>Positive</v>
          </cell>
        </row>
        <row r="1838">
          <cell r="A1838">
            <v>21091440</v>
          </cell>
          <cell r="B1838" t="str">
            <v>Payments to the Consolidated Fund - prior years excess cash receipts</v>
          </cell>
          <cell r="C1838" t="str">
            <v>B-NUL</v>
          </cell>
          <cell r="K1838" t="str">
            <v>F5001</v>
          </cell>
          <cell r="N1838" t="str">
            <v>Not Resource/Capital</v>
          </cell>
          <cell r="O1838" t="str">
            <v>Positive</v>
          </cell>
        </row>
        <row r="1839">
          <cell r="A1839">
            <v>21092000</v>
          </cell>
          <cell r="B1839" t="str">
            <v>Other items payable to the consolidated fund</v>
          </cell>
        </row>
        <row r="1840">
          <cell r="A1840">
            <v>21092100</v>
          </cell>
          <cell r="B1840" t="str">
            <v>Supply payable payable to Consolidation Fund (ST)</v>
          </cell>
          <cell r="O1840" t="str">
            <v>Negative</v>
          </cell>
        </row>
        <row r="1841">
          <cell r="A1841">
            <v>21092200</v>
          </cell>
          <cell r="B1841" t="str">
            <v>Operating income - excess A in A (ST)</v>
          </cell>
          <cell r="O1841" t="str">
            <v>Negative</v>
          </cell>
        </row>
        <row r="1842">
          <cell r="A1842">
            <v>21092300</v>
          </cell>
          <cell r="B1842" t="str">
            <v>Non - operating income - excess A in A (ST)</v>
          </cell>
          <cell r="O1842" t="str">
            <v>Negative</v>
          </cell>
        </row>
        <row r="1843">
          <cell r="A1843">
            <v>21092400</v>
          </cell>
          <cell r="B1843" t="str">
            <v>Other balances surrenderable to the Consolidated Fund (ST)</v>
          </cell>
          <cell r="O1843" t="str">
            <v>Negative</v>
          </cell>
        </row>
        <row r="1844">
          <cell r="A1844">
            <v>21100000</v>
          </cell>
          <cell r="B1844" t="str">
            <v>Contingencies fund advances (ST)</v>
          </cell>
          <cell r="O1844" t="str">
            <v>Negative</v>
          </cell>
        </row>
        <row r="1845">
          <cell r="A1845">
            <v>21110000</v>
          </cell>
          <cell r="B1845" t="str">
            <v>Finance Leases (ST)-excluding PFI</v>
          </cell>
          <cell r="O1845" t="str">
            <v>Negative</v>
          </cell>
        </row>
        <row r="1846">
          <cell r="A1846">
            <v>21120000</v>
          </cell>
          <cell r="B1846" t="str">
            <v>Finance Leases (ST)-PFI</v>
          </cell>
          <cell r="O1846" t="str">
            <v>Negative</v>
          </cell>
        </row>
        <row r="1847">
          <cell r="A1847">
            <v>21130000</v>
          </cell>
          <cell r="B1847" t="str">
            <v>Government Grants payable (ST)</v>
          </cell>
          <cell r="O1847" t="str">
            <v>Negative</v>
          </cell>
        </row>
        <row r="1848">
          <cell r="A1848">
            <v>21140000</v>
          </cell>
          <cell r="B1848" t="str">
            <v>Interest Payable (ST)</v>
          </cell>
          <cell r="O1848" t="str">
            <v>Negative</v>
          </cell>
        </row>
        <row r="1849">
          <cell r="A1849">
            <v>21150000</v>
          </cell>
          <cell r="B1849" t="str">
            <v>Interest Payable on National Debt (ST)</v>
          </cell>
          <cell r="O1849" t="str">
            <v>Negative</v>
          </cell>
        </row>
        <row r="1850">
          <cell r="A1850">
            <v>21190000</v>
          </cell>
          <cell r="B1850" t="str">
            <v>NLF loan payable (ST)</v>
          </cell>
          <cell r="O1850" t="str">
            <v>Negative</v>
          </cell>
        </row>
        <row r="1851">
          <cell r="A1851">
            <v>21160000</v>
          </cell>
          <cell r="B1851" t="str">
            <v>Occupational Pension loans payable (ST)</v>
          </cell>
          <cell r="O1851" t="str">
            <v>Negative</v>
          </cell>
        </row>
        <row r="1852">
          <cell r="A1852">
            <v>21170000</v>
          </cell>
          <cell r="B1852" t="str">
            <v>National Debt payable (ST)</v>
          </cell>
          <cell r="O1852" t="str">
            <v>Negative</v>
          </cell>
        </row>
        <row r="1853">
          <cell r="A1853">
            <v>21080100</v>
          </cell>
          <cell r="B1853" t="str">
            <v>Government Grants Unapplied</v>
          </cell>
        </row>
        <row r="1854">
          <cell r="A1854">
            <v>21080101</v>
          </cell>
          <cell r="B1854" t="str">
            <v>Government grants unapplied - balance b/f</v>
          </cell>
        </row>
        <row r="1855">
          <cell r="A1855">
            <v>21080102</v>
          </cell>
          <cell r="B1855" t="str">
            <v>Government grants unapplied - PFI</v>
          </cell>
        </row>
        <row r="1856">
          <cell r="A1856">
            <v>21080103</v>
          </cell>
          <cell r="B1856" t="str">
            <v>Government grants unapplied - General GLA</v>
          </cell>
        </row>
        <row r="1857">
          <cell r="A1857">
            <v>21080104</v>
          </cell>
          <cell r="B1857" t="str">
            <v>Government grants unapplied - Supporting people</v>
          </cell>
        </row>
        <row r="1858">
          <cell r="A1858">
            <v>21080105</v>
          </cell>
          <cell r="B1858" t="str">
            <v>Government grants unapplied - Transport GLA</v>
          </cell>
        </row>
        <row r="1859">
          <cell r="A1859">
            <v>21080106</v>
          </cell>
          <cell r="B1859" t="str">
            <v>Government grants unapplied - Schools Standard Grant</v>
          </cell>
        </row>
        <row r="1860">
          <cell r="A1860">
            <v>21080107</v>
          </cell>
          <cell r="B1860" t="str">
            <v>Government grants unapplied - Dedicated Schools Grant</v>
          </cell>
        </row>
        <row r="1861">
          <cell r="A1861">
            <v>21080108</v>
          </cell>
          <cell r="B1861" t="str">
            <v>Government grants unapplied - Other</v>
          </cell>
        </row>
        <row r="1862">
          <cell r="A1862">
            <v>21080109</v>
          </cell>
          <cell r="B1862" t="str">
            <v>Government grants unapplied - Released to the I &amp; E</v>
          </cell>
        </row>
        <row r="1863">
          <cell r="A1863">
            <v>21001000</v>
          </cell>
          <cell r="B1863" t="str">
            <v>Current financial liabilities</v>
          </cell>
        </row>
        <row r="1864">
          <cell r="A1864">
            <v>21001100</v>
          </cell>
          <cell r="B1864" t="str">
            <v>Current financial liabilities at amortised cost</v>
          </cell>
        </row>
        <row r="1865">
          <cell r="A1865">
            <v>21180000</v>
          </cell>
          <cell r="B1865" t="str">
            <v>Financial guarantee contracts - amortised cost (current) (ST)</v>
          </cell>
        </row>
        <row r="1866">
          <cell r="A1866">
            <v>21001120</v>
          </cell>
          <cell r="B1866" t="str">
            <v>Derivatives - bodies outside WGA boundary (current)</v>
          </cell>
        </row>
        <row r="1867">
          <cell r="A1867">
            <v>21001110</v>
          </cell>
          <cell r="B1867" t="str">
            <v>Financial guarantee contracts - bodies outside WGA boundary (current)</v>
          </cell>
        </row>
        <row r="1868">
          <cell r="A1868">
            <v>21001130</v>
          </cell>
          <cell r="B1868" t="str">
            <v>Other financial liabilities - bodies outside WGA boundary (current)</v>
          </cell>
        </row>
        <row r="1869">
          <cell r="A1869">
            <v>21001200</v>
          </cell>
          <cell r="B1869" t="str">
            <v>Current financial liabilities fair value designated</v>
          </cell>
        </row>
        <row r="1870">
          <cell r="A1870">
            <v>21002000</v>
          </cell>
          <cell r="B1870" t="str">
            <v>Financial guarantee contracts - FV designated (current)</v>
          </cell>
        </row>
        <row r="1871">
          <cell r="A1871">
            <v>21003000</v>
          </cell>
          <cell r="B1871" t="str">
            <v>Embedded derivatives (liability) - FV designated (current)</v>
          </cell>
        </row>
        <row r="1872">
          <cell r="A1872">
            <v>21001220</v>
          </cell>
          <cell r="B1872" t="str">
            <v>Derivatives - bodies within WGA boundary (current)</v>
          </cell>
        </row>
        <row r="1873">
          <cell r="A1873">
            <v>21001210</v>
          </cell>
          <cell r="B1873" t="str">
            <v>Financial guarantee contracts - bodies within WGA boundary (current)</v>
          </cell>
        </row>
        <row r="1874">
          <cell r="A1874">
            <v>21001230</v>
          </cell>
          <cell r="B1874" t="str">
            <v>Other financial liabilities - bodies within WGA boundary (current)</v>
          </cell>
        </row>
        <row r="1875">
          <cell r="A1875">
            <v>21001300</v>
          </cell>
          <cell r="B1875" t="str">
            <v>Current financial liabilities (Local Govt use)</v>
          </cell>
        </row>
        <row r="1876">
          <cell r="A1876">
            <v>21001320</v>
          </cell>
          <cell r="B1876" t="str">
            <v>Derivatives (current) - LG use</v>
          </cell>
        </row>
        <row r="1877">
          <cell r="A1877">
            <v>21001310</v>
          </cell>
          <cell r="B1877" t="str">
            <v>Financial guarantee contracts (current) - LG use</v>
          </cell>
        </row>
        <row r="1878">
          <cell r="A1878">
            <v>21011000</v>
          </cell>
          <cell r="B1878" t="str">
            <v>Council Tax creditor b/w preceptor &amp; billing authority (ST)</v>
          </cell>
        </row>
        <row r="1879">
          <cell r="A1879">
            <v>21142000</v>
          </cell>
          <cell r="B1879" t="str">
            <v>Interest payable (outside WGA boundary) - LG use</v>
          </cell>
        </row>
        <row r="1880">
          <cell r="A1880">
            <v>21141000</v>
          </cell>
          <cell r="B1880" t="str">
            <v>Interest payable (within WGA) - LG use</v>
          </cell>
        </row>
        <row r="1881">
          <cell r="A1881">
            <v>24000000</v>
          </cell>
          <cell r="B1881" t="str">
            <v>payables - falling due after one year (LT)</v>
          </cell>
        </row>
        <row r="1882">
          <cell r="A1882">
            <v>24005000</v>
          </cell>
          <cell r="B1882" t="str">
            <v>Trade payables (LT)</v>
          </cell>
          <cell r="O1882" t="str">
            <v>Negative</v>
          </cell>
        </row>
        <row r="1883">
          <cell r="A1883">
            <v>24010000</v>
          </cell>
          <cell r="B1883" t="str">
            <v>Other payables (LT)</v>
          </cell>
          <cell r="O1883" t="str">
            <v>Negative</v>
          </cell>
        </row>
        <row r="1884">
          <cell r="A1884">
            <v>24020000</v>
          </cell>
          <cell r="B1884" t="str">
            <v>Refunds of taxation payable (LT)</v>
          </cell>
          <cell r="O1884" t="str">
            <v>Negative</v>
          </cell>
        </row>
        <row r="1885">
          <cell r="A1885">
            <v>24025000</v>
          </cell>
          <cell r="B1885" t="str">
            <v>Accrued expenses (LT)</v>
          </cell>
          <cell r="O1885" t="str">
            <v>Negative</v>
          </cell>
        </row>
        <row r="1886">
          <cell r="A1886">
            <v>24030000</v>
          </cell>
          <cell r="B1886" t="str">
            <v>Bank &amp; other borrowings (LT)</v>
          </cell>
          <cell r="O1886" t="str">
            <v>Negative</v>
          </cell>
        </row>
        <row r="1887">
          <cell r="A1887">
            <v>24040000</v>
          </cell>
          <cell r="B1887" t="str">
            <v>Finance Leases (LT)-excluding PFI</v>
          </cell>
          <cell r="O1887" t="str">
            <v>Negative</v>
          </cell>
        </row>
        <row r="1888">
          <cell r="A1888">
            <v>24050000</v>
          </cell>
          <cell r="B1888" t="str">
            <v>Finance Leases (LT)- PFI</v>
          </cell>
          <cell r="O1888" t="str">
            <v>Negative</v>
          </cell>
        </row>
        <row r="1889">
          <cell r="A1889">
            <v>24060000</v>
          </cell>
          <cell r="B1889" t="str">
            <v>Government Grants payable (LT)</v>
          </cell>
          <cell r="O1889" t="str">
            <v>Negative</v>
          </cell>
        </row>
        <row r="1890">
          <cell r="A1890">
            <v>24070000</v>
          </cell>
          <cell r="B1890" t="str">
            <v>Interest Payable (LT)</v>
          </cell>
          <cell r="O1890" t="str">
            <v>Negative</v>
          </cell>
        </row>
        <row r="1891">
          <cell r="A1891">
            <v>24080000</v>
          </cell>
          <cell r="B1891" t="str">
            <v>Interest payable on National Debt (LT)</v>
          </cell>
          <cell r="O1891" t="str">
            <v>Negative</v>
          </cell>
        </row>
        <row r="1892">
          <cell r="A1892">
            <v>24085000</v>
          </cell>
          <cell r="B1892" t="str">
            <v>NLF loan payable (LT)</v>
          </cell>
          <cell r="O1892" t="str">
            <v>Negative</v>
          </cell>
        </row>
        <row r="1893">
          <cell r="A1893">
            <v>24090000</v>
          </cell>
          <cell r="B1893" t="str">
            <v>Occupational Pension loans payable (LT)</v>
          </cell>
          <cell r="O1893" t="str">
            <v>Negative</v>
          </cell>
        </row>
        <row r="1894">
          <cell r="A1894">
            <v>24095000</v>
          </cell>
          <cell r="B1894" t="str">
            <v>National Debt payable (LT)</v>
          </cell>
          <cell r="O1894" t="str">
            <v>Negative</v>
          </cell>
        </row>
        <row r="1895">
          <cell r="A1895">
            <v>25000000</v>
          </cell>
          <cell r="B1895" t="str">
            <v>Provision for liabilities and charges</v>
          </cell>
        </row>
        <row r="1896">
          <cell r="A1896">
            <v>25100000</v>
          </cell>
          <cell r="B1896" t="str">
            <v>Early Departure Provision (Early Dep) (inc pay and procurement)</v>
          </cell>
        </row>
        <row r="1897">
          <cell r="A1897">
            <v>25110000</v>
          </cell>
          <cell r="B1897" t="str">
            <v>Open balance BF - Early Dep Prov (inc pay and procurement)</v>
          </cell>
          <cell r="O1897" t="str">
            <v>Negative</v>
          </cell>
        </row>
        <row r="1898">
          <cell r="A1898">
            <v>25120000</v>
          </cell>
          <cell r="B1898" t="str">
            <v>Increase - Early Dep Prov (inc pay and procurement)</v>
          </cell>
          <cell r="O1898" t="str">
            <v>Negative</v>
          </cell>
        </row>
        <row r="1899">
          <cell r="A1899">
            <v>25130000</v>
          </cell>
          <cell r="B1899" t="str">
            <v>Utilisation - Early Dep Prov (inc pay and procurement)</v>
          </cell>
          <cell r="C1899" t="str">
            <v>B-NCH</v>
          </cell>
          <cell r="D1899" t="str">
            <v>Use of provisions</v>
          </cell>
          <cell r="I1899" t="str">
            <v>Gross</v>
          </cell>
          <cell r="K1899" t="str">
            <v>L1101</v>
          </cell>
          <cell r="N1899" t="str">
            <v>Resource</v>
          </cell>
          <cell r="O1899" t="str">
            <v>Positive</v>
          </cell>
        </row>
        <row r="1900">
          <cell r="A1900">
            <v>25131000</v>
          </cell>
          <cell r="B1900" t="str">
            <v>DO NOT USE Utilisation - Early Dep Prov - Stage 1 Budget Treatment</v>
          </cell>
          <cell r="C1900" t="str">
            <v>B-CON</v>
          </cell>
          <cell r="D1900" t="str">
            <v>Use of provisions</v>
          </cell>
        </row>
        <row r="1901">
          <cell r="A1901">
            <v>25132000</v>
          </cell>
          <cell r="B1901" t="str">
            <v>Utilisation - Early Dep Prov (MOD only ex AFPS)</v>
          </cell>
          <cell r="C1901" t="str">
            <v>B-CON</v>
          </cell>
          <cell r="I1901" t="str">
            <v>Gross</v>
          </cell>
          <cell r="K1901" t="str">
            <v>L2101</v>
          </cell>
          <cell r="O1901" t="str">
            <v>Positive</v>
          </cell>
        </row>
        <row r="1902">
          <cell r="A1902">
            <v>25140000</v>
          </cell>
          <cell r="B1902" t="str">
            <v>Reversal - Early Dep Prov (inc pay and procurement)</v>
          </cell>
          <cell r="O1902" t="str">
            <v>Positive</v>
          </cell>
        </row>
        <row r="1903">
          <cell r="A1903">
            <v>25150000</v>
          </cell>
          <cell r="B1903" t="str">
            <v>Unwinding of Discount - Early Dep Prov (inc pay and procurement)</v>
          </cell>
          <cell r="O1903" t="str">
            <v>Negative</v>
          </cell>
        </row>
        <row r="1904">
          <cell r="A1904">
            <v>25151000</v>
          </cell>
          <cell r="B1904" t="str">
            <v>Untaken Staff Leave</v>
          </cell>
        </row>
        <row r="1905">
          <cell r="A1905">
            <v>25151200</v>
          </cell>
          <cell r="B1905" t="str">
            <v>Increase - Untaken staff leave - Prov</v>
          </cell>
        </row>
        <row r="1906">
          <cell r="A1906">
            <v>25151100</v>
          </cell>
          <cell r="B1906" t="str">
            <v>Open balance BF - Untaken staff leave - Prov</v>
          </cell>
        </row>
        <row r="1907">
          <cell r="A1907">
            <v>25151400</v>
          </cell>
          <cell r="B1907" t="str">
            <v>Reversal - Untaken staff leave - Prov</v>
          </cell>
        </row>
        <row r="1908">
          <cell r="A1908">
            <v>25151600</v>
          </cell>
          <cell r="B1908" t="str">
            <v>Transfers in year - Untaken staff leave - Prov</v>
          </cell>
        </row>
        <row r="1909">
          <cell r="A1909">
            <v>25151500</v>
          </cell>
          <cell r="B1909" t="str">
            <v>Unwinding of Discount - Untaken staff leave - Prov</v>
          </cell>
        </row>
        <row r="1910">
          <cell r="A1910">
            <v>25151300</v>
          </cell>
          <cell r="B1910" t="str">
            <v>Utilisation - Untaken staff leave - Prov</v>
          </cell>
        </row>
        <row r="1911">
          <cell r="A1911">
            <v>25150100</v>
          </cell>
          <cell r="B1911" t="str">
            <v>Transfers in year - Early Dep Prov</v>
          </cell>
        </row>
        <row r="1912">
          <cell r="A1912">
            <v>25200000</v>
          </cell>
          <cell r="B1912" t="str">
            <v>Environmental Damage - Provision</v>
          </cell>
        </row>
        <row r="1913">
          <cell r="A1913">
            <v>25210000</v>
          </cell>
          <cell r="B1913" t="str">
            <v>Open balance BF - Environmental - Prov</v>
          </cell>
          <cell r="O1913" t="str">
            <v>Negative</v>
          </cell>
        </row>
        <row r="1914">
          <cell r="A1914">
            <v>25220000</v>
          </cell>
          <cell r="B1914" t="str">
            <v>Increase - Environmental - Prov</v>
          </cell>
          <cell r="O1914" t="str">
            <v>Negative</v>
          </cell>
        </row>
        <row r="1915">
          <cell r="A1915">
            <v>25230000</v>
          </cell>
          <cell r="B1915" t="str">
            <v>Utilisation - Environmental - Prov</v>
          </cell>
          <cell r="C1915" t="str">
            <v>B-NCH</v>
          </cell>
          <cell r="D1915" t="str">
            <v>Use of provisions</v>
          </cell>
          <cell r="I1915" t="str">
            <v>Gross</v>
          </cell>
          <cell r="K1915" t="str">
            <v>L2101</v>
          </cell>
          <cell r="N1915" t="str">
            <v>Resource</v>
          </cell>
          <cell r="O1915" t="str">
            <v>Positive</v>
          </cell>
        </row>
        <row r="1916">
          <cell r="A1916">
            <v>25232000</v>
          </cell>
          <cell r="B1916" t="str">
            <v>Utilisation - Environmental - Prov (MOD only ex AFPS)</v>
          </cell>
          <cell r="C1916" t="str">
            <v>B-CON</v>
          </cell>
          <cell r="I1916" t="str">
            <v>Gross</v>
          </cell>
          <cell r="K1916" t="str">
            <v>L2101</v>
          </cell>
          <cell r="O1916" t="str">
            <v>Positive</v>
          </cell>
        </row>
        <row r="1917">
          <cell r="A1917">
            <v>25240000</v>
          </cell>
          <cell r="B1917" t="str">
            <v>Reversal - Environmental - Prov</v>
          </cell>
          <cell r="O1917" t="str">
            <v>Positive</v>
          </cell>
        </row>
        <row r="1918">
          <cell r="A1918">
            <v>25250000</v>
          </cell>
          <cell r="B1918" t="str">
            <v>Unwinding of Discount - Environmental - Prov</v>
          </cell>
          <cell r="O1918" t="str">
            <v>Negative</v>
          </cell>
        </row>
        <row r="1919">
          <cell r="A1919">
            <v>25251000</v>
          </cell>
          <cell r="B1919" t="str">
            <v>Transfers in year - Environmental -  Prov</v>
          </cell>
        </row>
        <row r="1920">
          <cell r="A1920">
            <v>25300000</v>
          </cell>
          <cell r="B1920" t="str">
            <v>Nuclear decommissioning Provision (ND)</v>
          </cell>
        </row>
        <row r="1921">
          <cell r="A1921">
            <v>25310000</v>
          </cell>
          <cell r="B1921" t="str">
            <v>Open balance BF - ND Prov</v>
          </cell>
          <cell r="O1921" t="str">
            <v>Negative</v>
          </cell>
        </row>
        <row r="1922">
          <cell r="A1922">
            <v>25320000</v>
          </cell>
          <cell r="B1922" t="str">
            <v>Increase - ND Prov</v>
          </cell>
          <cell r="O1922" t="str">
            <v>Negative</v>
          </cell>
        </row>
        <row r="1923">
          <cell r="A1923">
            <v>25330000</v>
          </cell>
          <cell r="B1923" t="str">
            <v>Utilisation - ND Prov</v>
          </cell>
          <cell r="C1923" t="str">
            <v>B-NCH</v>
          </cell>
          <cell r="D1923" t="str">
            <v>Use of provisions</v>
          </cell>
          <cell r="I1923" t="str">
            <v>Gross</v>
          </cell>
          <cell r="K1923" t="str">
            <v>L2101</v>
          </cell>
          <cell r="N1923" t="str">
            <v>Resource</v>
          </cell>
          <cell r="O1923" t="str">
            <v>Positive</v>
          </cell>
        </row>
        <row r="1924">
          <cell r="A1924">
            <v>25331000</v>
          </cell>
          <cell r="B1924" t="str">
            <v>DO NOT USE Utilisation - ND Prov - Stage 1 Budget Treatment</v>
          </cell>
          <cell r="C1924" t="str">
            <v>B-CON</v>
          </cell>
          <cell r="D1924" t="str">
            <v>Use of provisions</v>
          </cell>
          <cell r="K1924" t="str">
            <v>L2101</v>
          </cell>
        </row>
        <row r="1925">
          <cell r="A1925">
            <v>25332000</v>
          </cell>
          <cell r="B1925" t="str">
            <v>Utilisation - ND Prov (MOD only ex AFPS)</v>
          </cell>
          <cell r="C1925" t="str">
            <v>B-CON</v>
          </cell>
          <cell r="D1925" t="str">
            <v>Use of provisions</v>
          </cell>
          <cell r="I1925" t="str">
            <v>Gross</v>
          </cell>
          <cell r="K1925" t="str">
            <v>L2101</v>
          </cell>
          <cell r="O1925" t="str">
            <v>Positive</v>
          </cell>
        </row>
        <row r="1926">
          <cell r="A1926">
            <v>25340000</v>
          </cell>
          <cell r="B1926" t="str">
            <v>Reversal - ND Prov</v>
          </cell>
          <cell r="O1926" t="str">
            <v>Positive</v>
          </cell>
        </row>
        <row r="1927">
          <cell r="A1927">
            <v>25350000</v>
          </cell>
          <cell r="B1927" t="str">
            <v>Unwinding of Discount - ND Prov</v>
          </cell>
          <cell r="O1927" t="str">
            <v>Negative</v>
          </cell>
        </row>
        <row r="1928">
          <cell r="A1928">
            <v>25360000</v>
          </cell>
          <cell r="B1928" t="str">
            <v>Capitalised - ND Prov</v>
          </cell>
          <cell r="O1928" t="str">
            <v>Negative</v>
          </cell>
        </row>
        <row r="1929">
          <cell r="A1929">
            <v>25361000</v>
          </cell>
          <cell r="B1929" t="str">
            <v>Transfers in year - ND Prov</v>
          </cell>
        </row>
        <row r="1930">
          <cell r="A1930">
            <v>25400000</v>
          </cell>
          <cell r="B1930" t="str">
            <v>Clinical Negligence - Provision (CN)</v>
          </cell>
        </row>
        <row r="1931">
          <cell r="A1931">
            <v>25410000</v>
          </cell>
          <cell r="B1931" t="str">
            <v>Open balance BF - CN Prov</v>
          </cell>
          <cell r="O1931" t="str">
            <v>Negative</v>
          </cell>
        </row>
        <row r="1932">
          <cell r="A1932">
            <v>25420000</v>
          </cell>
          <cell r="B1932" t="str">
            <v>Increase - CN Prov</v>
          </cell>
          <cell r="O1932" t="str">
            <v>Negative</v>
          </cell>
        </row>
        <row r="1933">
          <cell r="A1933">
            <v>25430000</v>
          </cell>
          <cell r="B1933" t="str">
            <v>Utilisation - CN Prov</v>
          </cell>
          <cell r="C1933" t="str">
            <v>B-NCH</v>
          </cell>
          <cell r="D1933" t="str">
            <v>Use of provisions</v>
          </cell>
          <cell r="I1933" t="str">
            <v>Gross</v>
          </cell>
          <cell r="K1933" t="str">
            <v>L2101</v>
          </cell>
          <cell r="N1933" t="str">
            <v>Resource</v>
          </cell>
          <cell r="O1933" t="str">
            <v>Positive</v>
          </cell>
        </row>
        <row r="1934">
          <cell r="A1934">
            <v>25450000</v>
          </cell>
          <cell r="B1934" t="str">
            <v>Reversal - CN Prov</v>
          </cell>
          <cell r="O1934" t="str">
            <v>Positive</v>
          </cell>
        </row>
        <row r="1935">
          <cell r="A1935">
            <v>25460000</v>
          </cell>
          <cell r="B1935" t="str">
            <v>Unwinding of Discount - CN Prov</v>
          </cell>
          <cell r="O1935" t="str">
            <v>Negative</v>
          </cell>
        </row>
        <row r="1936">
          <cell r="A1936">
            <v>25432000</v>
          </cell>
          <cell r="B1936" t="str">
            <v>Utilisation - CN Prov (MOD only ex AFPS)</v>
          </cell>
          <cell r="C1936" t="str">
            <v>B-CON</v>
          </cell>
          <cell r="I1936" t="str">
            <v>Gross</v>
          </cell>
          <cell r="K1936" t="str">
            <v>L2101</v>
          </cell>
          <cell r="O1936" t="str">
            <v>Positive</v>
          </cell>
        </row>
        <row r="1937">
          <cell r="A1937">
            <v>25461000</v>
          </cell>
          <cell r="B1937" t="str">
            <v>Transfers in year - CN Prov</v>
          </cell>
        </row>
        <row r="1938">
          <cell r="A1938">
            <v>25500000</v>
          </cell>
          <cell r="B1938" t="str">
            <v>Deferred Corporation Tax Provision (DT)</v>
          </cell>
        </row>
        <row r="1939">
          <cell r="A1939">
            <v>25510000</v>
          </cell>
          <cell r="B1939" t="str">
            <v>Open balance BF - DT Prov</v>
          </cell>
          <cell r="O1939" t="str">
            <v>Negative</v>
          </cell>
        </row>
        <row r="1940">
          <cell r="A1940">
            <v>25520000</v>
          </cell>
          <cell r="B1940" t="str">
            <v>Increase - DT Prov</v>
          </cell>
          <cell r="O1940" t="str">
            <v>Negative</v>
          </cell>
        </row>
        <row r="1941">
          <cell r="A1941">
            <v>25530000</v>
          </cell>
          <cell r="B1941" t="str">
            <v>Utilisation - DT Prov</v>
          </cell>
          <cell r="C1941" t="str">
            <v>B-NCH</v>
          </cell>
          <cell r="D1941" t="str">
            <v>Use of provisions</v>
          </cell>
          <cell r="I1941" t="str">
            <v>Gross</v>
          </cell>
          <cell r="K1941" t="str">
            <v>L2101</v>
          </cell>
          <cell r="N1941" t="str">
            <v>Resource</v>
          </cell>
          <cell r="O1941" t="str">
            <v>Positive</v>
          </cell>
        </row>
        <row r="1942">
          <cell r="A1942">
            <v>25540000</v>
          </cell>
          <cell r="B1942" t="str">
            <v>Reversal - DT Prov</v>
          </cell>
          <cell r="O1942" t="str">
            <v>Positive</v>
          </cell>
        </row>
        <row r="1943">
          <cell r="A1943">
            <v>25531000</v>
          </cell>
          <cell r="B1943" t="str">
            <v>Utilisation - DT Prov (MOD only ex AFPS)</v>
          </cell>
          <cell r="C1943" t="str">
            <v>B-CON</v>
          </cell>
          <cell r="I1943" t="str">
            <v>Gross</v>
          </cell>
          <cell r="K1943" t="str">
            <v>L2101</v>
          </cell>
          <cell r="O1943" t="str">
            <v>Positive</v>
          </cell>
        </row>
        <row r="1944">
          <cell r="A1944">
            <v>25541000</v>
          </cell>
          <cell r="B1944" t="str">
            <v>Transfers in year - DT Prov</v>
          </cell>
        </row>
        <row r="1945">
          <cell r="A1945">
            <v>25900000</v>
          </cell>
          <cell r="B1945" t="str">
            <v>Student Loans Provision - (SL)</v>
          </cell>
        </row>
        <row r="1946">
          <cell r="A1946">
            <v>25920000</v>
          </cell>
          <cell r="B1946" t="str">
            <v>Student Loans Write off provision - (SLW)</v>
          </cell>
        </row>
        <row r="1947">
          <cell r="A1947">
            <v>25921000</v>
          </cell>
          <cell r="B1947" t="str">
            <v>Open balance BF - SLW Prov</v>
          </cell>
          <cell r="O1947" t="str">
            <v>Negative</v>
          </cell>
        </row>
        <row r="1948">
          <cell r="A1948">
            <v>25922000</v>
          </cell>
          <cell r="B1948" t="str">
            <v>Increase - SLW Prov</v>
          </cell>
          <cell r="O1948" t="str">
            <v>Negative</v>
          </cell>
        </row>
        <row r="1949">
          <cell r="A1949">
            <v>25923000</v>
          </cell>
          <cell r="B1949" t="str">
            <v>Utilisation - SLW Prov</v>
          </cell>
          <cell r="C1949" t="str">
            <v>B-NCH</v>
          </cell>
          <cell r="I1949" t="str">
            <v>Gross</v>
          </cell>
          <cell r="K1949" t="str">
            <v>L2101</v>
          </cell>
          <cell r="N1949" t="str">
            <v>Resource</v>
          </cell>
          <cell r="O1949" t="str">
            <v>Positive</v>
          </cell>
        </row>
        <row r="1950">
          <cell r="A1950">
            <v>25924000</v>
          </cell>
          <cell r="B1950" t="str">
            <v>Reversal - SLW Prov</v>
          </cell>
          <cell r="O1950" t="str">
            <v>Positive</v>
          </cell>
        </row>
        <row r="1951">
          <cell r="A1951">
            <v>25925000</v>
          </cell>
          <cell r="B1951" t="str">
            <v>Unwinding of Discount - SLW Prov</v>
          </cell>
          <cell r="O1951" t="str">
            <v>Negative</v>
          </cell>
        </row>
        <row r="1952">
          <cell r="A1952">
            <v>25930000</v>
          </cell>
          <cell r="B1952" t="str">
            <v>Student Loans Interest Subsidy provisions - (SLIS)</v>
          </cell>
        </row>
        <row r="1953">
          <cell r="A1953">
            <v>25931000</v>
          </cell>
          <cell r="B1953" t="str">
            <v>Open balance BF - SLIS Prov</v>
          </cell>
          <cell r="O1953" t="str">
            <v>Negative</v>
          </cell>
        </row>
        <row r="1954">
          <cell r="A1954">
            <v>25932000</v>
          </cell>
          <cell r="B1954" t="str">
            <v>Increase - SLIS Prov</v>
          </cell>
          <cell r="O1954" t="str">
            <v>Negative</v>
          </cell>
        </row>
        <row r="1955">
          <cell r="A1955">
            <v>25933000</v>
          </cell>
          <cell r="B1955" t="str">
            <v>Utilisation - SLIS Prov</v>
          </cell>
          <cell r="C1955" t="str">
            <v>B-NCH</v>
          </cell>
          <cell r="I1955" t="str">
            <v>Gross</v>
          </cell>
          <cell r="K1955" t="str">
            <v>L2101</v>
          </cell>
          <cell r="N1955" t="str">
            <v>Resource</v>
          </cell>
          <cell r="O1955" t="str">
            <v>Positive</v>
          </cell>
        </row>
        <row r="1956">
          <cell r="A1956">
            <v>25934000</v>
          </cell>
          <cell r="B1956" t="str">
            <v>Reversal - SLIS Prov</v>
          </cell>
          <cell r="O1956" t="str">
            <v>Positive</v>
          </cell>
        </row>
        <row r="1957">
          <cell r="A1957">
            <v>25935000</v>
          </cell>
          <cell r="B1957" t="str">
            <v>Unwinding of Discount - SLIS Prov</v>
          </cell>
          <cell r="O1957" t="str">
            <v>Negative</v>
          </cell>
        </row>
        <row r="1958">
          <cell r="A1958">
            <v>25933100</v>
          </cell>
          <cell r="B1958" t="str">
            <v>Utilisation - SLIS Prov (MOD only ex AFPS) (MOD only ex AFPS)</v>
          </cell>
          <cell r="C1958" t="str">
            <v>B-CON</v>
          </cell>
          <cell r="I1958" t="str">
            <v>Gross</v>
          </cell>
          <cell r="K1958" t="str">
            <v>L2101</v>
          </cell>
          <cell r="O1958" t="str">
            <v>Positive</v>
          </cell>
        </row>
        <row r="1959">
          <cell r="A1959">
            <v>25940000</v>
          </cell>
          <cell r="B1959" t="str">
            <v>Student Loans Debt Sale Subsidy provision - (SLDSS)</v>
          </cell>
        </row>
        <row r="1960">
          <cell r="A1960">
            <v>25941000</v>
          </cell>
          <cell r="B1960" t="str">
            <v>Open balance BF - SLDSS Prov</v>
          </cell>
          <cell r="O1960" t="str">
            <v>Negative</v>
          </cell>
        </row>
        <row r="1961">
          <cell r="A1961">
            <v>25942000</v>
          </cell>
          <cell r="B1961" t="str">
            <v>Increase - SLDSS Prov</v>
          </cell>
          <cell r="O1961" t="str">
            <v>Negative</v>
          </cell>
        </row>
        <row r="1962">
          <cell r="A1962">
            <v>25943000</v>
          </cell>
          <cell r="B1962" t="str">
            <v>Utilisation - SLDSS Prov</v>
          </cell>
          <cell r="C1962" t="str">
            <v>B-NCH</v>
          </cell>
          <cell r="D1962" t="str">
            <v>Use of provisions</v>
          </cell>
          <cell r="I1962" t="str">
            <v>Gross</v>
          </cell>
          <cell r="K1962" t="str">
            <v>L2101</v>
          </cell>
          <cell r="N1962" t="str">
            <v>Resource</v>
          </cell>
          <cell r="O1962" t="str">
            <v>Positive</v>
          </cell>
        </row>
        <row r="1963">
          <cell r="A1963">
            <v>25944000</v>
          </cell>
          <cell r="B1963" t="str">
            <v>Reversal - SLDSS Prov</v>
          </cell>
          <cell r="O1963" t="str">
            <v>Positive</v>
          </cell>
        </row>
        <row r="1964">
          <cell r="A1964">
            <v>25945000</v>
          </cell>
          <cell r="B1964" t="str">
            <v>Unwinding of Discount - SLDSS Prov</v>
          </cell>
          <cell r="O1964" t="str">
            <v>Negative</v>
          </cell>
        </row>
        <row r="1965">
          <cell r="A1965">
            <v>25943100</v>
          </cell>
          <cell r="B1965" t="str">
            <v>Utilisation - SLDSS Prov (MOD only ex AFPS)</v>
          </cell>
          <cell r="C1965" t="str">
            <v>B-CON</v>
          </cell>
          <cell r="I1965" t="str">
            <v>Gross</v>
          </cell>
          <cell r="K1965" t="str">
            <v>L2101</v>
          </cell>
          <cell r="O1965" t="str">
            <v>Positive</v>
          </cell>
        </row>
        <row r="1966">
          <cell r="A1966">
            <v>25700000</v>
          </cell>
          <cell r="B1966" t="str">
            <v>Coal Health Provisions - (CH)</v>
          </cell>
        </row>
        <row r="1967">
          <cell r="A1967">
            <v>25701000</v>
          </cell>
          <cell r="B1967" t="str">
            <v>Open balance BF - CH Prov</v>
          </cell>
          <cell r="O1967" t="str">
            <v>Negative</v>
          </cell>
        </row>
        <row r="1968">
          <cell r="A1968">
            <v>25702000</v>
          </cell>
          <cell r="B1968" t="str">
            <v>Increase - CH Prov</v>
          </cell>
          <cell r="O1968" t="str">
            <v>Negative</v>
          </cell>
        </row>
        <row r="1969">
          <cell r="A1969">
            <v>25703000</v>
          </cell>
          <cell r="B1969" t="str">
            <v>Utilisation - CH Prov</v>
          </cell>
          <cell r="C1969" t="str">
            <v>B-NCH</v>
          </cell>
          <cell r="D1969" t="str">
            <v>Use of provisions</v>
          </cell>
          <cell r="I1969" t="str">
            <v>Gross</v>
          </cell>
          <cell r="K1969" t="str">
            <v>L2101</v>
          </cell>
          <cell r="N1969" t="str">
            <v>Resource</v>
          </cell>
          <cell r="O1969" t="str">
            <v>Positive</v>
          </cell>
        </row>
        <row r="1970">
          <cell r="A1970">
            <v>25705000</v>
          </cell>
          <cell r="B1970" t="str">
            <v>Reversal - CH Prov</v>
          </cell>
          <cell r="O1970" t="str">
            <v>Positive</v>
          </cell>
        </row>
        <row r="1971">
          <cell r="A1971">
            <v>25706000</v>
          </cell>
          <cell r="B1971" t="str">
            <v>Unwinding of Discount - CH Prov</v>
          </cell>
          <cell r="O1971" t="str">
            <v>Negative</v>
          </cell>
        </row>
        <row r="1972">
          <cell r="A1972">
            <v>25703200</v>
          </cell>
          <cell r="B1972" t="str">
            <v>Utilisation - CH Prov (MOD only ex AFPS)</v>
          </cell>
          <cell r="C1972" t="str">
            <v>B-CON</v>
          </cell>
          <cell r="I1972" t="str">
            <v>Gross</v>
          </cell>
          <cell r="K1972" t="str">
            <v>L2101</v>
          </cell>
          <cell r="O1972" t="str">
            <v>Positive</v>
          </cell>
        </row>
        <row r="1973">
          <cell r="A1973">
            <v>25706100</v>
          </cell>
          <cell r="B1973" t="str">
            <v>Transfers in year - CH Prov</v>
          </cell>
        </row>
        <row r="1974">
          <cell r="A1974">
            <v>25750000</v>
          </cell>
          <cell r="B1974" t="str">
            <v>Unbilled Legal Fees provision - (UBL)</v>
          </cell>
        </row>
        <row r="1975">
          <cell r="A1975">
            <v>25751000</v>
          </cell>
          <cell r="B1975" t="str">
            <v>Open balance BF - UBL Prov</v>
          </cell>
          <cell r="O1975" t="str">
            <v>Negative</v>
          </cell>
        </row>
        <row r="1976">
          <cell r="A1976">
            <v>25752000</v>
          </cell>
          <cell r="B1976" t="str">
            <v>Increase - UBL Prov</v>
          </cell>
          <cell r="O1976" t="str">
            <v>Negative</v>
          </cell>
        </row>
        <row r="1977">
          <cell r="A1977">
            <v>25753000</v>
          </cell>
          <cell r="B1977" t="str">
            <v>Utilisation - UBL Prov</v>
          </cell>
          <cell r="C1977" t="str">
            <v>B-NCH</v>
          </cell>
          <cell r="D1977" t="str">
            <v>Use of provisions</v>
          </cell>
          <cell r="I1977" t="str">
            <v>Gross</v>
          </cell>
          <cell r="K1977" t="str">
            <v>L2101</v>
          </cell>
          <cell r="N1977" t="str">
            <v>Resource</v>
          </cell>
          <cell r="O1977" t="str">
            <v>Positive</v>
          </cell>
        </row>
        <row r="1978">
          <cell r="A1978">
            <v>25755000</v>
          </cell>
          <cell r="B1978" t="str">
            <v>Reversal - UBL Prov</v>
          </cell>
          <cell r="O1978" t="str">
            <v>Positive</v>
          </cell>
        </row>
        <row r="1979">
          <cell r="A1979">
            <v>25756000</v>
          </cell>
          <cell r="B1979" t="str">
            <v>Unwinding of Discount - UBL Prov</v>
          </cell>
          <cell r="O1979" t="str">
            <v>Negative</v>
          </cell>
        </row>
        <row r="1980">
          <cell r="A1980">
            <v>25753200</v>
          </cell>
          <cell r="B1980" t="str">
            <v>Utilisation - UBL Prov (MOD only ex AFPS)</v>
          </cell>
          <cell r="C1980" t="str">
            <v>B-CON</v>
          </cell>
          <cell r="I1980" t="str">
            <v>Gross</v>
          </cell>
          <cell r="K1980" t="str">
            <v>L2101</v>
          </cell>
          <cell r="O1980" t="str">
            <v>Positive</v>
          </cell>
        </row>
        <row r="1981">
          <cell r="A1981">
            <v>25756100</v>
          </cell>
          <cell r="B1981" t="str">
            <v>Transfers in year - UBL Prov</v>
          </cell>
        </row>
        <row r="1982">
          <cell r="A1982">
            <v>25800000</v>
          </cell>
          <cell r="B1982" t="str">
            <v>Provision for bad debts on Loans - (BDoL)</v>
          </cell>
        </row>
        <row r="1983">
          <cell r="A1983">
            <v>25802000</v>
          </cell>
          <cell r="B1983" t="str">
            <v>Open balance BF - BDL Prov</v>
          </cell>
          <cell r="O1983" t="str">
            <v>Negative</v>
          </cell>
        </row>
        <row r="1984">
          <cell r="A1984">
            <v>25803000</v>
          </cell>
          <cell r="B1984" t="str">
            <v>Increase - BDL Prov</v>
          </cell>
          <cell r="O1984" t="str">
            <v>Negative</v>
          </cell>
        </row>
        <row r="1985">
          <cell r="A1985">
            <v>25804000</v>
          </cell>
          <cell r="B1985" t="str">
            <v>Utilisation - BDL Prov</v>
          </cell>
          <cell r="C1985" t="str">
            <v>B-NCH</v>
          </cell>
          <cell r="D1985" t="str">
            <v>Use of provisions</v>
          </cell>
          <cell r="I1985" t="str">
            <v>Gross</v>
          </cell>
          <cell r="K1985" t="str">
            <v>L3101</v>
          </cell>
          <cell r="N1985" t="str">
            <v>Resource</v>
          </cell>
          <cell r="O1985" t="str">
            <v>Positive</v>
          </cell>
        </row>
        <row r="1986">
          <cell r="A1986">
            <v>25806000</v>
          </cell>
          <cell r="B1986" t="str">
            <v>Reversal - BDL Prov</v>
          </cell>
          <cell r="O1986" t="str">
            <v>Positive</v>
          </cell>
        </row>
        <row r="1987">
          <cell r="A1987">
            <v>25807000</v>
          </cell>
          <cell r="B1987" t="str">
            <v>Unwinding of Discount - BDL Prov</v>
          </cell>
          <cell r="O1987" t="str">
            <v>Negative</v>
          </cell>
        </row>
        <row r="1988">
          <cell r="A1988">
            <v>25807100</v>
          </cell>
          <cell r="B1988" t="str">
            <v>Transfers in year - BDL Prov</v>
          </cell>
        </row>
        <row r="1989">
          <cell r="A1989">
            <v>25850000</v>
          </cell>
          <cell r="B1989" t="str">
            <v>Provision for Legal Claims - (fLC)</v>
          </cell>
        </row>
        <row r="1990">
          <cell r="A1990">
            <v>25852000</v>
          </cell>
          <cell r="B1990" t="str">
            <v>Open balance BF - LC Prov</v>
          </cell>
          <cell r="O1990" t="str">
            <v>Negative</v>
          </cell>
        </row>
        <row r="1991">
          <cell r="A1991">
            <v>25853000</v>
          </cell>
          <cell r="B1991" t="str">
            <v>Increase - LC Prov</v>
          </cell>
          <cell r="O1991" t="str">
            <v>Negative</v>
          </cell>
        </row>
        <row r="1992">
          <cell r="A1992">
            <v>25854000</v>
          </cell>
          <cell r="B1992" t="str">
            <v>Utilisation - LC Prov</v>
          </cell>
          <cell r="C1992" t="str">
            <v>B-NCH</v>
          </cell>
          <cell r="D1992" t="str">
            <v>Use of provisions</v>
          </cell>
          <cell r="I1992" t="str">
            <v>Gross</v>
          </cell>
          <cell r="K1992" t="str">
            <v>L2101</v>
          </cell>
          <cell r="N1992" t="str">
            <v>Resource</v>
          </cell>
          <cell r="O1992" t="str">
            <v>Positive</v>
          </cell>
        </row>
        <row r="1993">
          <cell r="A1993">
            <v>25854100</v>
          </cell>
          <cell r="B1993" t="str">
            <v>DO NOT USE Utilisation - LC Prov - Stage 1 Budget Treatment</v>
          </cell>
          <cell r="C1993" t="str">
            <v>B-CON</v>
          </cell>
          <cell r="D1993" t="str">
            <v>Use of provisions</v>
          </cell>
        </row>
        <row r="1994">
          <cell r="A1994">
            <v>25854200</v>
          </cell>
          <cell r="B1994" t="str">
            <v>Utilisation - LC Prov (MOD only ex AFPS)</v>
          </cell>
          <cell r="C1994" t="str">
            <v>B-CON</v>
          </cell>
          <cell r="I1994" t="str">
            <v>Gross</v>
          </cell>
          <cell r="K1994" t="str">
            <v>L2101</v>
          </cell>
          <cell r="O1994" t="str">
            <v>Positive</v>
          </cell>
        </row>
        <row r="1995">
          <cell r="A1995">
            <v>25856000</v>
          </cell>
          <cell r="B1995" t="str">
            <v>Reversal - LC Prov</v>
          </cell>
          <cell r="O1995" t="str">
            <v>Positive</v>
          </cell>
        </row>
        <row r="1996">
          <cell r="A1996">
            <v>25857000</v>
          </cell>
          <cell r="B1996" t="str">
            <v>Unwinding of Discount - LC Prov</v>
          </cell>
          <cell r="O1996" t="str">
            <v>Negative</v>
          </cell>
        </row>
        <row r="1997">
          <cell r="A1997">
            <v>25857100</v>
          </cell>
          <cell r="B1997" t="str">
            <v>Transfers in year - LC Prov</v>
          </cell>
        </row>
        <row r="1998">
          <cell r="A1998">
            <v>25600000</v>
          </cell>
          <cell r="B1998" t="str">
            <v>Other Provisions</v>
          </cell>
        </row>
        <row r="1999">
          <cell r="A1999">
            <v>25610000</v>
          </cell>
          <cell r="B1999" t="str">
            <v>Open balance BF - Other Prov.</v>
          </cell>
          <cell r="O1999" t="str">
            <v>Negative</v>
          </cell>
        </row>
        <row r="2000">
          <cell r="A2000">
            <v>25620000</v>
          </cell>
          <cell r="B2000" t="str">
            <v>Increase - Other Prov.</v>
          </cell>
          <cell r="O2000" t="str">
            <v>Negative</v>
          </cell>
        </row>
        <row r="2001">
          <cell r="A2001">
            <v>25630000</v>
          </cell>
          <cell r="B2001" t="str">
            <v>Utilisation - Other Prov.</v>
          </cell>
          <cell r="C2001" t="str">
            <v>B-NCH</v>
          </cell>
          <cell r="D2001" t="str">
            <v>Use of provisions</v>
          </cell>
          <cell r="I2001" t="str">
            <v>Gross</v>
          </cell>
          <cell r="K2001" t="str">
            <v>L2101</v>
          </cell>
          <cell r="N2001" t="str">
            <v>Resource</v>
          </cell>
          <cell r="O2001" t="str">
            <v>Positive</v>
          </cell>
        </row>
        <row r="2002">
          <cell r="A2002">
            <v>25631000</v>
          </cell>
          <cell r="B2002" t="str">
            <v>DO NOT USE Utilisation - Other Prov - Stage 1 Budget Treatment</v>
          </cell>
          <cell r="C2002" t="str">
            <v>B-CON</v>
          </cell>
          <cell r="D2002" t="str">
            <v>Use of provisions</v>
          </cell>
        </row>
        <row r="2003">
          <cell r="A2003">
            <v>25632000</v>
          </cell>
          <cell r="B2003" t="str">
            <v>Utilisation - Other Prov. (MOD only ex AFPS)</v>
          </cell>
          <cell r="C2003" t="str">
            <v>B-CON</v>
          </cell>
          <cell r="D2003" t="str">
            <v>Use of provisions</v>
          </cell>
          <cell r="I2003" t="str">
            <v>Gross</v>
          </cell>
          <cell r="K2003" t="str">
            <v>L2101</v>
          </cell>
          <cell r="O2003" t="str">
            <v>Positive</v>
          </cell>
        </row>
        <row r="2004">
          <cell r="A2004">
            <v>25640000</v>
          </cell>
          <cell r="B2004" t="str">
            <v>Reversal - Other Prov.</v>
          </cell>
          <cell r="O2004" t="str">
            <v>Positive</v>
          </cell>
        </row>
        <row r="2005">
          <cell r="A2005">
            <v>25650000</v>
          </cell>
          <cell r="B2005" t="str">
            <v>Unwinding of Discount - Other Prov.</v>
          </cell>
          <cell r="O2005" t="str">
            <v>Negative</v>
          </cell>
        </row>
        <row r="2006">
          <cell r="A2006">
            <v>25651000</v>
          </cell>
          <cell r="B2006" t="str">
            <v>Transfers in year - Other Prov.</v>
          </cell>
        </row>
        <row r="2007">
          <cell r="A2007">
            <v>25660000</v>
          </cell>
          <cell r="B2007" t="str">
            <v>Utilisation of Capitalised Provisions</v>
          </cell>
          <cell r="C2007" t="str">
            <v>B-CAP</v>
          </cell>
          <cell r="I2007" t="str">
            <v>Gross</v>
          </cell>
          <cell r="K2007" t="str">
            <v>L2101</v>
          </cell>
          <cell r="N2007" t="str">
            <v>Capital</v>
          </cell>
          <cell r="O2007" t="str">
            <v>Positive</v>
          </cell>
        </row>
        <row r="2008">
          <cell r="A2008">
            <v>25950000</v>
          </cell>
          <cell r="B2008" t="str">
            <v>Emissions liability - provision</v>
          </cell>
        </row>
        <row r="2009">
          <cell r="A2009">
            <v>25951000</v>
          </cell>
          <cell r="B2009" t="str">
            <v>Emissions liability - opening balance provision</v>
          </cell>
          <cell r="O2009" t="str">
            <v>Negative</v>
          </cell>
        </row>
        <row r="2010">
          <cell r="A2010">
            <v>25952000</v>
          </cell>
          <cell r="B2010" t="str">
            <v>Emissions liability - increase in provision</v>
          </cell>
          <cell r="O2010" t="str">
            <v>Negative</v>
          </cell>
        </row>
        <row r="2011">
          <cell r="A2011">
            <v>25955000</v>
          </cell>
          <cell r="B2011" t="str">
            <v>Emissions liability - settlement of liability</v>
          </cell>
          <cell r="O2011" t="str">
            <v>Negative</v>
          </cell>
        </row>
        <row r="2012">
          <cell r="A2012">
            <v>25955100</v>
          </cell>
          <cell r="B2012" t="str">
            <v>Emissions liability - Transfers in year</v>
          </cell>
        </row>
        <row r="2013">
          <cell r="A2013">
            <v>25710000</v>
          </cell>
          <cell r="B2013" t="str">
            <v>Provisions iro capital grants</v>
          </cell>
        </row>
        <row r="2014">
          <cell r="A2014">
            <v>25711000</v>
          </cell>
          <cell r="B2014" t="str">
            <v>Open balance BF - iro capital grants.</v>
          </cell>
          <cell r="O2014" t="str">
            <v>Negative</v>
          </cell>
        </row>
        <row r="2015">
          <cell r="A2015">
            <v>25712000</v>
          </cell>
          <cell r="B2015" t="str">
            <v>Increase - iro capital grants.</v>
          </cell>
          <cell r="O2015" t="str">
            <v>Negative</v>
          </cell>
        </row>
        <row r="2016">
          <cell r="A2016">
            <v>25713000</v>
          </cell>
          <cell r="B2016" t="str">
            <v>Utilisation - iro capital grants.</v>
          </cell>
          <cell r="C2016" t="str">
            <v>B-CAP</v>
          </cell>
          <cell r="I2016" t="str">
            <v>Gross</v>
          </cell>
          <cell r="K2016" t="str">
            <v>L2101</v>
          </cell>
          <cell r="N2016" t="str">
            <v>Capital</v>
          </cell>
          <cell r="O2016" t="str">
            <v>Positive</v>
          </cell>
        </row>
        <row r="2017">
          <cell r="A2017">
            <v>25715000</v>
          </cell>
          <cell r="B2017" t="str">
            <v>Reversal - iro capital grants.</v>
          </cell>
          <cell r="O2017" t="str">
            <v>Positive</v>
          </cell>
        </row>
        <row r="2018">
          <cell r="A2018">
            <v>25716000</v>
          </cell>
          <cell r="B2018" t="str">
            <v>Unwinding of Discount - iro capital grants.</v>
          </cell>
          <cell r="O2018" t="str">
            <v>Negative</v>
          </cell>
        </row>
        <row r="2019">
          <cell r="A2019">
            <v>25960000</v>
          </cell>
          <cell r="B2019" t="str">
            <v>Biodegradable Municipal Waste Landfill Usage Provision</v>
          </cell>
        </row>
        <row r="2020">
          <cell r="A2020">
            <v>25961000</v>
          </cell>
          <cell r="B2020" t="str">
            <v>BMW Landfill Usage Provision Opening Balance</v>
          </cell>
        </row>
        <row r="2021">
          <cell r="A2021">
            <v>25962000</v>
          </cell>
          <cell r="B2021" t="str">
            <v>BMW Landfill Usage Provision Increase</v>
          </cell>
        </row>
        <row r="2022">
          <cell r="A2022">
            <v>25963000</v>
          </cell>
          <cell r="B2022" t="str">
            <v>BMW Landfill Usage Provision Utilisation/Settlement</v>
          </cell>
        </row>
        <row r="2023">
          <cell r="A2023">
            <v>26000000</v>
          </cell>
          <cell r="B2023" t="str">
            <v>Pensions</v>
          </cell>
        </row>
        <row r="2024">
          <cell r="A2024">
            <v>26100000</v>
          </cell>
          <cell r="B2024" t="str">
            <v>Funded schemes</v>
          </cell>
        </row>
        <row r="2025">
          <cell r="A2025">
            <v>26110000</v>
          </cell>
          <cell r="B2025" t="str">
            <v>Open balance BF - Net Asset or Liability of Funded schemes</v>
          </cell>
          <cell r="O2025" t="str">
            <v>Negative</v>
          </cell>
        </row>
        <row r="2026">
          <cell r="A2026">
            <v>26120000</v>
          </cell>
          <cell r="B2026" t="str">
            <v>Current Service Costs - Funded Schemes</v>
          </cell>
          <cell r="O2026" t="str">
            <v>Negative</v>
          </cell>
        </row>
        <row r="2027">
          <cell r="A2027">
            <v>26130000</v>
          </cell>
          <cell r="B2027" t="str">
            <v>Enhancements - Past Service Costs</v>
          </cell>
        </row>
        <row r="2028">
          <cell r="A2028">
            <v>26140000</v>
          </cell>
          <cell r="B2028" t="str">
            <v>Past Service Costs - Funded Schemes</v>
          </cell>
          <cell r="O2028" t="str">
            <v>Negative</v>
          </cell>
        </row>
        <row r="2029">
          <cell r="A2029">
            <v>26150000</v>
          </cell>
          <cell r="B2029" t="str">
            <v>Transfers Out - Funded Schemes</v>
          </cell>
          <cell r="O2029" t="str">
            <v>Positive</v>
          </cell>
        </row>
        <row r="2030">
          <cell r="A2030">
            <v>26151000</v>
          </cell>
          <cell r="B2030" t="str">
            <v>Transfers out - group transfers to other schemes - Fund</v>
          </cell>
          <cell r="C2030" t="str">
            <v>B-NCH</v>
          </cell>
          <cell r="D2030" t="str">
            <v>Use of provisions</v>
          </cell>
          <cell r="I2030" t="str">
            <v>Gross</v>
          </cell>
          <cell r="K2030" t="str">
            <v>L4601</v>
          </cell>
          <cell r="N2030" t="str">
            <v>Resource</v>
          </cell>
        </row>
        <row r="2031">
          <cell r="A2031">
            <v>26152000</v>
          </cell>
          <cell r="B2031" t="str">
            <v>Transfers out - individual to other schemes &amp; refunds members leaving - Funded</v>
          </cell>
          <cell r="C2031" t="str">
            <v>B-NCH</v>
          </cell>
          <cell r="D2031" t="str">
            <v>Use of provisions</v>
          </cell>
          <cell r="I2031" t="str">
            <v>Gross</v>
          </cell>
          <cell r="K2031" t="str">
            <v>L4601</v>
          </cell>
          <cell r="N2031" t="str">
            <v>Resource</v>
          </cell>
        </row>
        <row r="2032">
          <cell r="A2032">
            <v>26151100</v>
          </cell>
          <cell r="B2032" t="str">
            <v>Transfers out - group transfers to other schemes - Fund (MOD only ex AFPS)</v>
          </cell>
          <cell r="C2032" t="str">
            <v>B-NCH</v>
          </cell>
          <cell r="I2032" t="str">
            <v>Gross</v>
          </cell>
          <cell r="K2032" t="str">
            <v>L4601</v>
          </cell>
          <cell r="N2032" t="str">
            <v>Resource</v>
          </cell>
        </row>
        <row r="2033">
          <cell r="A2033">
            <v>26152100</v>
          </cell>
          <cell r="B2033" t="str">
            <v>Transfers out-individu to oth schemes&amp;refunds members leaving-Funded(MOD exAFPS)</v>
          </cell>
          <cell r="C2033" t="str">
            <v>B-NCH</v>
          </cell>
          <cell r="I2033" t="str">
            <v>Gross</v>
          </cell>
          <cell r="K2033" t="str">
            <v>L4601</v>
          </cell>
          <cell r="N2033" t="str">
            <v>Resource</v>
          </cell>
        </row>
        <row r="2034">
          <cell r="A2034">
            <v>26160000</v>
          </cell>
          <cell r="B2034" t="str">
            <v>Interest Costs - Funded Schemes</v>
          </cell>
          <cell r="D2034" t="str">
            <v>Use of provisions</v>
          </cell>
        </row>
        <row r="2035">
          <cell r="A2035">
            <v>26170000</v>
          </cell>
          <cell r="B2035" t="str">
            <v>Actuarial Gains and Losses - Funded Schemes</v>
          </cell>
        </row>
        <row r="2036">
          <cell r="A2036">
            <v>26175000</v>
          </cell>
          <cell r="B2036" t="str">
            <v>Change in Discount Rate - Funded Pension Schemes</v>
          </cell>
        </row>
        <row r="2037">
          <cell r="A2037">
            <v>26180000</v>
          </cell>
          <cell r="B2037" t="str">
            <v>Expected Return on Assets - Funded Schemes</v>
          </cell>
        </row>
        <row r="2038">
          <cell r="A2038">
            <v>26185000</v>
          </cell>
          <cell r="B2038" t="str">
            <v>Adjustments for Contribution Income - Funded Schemes</v>
          </cell>
        </row>
        <row r="2039">
          <cell r="A2039">
            <v>26190000</v>
          </cell>
          <cell r="B2039" t="str">
            <v>Payment of Pensions - Funded Schemes - UK</v>
          </cell>
          <cell r="C2039" t="str">
            <v>B-NCH</v>
          </cell>
          <cell r="D2039" t="str">
            <v>Use of provisions</v>
          </cell>
          <cell r="I2039" t="str">
            <v>Gross</v>
          </cell>
          <cell r="K2039" t="str">
            <v>L4601</v>
          </cell>
          <cell r="N2039" t="str">
            <v>Resource</v>
          </cell>
        </row>
        <row r="2040">
          <cell r="A2040">
            <v>26195000</v>
          </cell>
          <cell r="B2040" t="str">
            <v>Payment of Pensions - Funded Schemes - LES</v>
          </cell>
          <cell r="C2040" t="str">
            <v>B-NCH</v>
          </cell>
          <cell r="D2040" t="str">
            <v>Use of provisions</v>
          </cell>
          <cell r="I2040" t="str">
            <v>Gross</v>
          </cell>
          <cell r="K2040" t="str">
            <v>L4601</v>
          </cell>
          <cell r="N2040" t="str">
            <v>Resource</v>
          </cell>
        </row>
        <row r="2041">
          <cell r="A2041">
            <v>26199000</v>
          </cell>
          <cell r="B2041" t="str">
            <v>Gains/Losses on Settlements and Curtailments - Funded Schemes</v>
          </cell>
        </row>
        <row r="2042">
          <cell r="A2042">
            <v>26111000</v>
          </cell>
          <cell r="B2042" t="str">
            <v>Difference between expected and actual return on assets - Funded Schemes</v>
          </cell>
        </row>
        <row r="2043">
          <cell r="A2043">
            <v>26112000</v>
          </cell>
          <cell r="B2043" t="str">
            <v>Experience gains &amp; losses on scheme liabilities - Funded Schemes</v>
          </cell>
        </row>
        <row r="2044">
          <cell r="A2044">
            <v>26113000</v>
          </cell>
          <cell r="B2044" t="str">
            <v>Changes in Actuarial assumptions - Funded Schemes</v>
          </cell>
        </row>
        <row r="2045">
          <cell r="A2045">
            <v>26114000</v>
          </cell>
          <cell r="B2045" t="str">
            <v>Impact of limitation on balance sheet asset - Funded Schemes</v>
          </cell>
        </row>
        <row r="2046">
          <cell r="A2046">
            <v>26191000</v>
          </cell>
          <cell r="B2046" t="str">
            <v>Payment of Pensions - Funded Schemes - UK (MOD only ex AFPS)</v>
          </cell>
          <cell r="C2046" t="str">
            <v>B-NCH</v>
          </cell>
          <cell r="I2046" t="str">
            <v>Gross</v>
          </cell>
          <cell r="K2046" t="str">
            <v>L4601</v>
          </cell>
          <cell r="N2046" t="str">
            <v>Resource</v>
          </cell>
        </row>
        <row r="2047">
          <cell r="A2047">
            <v>26195100</v>
          </cell>
          <cell r="B2047" t="str">
            <v>Payment of Pensions - Funded Schemes - LES (MOD only ex AFPS)</v>
          </cell>
          <cell r="C2047" t="str">
            <v>B-NCH</v>
          </cell>
          <cell r="I2047" t="str">
            <v>Gross</v>
          </cell>
          <cell r="K2047" t="str">
            <v>L4601</v>
          </cell>
          <cell r="N2047" t="str">
            <v>Resource</v>
          </cell>
        </row>
        <row r="2048">
          <cell r="A2048">
            <v>26185200</v>
          </cell>
          <cell r="B2048" t="str">
            <v>Contributions by employer - Funded Schemes</v>
          </cell>
        </row>
        <row r="2049">
          <cell r="A2049">
            <v>26185100</v>
          </cell>
          <cell r="B2049" t="str">
            <v>Contributions by scheme participants - Funded Schemes</v>
          </cell>
        </row>
        <row r="2050">
          <cell r="A2050">
            <v>26200000</v>
          </cell>
          <cell r="B2050" t="str">
            <v>Unfunded schemes</v>
          </cell>
        </row>
        <row r="2051">
          <cell r="A2051">
            <v>26210000</v>
          </cell>
          <cell r="B2051" t="str">
            <v>Open balance BF - Net Asset or Liability of Unfunded schemes</v>
          </cell>
          <cell r="O2051" t="str">
            <v>Negative</v>
          </cell>
        </row>
        <row r="2052">
          <cell r="A2052">
            <v>26220000</v>
          </cell>
          <cell r="B2052" t="str">
            <v>Current Service Costs - Unfunded Schemes</v>
          </cell>
          <cell r="O2052" t="str">
            <v>Negative</v>
          </cell>
        </row>
        <row r="2053">
          <cell r="A2053">
            <v>26230000</v>
          </cell>
          <cell r="B2053" t="str">
            <v>Transfers In - Unfunded Schemes</v>
          </cell>
          <cell r="O2053" t="str">
            <v>Negative</v>
          </cell>
        </row>
        <row r="2054">
          <cell r="A2054">
            <v>26240000</v>
          </cell>
          <cell r="B2054" t="str">
            <v>Past Service Costs - Unfunded Schemes</v>
          </cell>
          <cell r="O2054" t="str">
            <v>Negative</v>
          </cell>
        </row>
        <row r="2055">
          <cell r="A2055">
            <v>26250000</v>
          </cell>
          <cell r="B2055" t="str">
            <v>Transfers Out - Unfunded Schemes</v>
          </cell>
          <cell r="O2055" t="str">
            <v>Positive</v>
          </cell>
        </row>
        <row r="2056">
          <cell r="A2056">
            <v>26251000</v>
          </cell>
          <cell r="B2056" t="str">
            <v>Transfers out - group tranfers to other schemes - Unfunded</v>
          </cell>
          <cell r="C2056" t="str">
            <v>B-NCH</v>
          </cell>
          <cell r="D2056" t="str">
            <v>Use of provisions</v>
          </cell>
          <cell r="I2056" t="str">
            <v>Gross</v>
          </cell>
          <cell r="K2056" t="str">
            <v>L4601</v>
          </cell>
          <cell r="N2056" t="str">
            <v>Resource</v>
          </cell>
          <cell r="O2056" t="str">
            <v>Positive</v>
          </cell>
        </row>
        <row r="2057">
          <cell r="A2057">
            <v>26252000</v>
          </cell>
          <cell r="B2057" t="str">
            <v>Transfers out - individual to other schemes &amp; refunds members leaving - unfund</v>
          </cell>
          <cell r="C2057" t="str">
            <v>B-NCH</v>
          </cell>
          <cell r="D2057" t="str">
            <v>Use of provisions</v>
          </cell>
          <cell r="I2057" t="str">
            <v>Gross</v>
          </cell>
          <cell r="K2057" t="str">
            <v>L4601</v>
          </cell>
          <cell r="N2057" t="str">
            <v>Resource</v>
          </cell>
          <cell r="O2057" t="str">
            <v>Positive</v>
          </cell>
        </row>
        <row r="2058">
          <cell r="A2058">
            <v>26251100</v>
          </cell>
          <cell r="B2058" t="str">
            <v>Transfers out - group tranfers to other schemes - Unfunded (MOD only ex AFPS)</v>
          </cell>
          <cell r="C2058" t="str">
            <v>B-NCH</v>
          </cell>
          <cell r="I2058" t="str">
            <v>Gross</v>
          </cell>
          <cell r="K2058" t="str">
            <v>L4601</v>
          </cell>
          <cell r="N2058" t="str">
            <v>Resource</v>
          </cell>
          <cell r="O2058" t="str">
            <v>Positive</v>
          </cell>
        </row>
        <row r="2059">
          <cell r="A2059">
            <v>26252100</v>
          </cell>
          <cell r="B2059" t="str">
            <v>Transfers out-individ to oth schemes&amp;refunds members leaving-unfund (MOD exAFPS)</v>
          </cell>
          <cell r="C2059" t="str">
            <v>B-NCH</v>
          </cell>
          <cell r="I2059" t="str">
            <v>Gross</v>
          </cell>
          <cell r="K2059" t="str">
            <v>L4601</v>
          </cell>
          <cell r="N2059" t="str">
            <v>Resource</v>
          </cell>
          <cell r="O2059" t="str">
            <v>Positive</v>
          </cell>
        </row>
        <row r="2060">
          <cell r="A2060">
            <v>26260000</v>
          </cell>
          <cell r="B2060" t="str">
            <v>Interest on Pension Scheme Liabilities - Unfunded Schemes</v>
          </cell>
          <cell r="D2060" t="str">
            <v>Use of provisions</v>
          </cell>
          <cell r="O2060" t="str">
            <v>Negative</v>
          </cell>
        </row>
        <row r="2061">
          <cell r="A2061">
            <v>26265000</v>
          </cell>
          <cell r="B2061" t="str">
            <v>Adjustments for Contribution Income - Unfunded Schemes</v>
          </cell>
        </row>
        <row r="2062">
          <cell r="A2062">
            <v>26270000</v>
          </cell>
          <cell r="B2062" t="str">
            <v>Actuarial Gains and Losses - Unfunded Schemes</v>
          </cell>
        </row>
        <row r="2063">
          <cell r="A2063">
            <v>26275000</v>
          </cell>
          <cell r="B2063" t="str">
            <v>Change in Discount Rate - Unfunded Schemes</v>
          </cell>
        </row>
        <row r="2064">
          <cell r="A2064">
            <v>26280000</v>
          </cell>
          <cell r="B2064" t="str">
            <v>Payment of Pensions - Unfunded Schemes - UK</v>
          </cell>
          <cell r="C2064" t="str">
            <v>B-NCH</v>
          </cell>
          <cell r="D2064" t="str">
            <v>Use of provisions</v>
          </cell>
          <cell r="I2064" t="str">
            <v>Gross</v>
          </cell>
          <cell r="K2064" t="str">
            <v>L4601</v>
          </cell>
          <cell r="N2064" t="str">
            <v>Resource</v>
          </cell>
          <cell r="O2064" t="str">
            <v>Positive</v>
          </cell>
        </row>
        <row r="2065">
          <cell r="A2065">
            <v>26285000</v>
          </cell>
          <cell r="B2065" t="str">
            <v>Payment of Pensions - Unfunded Schemes - LES</v>
          </cell>
          <cell r="C2065" t="str">
            <v>B-NCH</v>
          </cell>
          <cell r="D2065" t="str">
            <v>Use of provisions</v>
          </cell>
          <cell r="I2065" t="str">
            <v>Gross</v>
          </cell>
          <cell r="K2065" t="str">
            <v>L4601</v>
          </cell>
          <cell r="N2065" t="str">
            <v>Resource</v>
          </cell>
          <cell r="O2065" t="str">
            <v>Positive</v>
          </cell>
        </row>
        <row r="2066">
          <cell r="A2066">
            <v>26290000</v>
          </cell>
          <cell r="B2066" t="str">
            <v>Enhancements - Past Service Costs - Unfunded Schemes</v>
          </cell>
          <cell r="O2066" t="str">
            <v>Negative</v>
          </cell>
        </row>
        <row r="2067">
          <cell r="A2067">
            <v>26299000</v>
          </cell>
          <cell r="B2067" t="str">
            <v>Gains/Losses on Settlements and Curtailments - Unfunded Schemes</v>
          </cell>
        </row>
        <row r="2068">
          <cell r="A2068">
            <v>26211000</v>
          </cell>
          <cell r="B2068" t="str">
            <v>Difference between expected and actual return on assets - Unfunded Schemes</v>
          </cell>
        </row>
        <row r="2069">
          <cell r="A2069">
            <v>26212000</v>
          </cell>
          <cell r="B2069" t="str">
            <v>Experience gains &amp; losses on scheme liabilities - Unfunded Schemes</v>
          </cell>
        </row>
        <row r="2070">
          <cell r="A2070">
            <v>26213000</v>
          </cell>
          <cell r="B2070" t="str">
            <v>Changes in Actuarial assumptions - Unfunded Schemes</v>
          </cell>
        </row>
        <row r="2071">
          <cell r="A2071">
            <v>26214000</v>
          </cell>
          <cell r="B2071" t="str">
            <v>Impact of limitation on balance sheet asset - Unfunded Schemes</v>
          </cell>
        </row>
        <row r="2072">
          <cell r="A2072">
            <v>26281000</v>
          </cell>
          <cell r="B2072" t="str">
            <v>Payment of Pensions - Unfunded Schemes - UK (MOD only ex AFPS)</v>
          </cell>
          <cell r="C2072" t="str">
            <v>B-NCH</v>
          </cell>
          <cell r="I2072" t="str">
            <v>Gross</v>
          </cell>
          <cell r="K2072" t="str">
            <v>L4601</v>
          </cell>
          <cell r="N2072" t="str">
            <v>Resource</v>
          </cell>
          <cell r="O2072" t="str">
            <v>Positive</v>
          </cell>
        </row>
        <row r="2073">
          <cell r="A2073">
            <v>26285100</v>
          </cell>
          <cell r="B2073" t="str">
            <v>Payment of Pensions - Unfunded Schemes - LES (MOD only ex AFPS)</v>
          </cell>
          <cell r="C2073" t="str">
            <v>B-NCH</v>
          </cell>
          <cell r="I2073" t="str">
            <v>Gross</v>
          </cell>
          <cell r="K2073" t="str">
            <v>L4601</v>
          </cell>
          <cell r="N2073" t="str">
            <v>Resource</v>
          </cell>
          <cell r="O2073" t="str">
            <v>Positive</v>
          </cell>
        </row>
        <row r="2074">
          <cell r="A2074">
            <v>26265200</v>
          </cell>
          <cell r="B2074" t="str">
            <v>Contributions by employer - Unfunded Schemes</v>
          </cell>
        </row>
        <row r="2075">
          <cell r="A2075">
            <v>26265100</v>
          </cell>
          <cell r="B2075" t="str">
            <v>Contributions by scheme participants - Unfunded Schemes</v>
          </cell>
        </row>
        <row r="2076">
          <cell r="A2076">
            <v>27000000</v>
          </cell>
          <cell r="B2076" t="str">
            <v>Deferred Income - All (due in more than one year)</v>
          </cell>
        </row>
        <row r="2077">
          <cell r="A2077">
            <v>27100000</v>
          </cell>
          <cell r="B2077" t="str">
            <v>Deferred Income all - BF (due in more than 1 year)</v>
          </cell>
          <cell r="O2077" t="str">
            <v>Negative</v>
          </cell>
        </row>
        <row r="2078">
          <cell r="A2078">
            <v>27110000</v>
          </cell>
          <cell r="B2078" t="str">
            <v>Deferred Income all - increase</v>
          </cell>
          <cell r="O2078" t="str">
            <v>Negative</v>
          </cell>
        </row>
        <row r="2079">
          <cell r="A2079">
            <v>27120000</v>
          </cell>
          <cell r="B2079" t="str">
            <v>Deferred Income all - released (due in more than 1 year)</v>
          </cell>
          <cell r="O2079" t="str">
            <v>Positive</v>
          </cell>
        </row>
        <row r="2080">
          <cell r="A2080">
            <v>27200000</v>
          </cell>
          <cell r="B2080" t="str">
            <v>Government Grants Deferred</v>
          </cell>
        </row>
        <row r="2081">
          <cell r="A2081">
            <v>27210000</v>
          </cell>
          <cell r="B2081" t="str">
            <v>Opening Bal - Government Grants Deferred</v>
          </cell>
        </row>
        <row r="2082">
          <cell r="A2082">
            <v>27220000</v>
          </cell>
          <cell r="B2082" t="str">
            <v>Increase - Government Grants Deferred</v>
          </cell>
        </row>
        <row r="2083">
          <cell r="A2083">
            <v>27230000</v>
          </cell>
          <cell r="B2083" t="str">
            <v>Released - Government Grants Deferred</v>
          </cell>
        </row>
        <row r="2084">
          <cell r="A2084">
            <v>29999999</v>
          </cell>
          <cell r="B2084" t="str">
            <v>Suspense Liability</v>
          </cell>
        </row>
        <row r="2085">
          <cell r="A2085">
            <v>21700000</v>
          </cell>
          <cell r="B2085" t="str">
            <v>Deferred income (ST) due in less than one year</v>
          </cell>
          <cell r="O2085" t="str">
            <v>Negative</v>
          </cell>
        </row>
        <row r="2086">
          <cell r="A2086">
            <v>21710000</v>
          </cell>
          <cell r="B2086" t="str">
            <v>Deferred income (ST) transferred from due in more than one year</v>
          </cell>
          <cell r="O2086" t="str">
            <v>Negative</v>
          </cell>
        </row>
        <row r="2087">
          <cell r="A2087">
            <v>21711000</v>
          </cell>
          <cell r="B2087" t="str">
            <v>Deferred income additions (ST)</v>
          </cell>
          <cell r="O2087" t="str">
            <v>Negative</v>
          </cell>
        </row>
        <row r="2088">
          <cell r="A2088">
            <v>21712000</v>
          </cell>
          <cell r="B2088" t="str">
            <v>Deferred income releasd</v>
          </cell>
          <cell r="O2088" t="str">
            <v>Positive</v>
          </cell>
        </row>
        <row r="2089">
          <cell r="A2089">
            <v>24086000</v>
          </cell>
          <cell r="B2089" t="str">
            <v>Non-current Finan. liabilities</v>
          </cell>
        </row>
        <row r="2090">
          <cell r="A2090">
            <v>24086300</v>
          </cell>
          <cell r="B2090" t="str">
            <v>Non-current financial liabilities (Local Govt use) (N-C)</v>
          </cell>
        </row>
        <row r="2091">
          <cell r="A2091">
            <v>24086320</v>
          </cell>
          <cell r="B2091" t="str">
            <v>Derivatives - Local Govt use (N-C)</v>
          </cell>
        </row>
        <row r="2092">
          <cell r="A2092">
            <v>24086322</v>
          </cell>
          <cell r="B2092" t="str">
            <v>Derivatives (LG use) (N-C) - Additions</v>
          </cell>
        </row>
        <row r="2093">
          <cell r="A2093">
            <v>24086328</v>
          </cell>
          <cell r="B2093" t="str">
            <v>Derivatives (LG use) (N-C) - Amortisation</v>
          </cell>
        </row>
        <row r="2094">
          <cell r="A2094">
            <v>24086321</v>
          </cell>
          <cell r="B2094" t="str">
            <v>Derivatives (LG use) (N-C) - B/F balance as at 1 April</v>
          </cell>
        </row>
        <row r="2095">
          <cell r="A2095">
            <v>24086325</v>
          </cell>
          <cell r="B2095" t="str">
            <v>Derivatives (LG use) (N-C) - Disposals</v>
          </cell>
        </row>
        <row r="2096">
          <cell r="A2096">
            <v>24086324</v>
          </cell>
          <cell r="B2096" t="str">
            <v>Derivatives (LG use) (N-C) - Impairment</v>
          </cell>
        </row>
        <row r="2097">
          <cell r="A2097">
            <v>24086327</v>
          </cell>
          <cell r="B2097" t="str">
            <v>Derivatives (LG use) (N-C) - Reclassification</v>
          </cell>
        </row>
        <row r="2098">
          <cell r="A2098">
            <v>24086323</v>
          </cell>
          <cell r="B2098" t="str">
            <v>Derivatives (LG use) (N-C) - Repayments</v>
          </cell>
        </row>
        <row r="2099">
          <cell r="A2099">
            <v>24086326</v>
          </cell>
          <cell r="B2099" t="str">
            <v>Derivatives (LG use) (N-C) - Revaluations</v>
          </cell>
        </row>
        <row r="2100">
          <cell r="A2100">
            <v>24086310</v>
          </cell>
          <cell r="B2100" t="str">
            <v>Financial guarantee contracts - Local Govt use (N-C)</v>
          </cell>
        </row>
        <row r="2101">
          <cell r="A2101">
            <v>24086312</v>
          </cell>
          <cell r="B2101" t="str">
            <v>Financial guarantees (LG use) (N-C) - Additions</v>
          </cell>
        </row>
        <row r="2102">
          <cell r="A2102">
            <v>24086318</v>
          </cell>
          <cell r="B2102" t="str">
            <v>Financial guarantees (LG use) (N-C) - Amortisation</v>
          </cell>
        </row>
        <row r="2103">
          <cell r="A2103">
            <v>24086311</v>
          </cell>
          <cell r="B2103" t="str">
            <v>Financial guarantees (LG use) (N-C) - B/F balance as at 1 April</v>
          </cell>
        </row>
        <row r="2104">
          <cell r="A2104">
            <v>24086315</v>
          </cell>
          <cell r="B2104" t="str">
            <v>Financial guarantees (LG use) (N-C) - Disposals</v>
          </cell>
        </row>
        <row r="2105">
          <cell r="A2105">
            <v>24086314</v>
          </cell>
          <cell r="B2105" t="str">
            <v>Financial guarantees (LG use) (N-C) - Impairment</v>
          </cell>
        </row>
        <row r="2106">
          <cell r="A2106">
            <v>24086317</v>
          </cell>
          <cell r="B2106" t="str">
            <v>Financial guarantees (LG use) (N-C) - Reclassification</v>
          </cell>
        </row>
        <row r="2107">
          <cell r="A2107">
            <v>24086313</v>
          </cell>
          <cell r="B2107" t="str">
            <v>Financial guarantees (LG use) (N-C) - Repayments</v>
          </cell>
        </row>
        <row r="2108">
          <cell r="A2108">
            <v>24086316</v>
          </cell>
          <cell r="B2108" t="str">
            <v>Financial guarantees (LG use) (N-C) - Revaluations</v>
          </cell>
        </row>
        <row r="2109">
          <cell r="A2109">
            <v>24086100</v>
          </cell>
          <cell r="B2109" t="str">
            <v>Non-current financial liabilities (with bodies outside WGA boundary)</v>
          </cell>
        </row>
        <row r="2110">
          <cell r="A2110">
            <v>24086120</v>
          </cell>
          <cell r="B2110" t="str">
            <v>Derivatives - bodies outside WGA boundary (N-C)</v>
          </cell>
        </row>
        <row r="2111">
          <cell r="A2111">
            <v>24086122</v>
          </cell>
          <cell r="B2111" t="str">
            <v>Derivatives (bodies outside WGA boundary) (N-C) - Additions</v>
          </cell>
        </row>
        <row r="2112">
          <cell r="A2112">
            <v>24086128</v>
          </cell>
          <cell r="B2112" t="str">
            <v>Derivatives (bodies outside WGA boundary) (N-C) - Amortisation</v>
          </cell>
        </row>
        <row r="2113">
          <cell r="A2113">
            <v>24086121</v>
          </cell>
          <cell r="B2113" t="str">
            <v>Derivatives (bodies outside WGA boundary) (N-C) - B/F balance as at 1 April</v>
          </cell>
        </row>
        <row r="2114">
          <cell r="A2114">
            <v>24086125</v>
          </cell>
          <cell r="B2114" t="str">
            <v>Derivatives (bodies outside WGA boundary) (N-C) - Disposals</v>
          </cell>
        </row>
        <row r="2115">
          <cell r="A2115">
            <v>24086124</v>
          </cell>
          <cell r="B2115" t="str">
            <v>Derivatives (bodies outside WGA boundary) (N-C) - Impairment</v>
          </cell>
        </row>
        <row r="2116">
          <cell r="A2116">
            <v>24086127</v>
          </cell>
          <cell r="B2116" t="str">
            <v>Derivatives (bodies outside WGA boundary) (N-C) - Reclassification</v>
          </cell>
        </row>
        <row r="2117">
          <cell r="A2117">
            <v>24086123</v>
          </cell>
          <cell r="B2117" t="str">
            <v>Derivatives (bodies outside WGA boundary) (N-C) - Repayments</v>
          </cell>
        </row>
        <row r="2118">
          <cell r="A2118">
            <v>24086126</v>
          </cell>
          <cell r="B2118" t="str">
            <v>Derivatives (bodies outside WGA boundary) (N-C) - Revaluations</v>
          </cell>
        </row>
        <row r="2119">
          <cell r="A2119">
            <v>24086110</v>
          </cell>
          <cell r="B2119" t="str">
            <v>Financial guarantee contracts - bodies outside WGA boundary (N-C)</v>
          </cell>
        </row>
        <row r="2120">
          <cell r="A2120">
            <v>24086111</v>
          </cell>
          <cell r="B2120" t="str">
            <v>Financial guarantees (bodies out WGA boundary) (N-C) - B/F bal. as at 1 April</v>
          </cell>
        </row>
        <row r="2121">
          <cell r="A2121">
            <v>24086112</v>
          </cell>
          <cell r="B2121" t="str">
            <v>Financial guarantees (bodies outside WGA boundary) (N-C) - Additions</v>
          </cell>
        </row>
        <row r="2122">
          <cell r="A2122">
            <v>24086118</v>
          </cell>
          <cell r="B2122" t="str">
            <v>Financial guarantees (bodies outside WGA boundary) (N-C) - Amortisation</v>
          </cell>
        </row>
        <row r="2123">
          <cell r="A2123">
            <v>24086115</v>
          </cell>
          <cell r="B2123" t="str">
            <v>Financial guarantees (bodies outside WGA boundary) (N-C) - Disposals</v>
          </cell>
        </row>
        <row r="2124">
          <cell r="A2124">
            <v>24086114</v>
          </cell>
          <cell r="B2124" t="str">
            <v>Financial guarantees (bodies outside WGA boundary) (N-C) - Impairment</v>
          </cell>
        </row>
        <row r="2125">
          <cell r="A2125">
            <v>24086117</v>
          </cell>
          <cell r="B2125" t="str">
            <v>Financial guarantees (bodies outside WGA boundary) (N-C) - Reclassification</v>
          </cell>
        </row>
        <row r="2126">
          <cell r="A2126">
            <v>24086113</v>
          </cell>
          <cell r="B2126" t="str">
            <v>Financial guarantees (bodies outside WGA boundary) (N-C) - Repayments</v>
          </cell>
        </row>
        <row r="2127">
          <cell r="A2127">
            <v>24086116</v>
          </cell>
          <cell r="B2127" t="str">
            <v>Financial guarantees (bodies outside WGA boundary) (N-C) - Revaluations</v>
          </cell>
        </row>
        <row r="2128">
          <cell r="A2128">
            <v>24086130</v>
          </cell>
          <cell r="B2128" t="str">
            <v>Other financial liabilities - bodies outside WGA boundary (N-C) (N-C)</v>
          </cell>
        </row>
        <row r="2129">
          <cell r="A2129">
            <v>24086131</v>
          </cell>
          <cell r="B2129" t="str">
            <v>O-Financial liabilities (bodies out WGA boundary) (N-C) - B/F bal. as at 1 April</v>
          </cell>
        </row>
        <row r="2130">
          <cell r="A2130">
            <v>24086137</v>
          </cell>
          <cell r="B2130" t="str">
            <v>O-Financial liabilities (bodies outside WGA boundary) (N-C) - Reclassification</v>
          </cell>
        </row>
        <row r="2131">
          <cell r="A2131">
            <v>24086132</v>
          </cell>
          <cell r="B2131" t="str">
            <v>Other financial liabilities (bodies outside WGA boundary) (N-C) - Additions</v>
          </cell>
        </row>
        <row r="2132">
          <cell r="A2132">
            <v>24086138</v>
          </cell>
          <cell r="B2132" t="str">
            <v>Other financial liabilities (bodies outside WGA boundary) (N-C) - Amortisation</v>
          </cell>
        </row>
        <row r="2133">
          <cell r="A2133">
            <v>24086135</v>
          </cell>
          <cell r="B2133" t="str">
            <v>Other financial liabilities (bodies outside WGA boundary) (N-C) - Disposals</v>
          </cell>
        </row>
        <row r="2134">
          <cell r="A2134">
            <v>24086134</v>
          </cell>
          <cell r="B2134" t="str">
            <v>Other financial liabilities (bodies outside WGA boundary) (N-C) - Impairment</v>
          </cell>
        </row>
        <row r="2135">
          <cell r="A2135">
            <v>24086133</v>
          </cell>
          <cell r="B2135" t="str">
            <v>Other financial liabilities (bodies outside WGA boundary) (N-C) - Repayments</v>
          </cell>
        </row>
        <row r="2136">
          <cell r="A2136">
            <v>24086136</v>
          </cell>
          <cell r="B2136" t="str">
            <v>Other financial liabilities (bodies outside WGA boundary) (N-C) - Revaluations</v>
          </cell>
        </row>
        <row r="2137">
          <cell r="A2137">
            <v>24086200</v>
          </cell>
          <cell r="B2137" t="str">
            <v>Non-current financial liabilities (with bodies within WGA boundary) (N-C)</v>
          </cell>
        </row>
        <row r="2138">
          <cell r="A2138">
            <v>24086220</v>
          </cell>
          <cell r="B2138" t="str">
            <v>Derivatives - bodies within WGA boundary (N-C)</v>
          </cell>
        </row>
        <row r="2139">
          <cell r="A2139">
            <v>24086222</v>
          </cell>
          <cell r="B2139" t="str">
            <v>Derivatives (bodies within WGA boundary) (N-C) - Additions</v>
          </cell>
        </row>
        <row r="2140">
          <cell r="A2140">
            <v>24086228</v>
          </cell>
          <cell r="B2140" t="str">
            <v>Derivatives (bodies within WGA boundary) (N-C) - Amortisation</v>
          </cell>
        </row>
        <row r="2141">
          <cell r="A2141">
            <v>24086221</v>
          </cell>
          <cell r="B2141" t="str">
            <v>Derivatives (bodies within WGA boundary) (N-C) - B/F balance as at 1 April</v>
          </cell>
        </row>
        <row r="2142">
          <cell r="A2142">
            <v>24086225</v>
          </cell>
          <cell r="B2142" t="str">
            <v>Derivatives (bodies within WGA boundary) (N-C) - Disposals</v>
          </cell>
        </row>
        <row r="2143">
          <cell r="A2143">
            <v>24086224</v>
          </cell>
          <cell r="B2143" t="str">
            <v>Derivatives (bodies within WGA boundary) (N-C) - Impairment</v>
          </cell>
        </row>
        <row r="2144">
          <cell r="A2144">
            <v>24086227</v>
          </cell>
          <cell r="B2144" t="str">
            <v>Derivatives (bodies within WGA boundary) (N-C) - Reclassification</v>
          </cell>
        </row>
        <row r="2145">
          <cell r="A2145">
            <v>24086223</v>
          </cell>
          <cell r="B2145" t="str">
            <v>Derivatives (bodies within WGA boundary) (N-C) - Repayments</v>
          </cell>
        </row>
        <row r="2146">
          <cell r="A2146">
            <v>24086226</v>
          </cell>
          <cell r="B2146" t="str">
            <v>Derivatives (bodies within WGA boundary) (N-C) - Revaluations</v>
          </cell>
        </row>
        <row r="2147">
          <cell r="A2147">
            <v>24086210</v>
          </cell>
          <cell r="B2147" t="str">
            <v>Financial guarantee contracts - bodies within WGA boundary (N-C)</v>
          </cell>
        </row>
        <row r="2148">
          <cell r="A2148">
            <v>24086211</v>
          </cell>
          <cell r="B2148" t="str">
            <v>Financial guarantees (bodies in WGA boundary) (N-C) - B/F balance as at 1 April</v>
          </cell>
        </row>
        <row r="2149">
          <cell r="A2149">
            <v>24086212</v>
          </cell>
          <cell r="B2149" t="str">
            <v>Financial guarantees (bodies within WGA boundary) (N-C) - Additions</v>
          </cell>
        </row>
        <row r="2150">
          <cell r="A2150">
            <v>24086218</v>
          </cell>
          <cell r="B2150" t="str">
            <v>Financial guarantees (bodies within WGA boundary) (N-C) - Amortisation</v>
          </cell>
        </row>
        <row r="2151">
          <cell r="A2151">
            <v>24086215</v>
          </cell>
          <cell r="B2151" t="str">
            <v>Financial guarantees (bodies within WGA boundary) (N-C) - Disposals</v>
          </cell>
        </row>
        <row r="2152">
          <cell r="A2152">
            <v>24086214</v>
          </cell>
          <cell r="B2152" t="str">
            <v>Financial guarantees (bodies within WGA boundary) (N-C) - Impairment</v>
          </cell>
        </row>
        <row r="2153">
          <cell r="A2153">
            <v>24086217</v>
          </cell>
          <cell r="B2153" t="str">
            <v>Financial guarantees (bodies within WGA boundary) (N-C) - Reclassification</v>
          </cell>
        </row>
        <row r="2154">
          <cell r="A2154">
            <v>24086213</v>
          </cell>
          <cell r="B2154" t="str">
            <v>Financial guarantees (bodies within WGA boundary) (N-C) - Repayments</v>
          </cell>
        </row>
        <row r="2155">
          <cell r="A2155">
            <v>24086216</v>
          </cell>
          <cell r="B2155" t="str">
            <v>Financial guarantees (bodies within WGA boundary) (N-C) - Revaluations</v>
          </cell>
        </row>
        <row r="2156">
          <cell r="A2156">
            <v>24086230</v>
          </cell>
          <cell r="B2156" t="str">
            <v>Other financial liabilities - bodies within WGA boundary (N-C) (N-C)</v>
          </cell>
        </row>
        <row r="2157">
          <cell r="A2157">
            <v>24086231</v>
          </cell>
          <cell r="B2157" t="str">
            <v>O-Financial liabilities (bodies in WGA boundary) (N-C) - B/F bal. as at 1 April</v>
          </cell>
        </row>
        <row r="2158">
          <cell r="A2158">
            <v>24086237</v>
          </cell>
          <cell r="B2158" t="str">
            <v>O-Financial liabilities (bodies within WGA boundary) (N-C) - Reclassification</v>
          </cell>
        </row>
        <row r="2159">
          <cell r="A2159">
            <v>24086232</v>
          </cell>
          <cell r="B2159" t="str">
            <v>Other financial liabilities (bodies within WGA boundary) (N-C) - Additions</v>
          </cell>
        </row>
        <row r="2160">
          <cell r="A2160">
            <v>24086238</v>
          </cell>
          <cell r="B2160" t="str">
            <v>Other financial liabilities (bodies within WGA boundary) (N-C) - Amortisation</v>
          </cell>
        </row>
        <row r="2161">
          <cell r="A2161">
            <v>24086235</v>
          </cell>
          <cell r="B2161" t="str">
            <v>Other financial liabilities (bodies within WGA boundary) (N-C) - Disposals</v>
          </cell>
        </row>
        <row r="2162">
          <cell r="A2162">
            <v>24086234</v>
          </cell>
          <cell r="B2162" t="str">
            <v>Other financial liabilities (bodies within WGA boundary) (N-C) - Impairment</v>
          </cell>
        </row>
        <row r="2163">
          <cell r="A2163">
            <v>24086233</v>
          </cell>
          <cell r="B2163" t="str">
            <v>Other financial liabilities (bodies within WGA boundary) (N-C) - Repayments</v>
          </cell>
        </row>
        <row r="2164">
          <cell r="A2164">
            <v>24086236</v>
          </cell>
          <cell r="B2164" t="str">
            <v>Other financial liabilities (bodies within WGA boundary) (N-C) - Revaluations</v>
          </cell>
        </row>
        <row r="2165">
          <cell r="A2165">
            <v>30000000</v>
          </cell>
          <cell r="B2165" t="str">
            <v>TAXPAYERS FUNDS</v>
          </cell>
        </row>
        <row r="2166">
          <cell r="A2166">
            <v>31000000</v>
          </cell>
          <cell r="B2166" t="str">
            <v>Accum. Income and Expenditure / General Fund</v>
          </cell>
        </row>
        <row r="2167">
          <cell r="A2167">
            <v>31110000</v>
          </cell>
          <cell r="B2167" t="str">
            <v>I&amp;E Reserve</v>
          </cell>
        </row>
        <row r="2168">
          <cell r="A2168">
            <v>31010000</v>
          </cell>
          <cell r="B2168" t="str">
            <v>Open Balance BF - Accum. Income and Expenditure/General Fund</v>
          </cell>
        </row>
        <row r="2169">
          <cell r="A2169">
            <v>31020000</v>
          </cell>
          <cell r="B2169" t="str">
            <v>Retained (Surplus)/Def for year</v>
          </cell>
        </row>
        <row r="2170">
          <cell r="A2170">
            <v>31030000</v>
          </cell>
          <cell r="B2170" t="str">
            <v>Transfer to I&amp;E Reserve - Pension Schemes</v>
          </cell>
        </row>
        <row r="2171">
          <cell r="A2171">
            <v>31040000</v>
          </cell>
          <cell r="B2171" t="str">
            <v>Notional Charge Reversal</v>
          </cell>
        </row>
        <row r="2172">
          <cell r="A2172">
            <v>31050000</v>
          </cell>
          <cell r="B2172" t="str">
            <v>Notional Charge</v>
          </cell>
          <cell r="O2172" t="str">
            <v>Negative</v>
          </cell>
        </row>
        <row r="2173">
          <cell r="A2173">
            <v>31060000</v>
          </cell>
          <cell r="B2173" t="str">
            <v>Transfers from Other Reserves</v>
          </cell>
        </row>
        <row r="2174">
          <cell r="A2174">
            <v>31061000</v>
          </cell>
          <cell r="B2174" t="str">
            <v>Transfer from the Revaluation Reserve</v>
          </cell>
        </row>
        <row r="2175">
          <cell r="A2175">
            <v>31062000</v>
          </cell>
          <cell r="B2175" t="str">
            <v>Transfer from the Donated Asset Reserve</v>
          </cell>
        </row>
        <row r="2176">
          <cell r="A2176">
            <v>31063000</v>
          </cell>
          <cell r="B2176" t="str">
            <v>Transfer from the Restricted Reserve</v>
          </cell>
        </row>
        <row r="2177">
          <cell r="A2177">
            <v>31064000</v>
          </cell>
          <cell r="B2177" t="str">
            <v>Transfer from the Government Grant Reserve</v>
          </cell>
        </row>
        <row r="2178">
          <cell r="A2178">
            <v>31070000</v>
          </cell>
          <cell r="B2178" t="str">
            <v>Net Parliamentary Funding</v>
          </cell>
          <cell r="O2178" t="str">
            <v>Negative</v>
          </cell>
        </row>
        <row r="2179">
          <cell r="A2179">
            <v>31080000</v>
          </cell>
          <cell r="B2179" t="str">
            <v>National Insurance Fund Financing</v>
          </cell>
          <cell r="C2179" t="str">
            <v>B-NUL</v>
          </cell>
          <cell r="I2179" t="str">
            <v>Income</v>
          </cell>
          <cell r="J2179" t="str">
            <v>NI fund</v>
          </cell>
          <cell r="N2179" t="str">
            <v>Not Resource/Capital</v>
          </cell>
          <cell r="O2179" t="str">
            <v>Negative</v>
          </cell>
        </row>
        <row r="2180">
          <cell r="A2180">
            <v>31085000</v>
          </cell>
          <cell r="B2180" t="str">
            <v>Payment and Liability to NLF</v>
          </cell>
        </row>
        <row r="2181">
          <cell r="A2181">
            <v>31090000</v>
          </cell>
          <cell r="B2181" t="str">
            <v>Standing Services</v>
          </cell>
          <cell r="O2181" t="str">
            <v>Negative</v>
          </cell>
        </row>
        <row r="2182">
          <cell r="A2182">
            <v>31100000</v>
          </cell>
          <cell r="B2182" t="str">
            <v>Payable or receivable to Consolidated fund</v>
          </cell>
        </row>
        <row r="2183">
          <cell r="A2183">
            <v>31101000</v>
          </cell>
          <cell r="B2183" t="str">
            <v>Consolidated Fund Extra Receipts</v>
          </cell>
        </row>
        <row r="2184">
          <cell r="A2184">
            <v>31101100</v>
          </cell>
          <cell r="B2184" t="str">
            <v>Resource budget income surrendered to Consolidated Fund (CFER)</v>
          </cell>
          <cell r="E2184" t="str">
            <v>CFER Accrued Income</v>
          </cell>
          <cell r="F2184" t="str">
            <v>CFER Resource</v>
          </cell>
          <cell r="I2184" t="str">
            <v>Income</v>
          </cell>
          <cell r="J2184" t="str">
            <v>CFERs</v>
          </cell>
          <cell r="O2184" t="str">
            <v>Positive</v>
          </cell>
        </row>
        <row r="2185">
          <cell r="A2185">
            <v>31101200</v>
          </cell>
          <cell r="B2185" t="str">
            <v>Capital budget income surrendered to Consolidated Fund (CFER)</v>
          </cell>
          <cell r="E2185" t="str">
            <v>CFER Accrued Income</v>
          </cell>
          <cell r="F2185" t="str">
            <v>CFER Capital</v>
          </cell>
          <cell r="I2185" t="str">
            <v>Income</v>
          </cell>
          <cell r="J2185" t="str">
            <v>CFERs</v>
          </cell>
          <cell r="O2185" t="str">
            <v>Positive</v>
          </cell>
        </row>
        <row r="2186">
          <cell r="A2186">
            <v>31101400</v>
          </cell>
          <cell r="B2186" t="str">
            <v>Excess cash receipts to be surrendered to the Consolidated Fund - CFERs</v>
          </cell>
          <cell r="O2186" t="str">
            <v>Positive</v>
          </cell>
        </row>
        <row r="2187">
          <cell r="A2187">
            <v>31102000</v>
          </cell>
          <cell r="B2187" t="str">
            <v>Other items payable / receivable to the consolidated fund</v>
          </cell>
        </row>
        <row r="2188">
          <cell r="A2188">
            <v>31102100</v>
          </cell>
          <cell r="B2188" t="str">
            <v>Operating income - excess A in A</v>
          </cell>
          <cell r="O2188" t="str">
            <v>Positive</v>
          </cell>
        </row>
        <row r="2189">
          <cell r="A2189">
            <v>31102200</v>
          </cell>
          <cell r="B2189" t="str">
            <v>Non - operating income A in A</v>
          </cell>
          <cell r="O2189" t="str">
            <v>Positive</v>
          </cell>
        </row>
        <row r="2190">
          <cell r="A2190">
            <v>31102300</v>
          </cell>
          <cell r="B2190" t="str">
            <v>Tax revenues paid to the Consolidated Fund</v>
          </cell>
        </row>
        <row r="2191">
          <cell r="A2191">
            <v>31102400</v>
          </cell>
          <cell r="B2191" t="str">
            <v>Other balances surrenderable to the Consolidated Fund</v>
          </cell>
          <cell r="O2191" t="str">
            <v>Positive</v>
          </cell>
        </row>
        <row r="2192">
          <cell r="A2192">
            <v>31102500</v>
          </cell>
          <cell r="B2192" t="str">
            <v>Supply receivable from the Consolidated Fund</v>
          </cell>
          <cell r="O2192" t="str">
            <v>Negative</v>
          </cell>
        </row>
        <row r="2193">
          <cell r="A2193">
            <v>31102600</v>
          </cell>
          <cell r="B2193" t="str">
            <v>Supply payable to the Consolidated Fund</v>
          </cell>
          <cell r="O2193" t="str">
            <v>Positive</v>
          </cell>
        </row>
        <row r="2194">
          <cell r="A2194">
            <v>31200000</v>
          </cell>
          <cell r="B2194" t="str">
            <v>Other General Fund Movements</v>
          </cell>
        </row>
        <row r="2195">
          <cell r="A2195">
            <v>31221000</v>
          </cell>
          <cell r="B2195" t="str">
            <v>Other General Fund Movements - Transfer of Assets</v>
          </cell>
        </row>
        <row r="2196">
          <cell r="A2196">
            <v>31222000</v>
          </cell>
          <cell r="B2196" t="str">
            <v>Other General Fund Movements - Transfer of Liabilities</v>
          </cell>
        </row>
        <row r="2197">
          <cell r="A2197">
            <v>31223000</v>
          </cell>
          <cell r="B2197" t="str">
            <v>Other General Fund Movements - Other non-A/L transfer</v>
          </cell>
        </row>
        <row r="2198">
          <cell r="A2198">
            <v>31075000</v>
          </cell>
          <cell r="B2198" t="str">
            <v>Deemed supply</v>
          </cell>
          <cell r="O2198" t="str">
            <v>Negative</v>
          </cell>
        </row>
        <row r="2199">
          <cell r="A2199">
            <v>31076000</v>
          </cell>
          <cell r="B2199" t="str">
            <v>Payments to the Consolidated Fund</v>
          </cell>
          <cell r="O2199" t="str">
            <v>Negative</v>
          </cell>
        </row>
        <row r="2200">
          <cell r="A2200">
            <v>36310000</v>
          </cell>
          <cell r="B2200" t="str">
            <v>General Fund - Local Government use only</v>
          </cell>
        </row>
        <row r="2201">
          <cell r="A2201">
            <v>36310001</v>
          </cell>
          <cell r="B2201" t="str">
            <v>Amortisation of Non-current Assets</v>
          </cell>
          <cell r="O2201" t="str">
            <v>Positive</v>
          </cell>
        </row>
        <row r="2202">
          <cell r="A2202">
            <v>36310002</v>
          </cell>
          <cell r="B2202" t="str">
            <v>Amortisation of intangible assets</v>
          </cell>
          <cell r="O2202" t="str">
            <v>Positive</v>
          </cell>
        </row>
        <row r="2203">
          <cell r="A2203">
            <v>36310003</v>
          </cell>
          <cell r="B2203" t="str">
            <v>Impairment of Non-current Assets due to consumption of economic benefits</v>
          </cell>
          <cell r="O2203" t="str">
            <v>Positive</v>
          </cell>
        </row>
        <row r="2204">
          <cell r="A2204">
            <v>36310004</v>
          </cell>
          <cell r="B2204" t="str">
            <v>Government Grants Deferred Amortisation</v>
          </cell>
        </row>
        <row r="2205">
          <cell r="A2205">
            <v>36310005</v>
          </cell>
          <cell r="B2205" t="str">
            <v>Deferred Charges - General Fund - Local Government</v>
          </cell>
        </row>
        <row r="2206">
          <cell r="A2206">
            <v>36310006</v>
          </cell>
          <cell r="B2206" t="str">
            <v>Gain/Loss on disposal of non-current assets</v>
          </cell>
        </row>
        <row r="2207">
          <cell r="A2207">
            <v>36310007</v>
          </cell>
          <cell r="B2207" t="str">
            <v>Net Charges made for retirement benefits in accordance with IAS19</v>
          </cell>
        </row>
        <row r="2208">
          <cell r="A2208">
            <v>36310008</v>
          </cell>
          <cell r="B2208" t="str">
            <v>Employer's contributions payable to the Pension Fund</v>
          </cell>
        </row>
        <row r="2209">
          <cell r="A2209">
            <v>36310009</v>
          </cell>
          <cell r="B2209" t="str">
            <v>MRP for capital financing</v>
          </cell>
        </row>
        <row r="2210">
          <cell r="A2210">
            <v>36310010</v>
          </cell>
          <cell r="B2210" t="str">
            <v>Voluntary Revenue Provision for Capital Financing</v>
          </cell>
        </row>
        <row r="2211">
          <cell r="A2211">
            <v>36310011</v>
          </cell>
          <cell r="B2211" t="str">
            <v>Capital Expenditure Charged in the year to the General Fund</v>
          </cell>
        </row>
        <row r="2212">
          <cell r="A2212">
            <v>36310012</v>
          </cell>
          <cell r="B2212" t="str">
            <v>Transfer from UCR to meet payments to Housing Capital Receipts Pool</v>
          </cell>
        </row>
        <row r="2213">
          <cell r="A2213">
            <v>36310013</v>
          </cell>
          <cell r="B2213" t="str">
            <v>Transfers of HRA Balance</v>
          </cell>
        </row>
        <row r="2214">
          <cell r="A2214">
            <v>36310014</v>
          </cell>
          <cell r="B2214" t="str">
            <v>Net Transfer to/from earmarked reserves</v>
          </cell>
        </row>
        <row r="2215">
          <cell r="A2215">
            <v>36310015</v>
          </cell>
          <cell r="B2215" t="str">
            <v>Reversal of financing of equal pay provision</v>
          </cell>
        </row>
        <row r="2216">
          <cell r="A2216">
            <v>36310016</v>
          </cell>
          <cell r="B2216" t="str">
            <v>Difference between HRA amortisation and Major Repairs allowance</v>
          </cell>
        </row>
        <row r="2217">
          <cell r="A2217">
            <v>36310017</v>
          </cell>
          <cell r="B2217" t="str">
            <v>Write downs of Deferred Charges to be financed from capital reserves</v>
          </cell>
        </row>
        <row r="2218">
          <cell r="A2218">
            <v>36310018</v>
          </cell>
          <cell r="B2218" t="str">
            <v>Diff between Stat Dr/Cr and income &amp; exp iro financial instruments</v>
          </cell>
        </row>
        <row r="2219">
          <cell r="A2219">
            <v>36310019</v>
          </cell>
          <cell r="B2219" t="str">
            <v>Transfer to and from other Reserves - Gen Fund LG only</v>
          </cell>
        </row>
        <row r="2220">
          <cell r="A2220">
            <v>36310020</v>
          </cell>
          <cell r="B2220" t="str">
            <v>Other Movements - Gen Fund LG only</v>
          </cell>
        </row>
        <row r="2221">
          <cell r="A2221">
            <v>36310021</v>
          </cell>
          <cell r="B2221" t="str">
            <v>Revenue expenditure funded from capital</v>
          </cell>
        </row>
        <row r="2222">
          <cell r="A2222">
            <v>36310023</v>
          </cell>
          <cell r="B2222" t="str">
            <v>Diff b/w council tax credited to I&amp;E &amp; amt under stat provisions</v>
          </cell>
        </row>
        <row r="2223">
          <cell r="A2223">
            <v>36310022</v>
          </cell>
          <cell r="B2223" t="str">
            <v>Other income from Deferred Capital Receipts (DCR) reserve</v>
          </cell>
        </row>
        <row r="2224">
          <cell r="A2224">
            <v>31077000</v>
          </cell>
          <cell r="B2224" t="str">
            <v>Grant in Aid income received by NDPBs</v>
          </cell>
        </row>
        <row r="2225">
          <cell r="A2225">
            <v>31300000</v>
          </cell>
          <cell r="B2225" t="str">
            <v>I&amp;E Reserve - Funded Pension Schemes</v>
          </cell>
        </row>
        <row r="2226">
          <cell r="A2226">
            <v>31310000</v>
          </cell>
          <cell r="B2226" t="str">
            <v>Open Balance BF - I&amp;E Reserve - Funded Pension Scheme</v>
          </cell>
        </row>
        <row r="2227">
          <cell r="A2227">
            <v>31320000</v>
          </cell>
          <cell r="B2227" t="str">
            <v>Transfer of surplus/deficit from General Fund-I&amp;E Reserve-Funded Pension Scheme</v>
          </cell>
        </row>
        <row r="2228">
          <cell r="A2228">
            <v>31330000</v>
          </cell>
          <cell r="B2228" t="str">
            <v>Payment of Pension Liability - I&amp;E Reserve - Funded Pension Scheme</v>
          </cell>
        </row>
        <row r="2229">
          <cell r="A2229">
            <v>31340000</v>
          </cell>
          <cell r="B2229" t="str">
            <v>Recognition of Actuarial gains/losses - I&amp;E Reserve - Funded Pension Scheme</v>
          </cell>
        </row>
        <row r="2230">
          <cell r="A2230">
            <v>31350000</v>
          </cell>
          <cell r="B2230" t="str">
            <v>I&amp;E Reserve Funded Pension Scheme Other Movements</v>
          </cell>
        </row>
        <row r="2231">
          <cell r="A2231">
            <v>31400000</v>
          </cell>
          <cell r="B2231" t="str">
            <v>I&amp;E Reserve - Unfunded Pension Schemes</v>
          </cell>
        </row>
        <row r="2232">
          <cell r="A2232">
            <v>31410000</v>
          </cell>
          <cell r="B2232" t="str">
            <v>Open Balance BF - I&amp;E Reserve - Unfunded Pension Scheme</v>
          </cell>
          <cell r="O2232" t="str">
            <v>Negative</v>
          </cell>
        </row>
        <row r="2233">
          <cell r="A2233">
            <v>31420000</v>
          </cell>
          <cell r="B2233" t="str">
            <v>Transfer of surp/def from General Fund-I&amp;E Reserve-Unfunded Pension Scheme</v>
          </cell>
        </row>
        <row r="2234">
          <cell r="A2234">
            <v>31430000</v>
          </cell>
          <cell r="B2234" t="str">
            <v>Transfer of Net Parl Funding from Gen Fund-I&amp;E Reserve-Unfunded Pension Scheme</v>
          </cell>
        </row>
        <row r="2235">
          <cell r="A2235">
            <v>31440000</v>
          </cell>
          <cell r="B2235" t="str">
            <v>Recognition of Actuarial gains/losses - I&amp;E Reserve - Unfunded Pension Scheme</v>
          </cell>
        </row>
        <row r="2236">
          <cell r="A2236">
            <v>31290000</v>
          </cell>
          <cell r="B2236" t="str">
            <v>LG Movements</v>
          </cell>
        </row>
        <row r="2237">
          <cell r="A2237">
            <v>32000000</v>
          </cell>
          <cell r="B2237" t="str">
            <v>Revaluation reserve</v>
          </cell>
        </row>
        <row r="2238">
          <cell r="A2238">
            <v>32040000</v>
          </cell>
          <cell r="B2238" t="str">
            <v>Open Balance BF - Revaluation Reserve</v>
          </cell>
          <cell r="O2238" t="str">
            <v>Negative</v>
          </cell>
        </row>
        <row r="2239">
          <cell r="A2239">
            <v>32010000</v>
          </cell>
          <cell r="B2239" t="str">
            <v>Revaluation in year</v>
          </cell>
        </row>
        <row r="2240">
          <cell r="A2240">
            <v>32020000</v>
          </cell>
          <cell r="B2240" t="str">
            <v>Transfer to the General Fund for realised amortisation - Revaluation Reserve</v>
          </cell>
        </row>
        <row r="2241">
          <cell r="A2241">
            <v>32030000</v>
          </cell>
          <cell r="B2241" t="str">
            <v>Transfer to the General Fund for disposals and impairments-Revaluation Reserve</v>
          </cell>
        </row>
        <row r="2242">
          <cell r="A2242">
            <v>32012000</v>
          </cell>
          <cell r="B2242" t="str">
            <v>Backlog amortisation</v>
          </cell>
        </row>
        <row r="2243">
          <cell r="A2243">
            <v>32011000</v>
          </cell>
          <cell r="B2243" t="str">
            <v>Impairments</v>
          </cell>
        </row>
        <row r="2244">
          <cell r="A2244">
            <v>33000000</v>
          </cell>
          <cell r="B2244" t="str">
            <v>Donated assets reserve</v>
          </cell>
        </row>
        <row r="2245">
          <cell r="A2245">
            <v>33010000</v>
          </cell>
          <cell r="B2245" t="str">
            <v>Open Balance BF - Donated Asset Reserve</v>
          </cell>
          <cell r="O2245" t="str">
            <v>Negative</v>
          </cell>
        </row>
        <row r="2246">
          <cell r="A2246">
            <v>33020000</v>
          </cell>
          <cell r="B2246" t="str">
            <v>Donations Received</v>
          </cell>
        </row>
        <row r="2247">
          <cell r="A2247">
            <v>33021000</v>
          </cell>
          <cell r="B2247" t="str">
            <v>Donations Received - Of Cash</v>
          </cell>
          <cell r="C2247" t="str">
            <v>B-NUL</v>
          </cell>
          <cell r="I2247" t="str">
            <v>Income</v>
          </cell>
          <cell r="J2247" t="str">
            <v>Donations</v>
          </cell>
          <cell r="N2247" t="str">
            <v>Not Resource/Capital</v>
          </cell>
          <cell r="O2247" t="str">
            <v>Negative</v>
          </cell>
        </row>
        <row r="2248">
          <cell r="A2248">
            <v>33022000</v>
          </cell>
          <cell r="B2248" t="str">
            <v>Donations Received Assets - Additions</v>
          </cell>
          <cell r="C2248" t="str">
            <v>B-CAP</v>
          </cell>
          <cell r="K2248" t="str">
            <v>E8001</v>
          </cell>
          <cell r="N2248" t="str">
            <v>Capital</v>
          </cell>
          <cell r="O2248" t="str">
            <v>Negative</v>
          </cell>
        </row>
        <row r="2249">
          <cell r="A2249">
            <v>33025000</v>
          </cell>
          <cell r="B2249" t="str">
            <v>Revaluation in year - Donated Asset Reserve</v>
          </cell>
        </row>
        <row r="2250">
          <cell r="A2250">
            <v>33030000</v>
          </cell>
          <cell r="B2250" t="str">
            <v>Transfer to Operating cost stmt for depr / impairment - Donated Asset Reserve</v>
          </cell>
          <cell r="C2250" t="str">
            <v>B-NCH</v>
          </cell>
          <cell r="K2250" t="str">
            <v>B9201</v>
          </cell>
          <cell r="L2250" t="str">
            <v>Depreciation</v>
          </cell>
          <cell r="N2250" t="str">
            <v>Resource</v>
          </cell>
        </row>
        <row r="2251">
          <cell r="A2251">
            <v>33031000</v>
          </cell>
          <cell r="B2251" t="str">
            <v>Transfer to Operating cost stmt for depr/impairment-Donated Asset Res (MODonly)</v>
          </cell>
          <cell r="C2251" t="str">
            <v>B-CON</v>
          </cell>
          <cell r="K2251" t="str">
            <v>B9201</v>
          </cell>
          <cell r="L2251" t="str">
            <v>Depreciation</v>
          </cell>
          <cell r="N2251" t="str">
            <v>Resource</v>
          </cell>
        </row>
        <row r="2252">
          <cell r="A2252">
            <v>33040000</v>
          </cell>
          <cell r="B2252" t="str">
            <v>Transfer to the General Fund for disposals - Donated Asset Reserve</v>
          </cell>
        </row>
        <row r="2253">
          <cell r="A2253">
            <v>33032000</v>
          </cell>
          <cell r="B2253" t="str">
            <v>Transfer to OCS for depr/impairment - Donated Asset Reserve (NHS use only)</v>
          </cell>
          <cell r="C2253" t="str">
            <v>B-CON</v>
          </cell>
          <cell r="K2253" t="str">
            <v>B9201</v>
          </cell>
          <cell r="L2253" t="str">
            <v>Depreciation</v>
          </cell>
          <cell r="N2253" t="str">
            <v>Resource</v>
          </cell>
        </row>
        <row r="2254">
          <cell r="A2254">
            <v>34000000</v>
          </cell>
          <cell r="B2254" t="str">
            <v>Restricted reserves</v>
          </cell>
        </row>
        <row r="2255">
          <cell r="A2255">
            <v>34010000</v>
          </cell>
          <cell r="B2255" t="str">
            <v>Open Balance BF - Restricted Reserve</v>
          </cell>
          <cell r="O2255" t="str">
            <v>Negative</v>
          </cell>
        </row>
        <row r="2256">
          <cell r="A2256">
            <v>34020000</v>
          </cell>
          <cell r="B2256" t="str">
            <v>Transfers during year - Restricted Reserve</v>
          </cell>
        </row>
        <row r="2257">
          <cell r="A2257">
            <v>34030000</v>
          </cell>
          <cell r="B2257" t="str">
            <v>Transfer to General Fund for realised amortisation - Restricted Reserve</v>
          </cell>
        </row>
        <row r="2258">
          <cell r="A2258">
            <v>34040000</v>
          </cell>
          <cell r="B2258" t="str">
            <v>Other transfers to the General Fund - Restricted Reserve</v>
          </cell>
        </row>
        <row r="2259">
          <cell r="A2259">
            <v>35000000</v>
          </cell>
          <cell r="B2259" t="str">
            <v>Government Grant Reserve</v>
          </cell>
        </row>
        <row r="2260">
          <cell r="A2260">
            <v>35010000</v>
          </cell>
          <cell r="B2260" t="str">
            <v>Open Balance BF - Government Grant Reserve</v>
          </cell>
          <cell r="O2260" t="str">
            <v>Negative</v>
          </cell>
        </row>
        <row r="2261">
          <cell r="A2261">
            <v>35020000</v>
          </cell>
          <cell r="B2261" t="str">
            <v>Additions - Government Grant Reserve</v>
          </cell>
          <cell r="O2261" t="str">
            <v>Negative</v>
          </cell>
        </row>
        <row r="2262">
          <cell r="A2262">
            <v>35030000</v>
          </cell>
          <cell r="B2262" t="str">
            <v>Revaluation in year - Government Grant Reserve</v>
          </cell>
        </row>
        <row r="2263">
          <cell r="A2263">
            <v>35040000</v>
          </cell>
          <cell r="B2263" t="str">
            <v>Transfer to General Fund - Government Grant Reserve</v>
          </cell>
        </row>
        <row r="2264">
          <cell r="A2264">
            <v>35050000</v>
          </cell>
          <cell r="B2264" t="str">
            <v>Release to income - Government Grant Reserve</v>
          </cell>
          <cell r="C2264" t="str">
            <v>B-NCH</v>
          </cell>
          <cell r="K2264" t="str">
            <v>B9301</v>
          </cell>
          <cell r="L2264" t="str">
            <v>Depreciation</v>
          </cell>
          <cell r="N2264" t="str">
            <v>Resource</v>
          </cell>
          <cell r="O2264" t="str">
            <v>Positive</v>
          </cell>
        </row>
        <row r="2265">
          <cell r="A2265">
            <v>35051000</v>
          </cell>
          <cell r="B2265" t="str">
            <v>Release to income - Government Grant Reserve (NHS use only)</v>
          </cell>
          <cell r="C2265" t="str">
            <v>B-CON</v>
          </cell>
          <cell r="K2265" t="str">
            <v>B9301</v>
          </cell>
          <cell r="L2265" t="str">
            <v>Depreciation</v>
          </cell>
          <cell r="N2265" t="str">
            <v>Resource</v>
          </cell>
          <cell r="O2265" t="str">
            <v>Positive</v>
          </cell>
        </row>
        <row r="2266">
          <cell r="A2266">
            <v>35060000</v>
          </cell>
          <cell r="B2266" t="str">
            <v>Government grant reserve (emissions)</v>
          </cell>
        </row>
        <row r="2267">
          <cell r="A2267">
            <v>35061000</v>
          </cell>
          <cell r="B2267" t="str">
            <v>Government grant reserve (emissions) - allocations</v>
          </cell>
          <cell r="O2267" t="str">
            <v>Negative</v>
          </cell>
        </row>
        <row r="2268">
          <cell r="A2268">
            <v>35062000</v>
          </cell>
          <cell r="B2268" t="str">
            <v>Government grant reserve (emissions) - revaluations</v>
          </cell>
        </row>
        <row r="2269">
          <cell r="A2269">
            <v>35070000</v>
          </cell>
          <cell r="B2269" t="str">
            <v>Government Grant Reserve (Landfill Allowance Trading Scheme)</v>
          </cell>
        </row>
        <row r="2270">
          <cell r="A2270">
            <v>35071000</v>
          </cell>
          <cell r="B2270" t="str">
            <v>Government Grant Reserve (LATS) Opening Balance BF</v>
          </cell>
        </row>
        <row r="2271">
          <cell r="A2271">
            <v>35072000</v>
          </cell>
          <cell r="B2271" t="str">
            <v>Government Grant Reserve (LATS) Additions/New Allocations</v>
          </cell>
        </row>
        <row r="2272">
          <cell r="A2272">
            <v>35073000</v>
          </cell>
          <cell r="B2272" t="str">
            <v>Government Grant Reserve (LATS) Release to Income</v>
          </cell>
        </row>
        <row r="2273">
          <cell r="A2273">
            <v>35025000</v>
          </cell>
          <cell r="B2273" t="str">
            <v>Asset disposals - Government Grant Reserve</v>
          </cell>
        </row>
        <row r="2274">
          <cell r="A2274">
            <v>36000000</v>
          </cell>
          <cell r="B2274" t="str">
            <v>Non WGA Codes -  Local Government Reserves</v>
          </cell>
        </row>
        <row r="2275">
          <cell r="A2275">
            <v>36110000</v>
          </cell>
          <cell r="B2275" t="str">
            <v>Fixed Asset Restatement Reserve (FARA)</v>
          </cell>
        </row>
        <row r="2276">
          <cell r="A2276">
            <v>36111000</v>
          </cell>
          <cell r="B2276" t="str">
            <v>Opening Bal - FARA</v>
          </cell>
        </row>
        <row r="2277">
          <cell r="A2277">
            <v>36112000</v>
          </cell>
          <cell r="B2277" t="str">
            <v>Written out assets (WDV) - FARA</v>
          </cell>
        </row>
        <row r="2278">
          <cell r="A2278">
            <v>36113000</v>
          </cell>
          <cell r="B2278" t="str">
            <v>Transfer to and from other Reserves - FARA</v>
          </cell>
        </row>
        <row r="2279">
          <cell r="A2279">
            <v>36114000</v>
          </cell>
          <cell r="B2279" t="str">
            <v>Revaluations / Impairments - FARA</v>
          </cell>
        </row>
        <row r="2280">
          <cell r="A2280">
            <v>36115000</v>
          </cell>
          <cell r="B2280" t="str">
            <v>Other Movements - FARA</v>
          </cell>
        </row>
        <row r="2281">
          <cell r="A2281">
            <v>36112100</v>
          </cell>
          <cell r="B2281" t="str">
            <v>Amortisation &amp; Impairment of Property, Plant and equipment - FARA</v>
          </cell>
        </row>
        <row r="2282">
          <cell r="A2282">
            <v>36112200</v>
          </cell>
          <cell r="B2282" t="str">
            <v>Net Gain/Loss on disposal of Property, Plant and Equipment - FARA</v>
          </cell>
        </row>
        <row r="2283">
          <cell r="A2283">
            <v>36112110</v>
          </cell>
          <cell r="B2283" t="str">
            <v>Impairment of Property, Plant and equipment - FARA</v>
          </cell>
        </row>
        <row r="2284">
          <cell r="A2284">
            <v>36120000</v>
          </cell>
          <cell r="B2284" t="str">
            <v>Capital Financing Reserve (CFR)</v>
          </cell>
        </row>
        <row r="2285">
          <cell r="A2285">
            <v>36121000</v>
          </cell>
          <cell r="B2285" t="str">
            <v>Opening Bal - CFR</v>
          </cell>
        </row>
        <row r="2286">
          <cell r="A2286">
            <v>36122000</v>
          </cell>
          <cell r="B2286" t="str">
            <v>CERA/RCCO - CFR</v>
          </cell>
        </row>
        <row r="2287">
          <cell r="A2287">
            <v>36123000</v>
          </cell>
          <cell r="B2287" t="str">
            <v>MRP - CFR</v>
          </cell>
        </row>
        <row r="2288">
          <cell r="A2288">
            <v>36124000</v>
          </cell>
          <cell r="B2288" t="str">
            <v>MRP Depn Reversal - CFR</v>
          </cell>
        </row>
        <row r="2289">
          <cell r="A2289">
            <v>36125000</v>
          </cell>
          <cell r="B2289" t="str">
            <v>Proceeds of disposal - CFR</v>
          </cell>
        </row>
        <row r="2290">
          <cell r="A2290">
            <v>36126000</v>
          </cell>
          <cell r="B2290" t="str">
            <v>Amortisation of GGD - CFR</v>
          </cell>
        </row>
        <row r="2291">
          <cell r="A2291">
            <v>36127000</v>
          </cell>
          <cell r="B2291" t="str">
            <v>Transfer to and from other Reserves - CFR</v>
          </cell>
        </row>
        <row r="2292">
          <cell r="A2292">
            <v>36128000</v>
          </cell>
          <cell r="B2292" t="str">
            <v>Other Movements - CFR</v>
          </cell>
        </row>
        <row r="2293">
          <cell r="A2293">
            <v>36126100</v>
          </cell>
          <cell r="B2293" t="str">
            <v>Amortisation of intangible assets - CFR</v>
          </cell>
        </row>
        <row r="2294">
          <cell r="A2294">
            <v>36126200</v>
          </cell>
          <cell r="B2294" t="str">
            <v>Amortisation &amp; Impairment of Property, Plant and Equipment - CFR</v>
          </cell>
        </row>
        <row r="2295">
          <cell r="A2295">
            <v>36126300</v>
          </cell>
          <cell r="B2295" t="str">
            <v>Write downs of Deferred Charges to be financed from capital resources - CFR</v>
          </cell>
        </row>
        <row r="2296">
          <cell r="A2296">
            <v>36126400</v>
          </cell>
          <cell r="B2296" t="str">
            <v>Net Gains/loss on disposal of property, plant and equipment - CFR</v>
          </cell>
        </row>
        <row r="2297">
          <cell r="A2297">
            <v>36126500</v>
          </cell>
          <cell r="B2297" t="str">
            <v>Capital Expenditure charge in the year to the General Fund - CFR</v>
          </cell>
        </row>
        <row r="2298">
          <cell r="A2298">
            <v>36126600</v>
          </cell>
          <cell r="B2298" t="str">
            <v>Voluntary Revenue Provision for Capital Financing - CFR</v>
          </cell>
        </row>
        <row r="2299">
          <cell r="A2299">
            <v>36126700</v>
          </cell>
          <cell r="B2299" t="str">
            <v>Capital Expenditure Finance from UCR - CFR</v>
          </cell>
        </row>
        <row r="2300">
          <cell r="A2300">
            <v>36126210</v>
          </cell>
          <cell r="B2300" t="str">
            <v>Impairment of Property, Plant and Equipment - CFR</v>
          </cell>
        </row>
        <row r="2301">
          <cell r="A2301">
            <v>36130000</v>
          </cell>
          <cell r="B2301" t="str">
            <v>UCR Reserve</v>
          </cell>
        </row>
        <row r="2302">
          <cell r="A2302">
            <v>36131000</v>
          </cell>
          <cell r="B2302" t="str">
            <v>Opening Balance - UCR</v>
          </cell>
        </row>
        <row r="2303">
          <cell r="A2303">
            <v>36132000</v>
          </cell>
          <cell r="B2303" t="str">
            <v>Proceeds of disposals - UCR</v>
          </cell>
        </row>
        <row r="2304">
          <cell r="A2304">
            <v>36133000</v>
          </cell>
          <cell r="B2304" t="str">
            <v>Transfer to and from other Reserves - UCR</v>
          </cell>
        </row>
        <row r="2305">
          <cell r="A2305">
            <v>36134000</v>
          </cell>
          <cell r="B2305" t="str">
            <v>Other Movements - UCR</v>
          </cell>
        </row>
        <row r="2306">
          <cell r="A2306">
            <v>36132100</v>
          </cell>
          <cell r="B2306" t="str">
            <v>Net Gains/loss on disposal of property, plant and equipment - UCR</v>
          </cell>
        </row>
        <row r="2307">
          <cell r="A2307">
            <v>36132200</v>
          </cell>
          <cell r="B2307" t="str">
            <v>Capital Expenditure Financed from UCR - UCR</v>
          </cell>
        </row>
        <row r="2308">
          <cell r="A2308">
            <v>36133100</v>
          </cell>
          <cell r="B2308" t="str">
            <v>Transfer from UCR to meet payments to Housing Capital Receipts Pool - UCR</v>
          </cell>
        </row>
        <row r="2309">
          <cell r="A2309">
            <v>36140000</v>
          </cell>
          <cell r="B2309" t="str">
            <v>HRA, HRepA and MRR Reserve</v>
          </cell>
        </row>
        <row r="2310">
          <cell r="A2310">
            <v>36141000</v>
          </cell>
          <cell r="B2310" t="str">
            <v>Opening Bal - HRA</v>
          </cell>
        </row>
        <row r="2311">
          <cell r="A2311">
            <v>36142000</v>
          </cell>
          <cell r="B2311" t="str">
            <v>Surplus/deficit - HRA</v>
          </cell>
        </row>
        <row r="2312">
          <cell r="A2312">
            <v>36143000</v>
          </cell>
          <cell r="B2312" t="str">
            <v>CERA/RCCO - HRA</v>
          </cell>
        </row>
        <row r="2313">
          <cell r="A2313">
            <v>36144000</v>
          </cell>
          <cell r="B2313" t="str">
            <v>Transfer to and from Other Reserves - HRA</v>
          </cell>
        </row>
        <row r="2314">
          <cell r="A2314">
            <v>36145000</v>
          </cell>
          <cell r="B2314" t="str">
            <v>Other Movements - HRA</v>
          </cell>
        </row>
        <row r="2315">
          <cell r="A2315">
            <v>36144100</v>
          </cell>
          <cell r="B2315" t="str">
            <v>Transfers to/from other Earmarked Reserves - HRA</v>
          </cell>
        </row>
        <row r="2316">
          <cell r="A2316">
            <v>36144200</v>
          </cell>
          <cell r="B2316" t="str">
            <v>Transfers of HRA Balance - HRA</v>
          </cell>
        </row>
        <row r="2317">
          <cell r="A2317">
            <v>36150000</v>
          </cell>
          <cell r="B2317" t="str">
            <v>Schools Balances</v>
          </cell>
        </row>
        <row r="2318">
          <cell r="A2318">
            <v>36151000</v>
          </cell>
          <cell r="B2318" t="str">
            <v>Opening Bal - Schools Balances</v>
          </cell>
        </row>
        <row r="2319">
          <cell r="A2319">
            <v>36152000</v>
          </cell>
          <cell r="B2319" t="str">
            <v>Surplus / deficit - Schools Balances</v>
          </cell>
        </row>
        <row r="2320">
          <cell r="A2320">
            <v>36153000</v>
          </cell>
          <cell r="B2320" t="str">
            <v>Transfer to and from other reserves - Schools Balances</v>
          </cell>
        </row>
        <row r="2321">
          <cell r="A2321">
            <v>36154000</v>
          </cell>
          <cell r="B2321" t="str">
            <v>Other Movements - Schools Balances</v>
          </cell>
        </row>
        <row r="2322">
          <cell r="A2322">
            <v>36153100</v>
          </cell>
          <cell r="B2322" t="str">
            <v>Transfers to/from other Earmarked Reserves - Schools Balance</v>
          </cell>
        </row>
        <row r="2323">
          <cell r="A2323">
            <v>36160000</v>
          </cell>
          <cell r="B2323" t="str">
            <v>Other Earmarked Reserves (OER)</v>
          </cell>
        </row>
        <row r="2324">
          <cell r="A2324">
            <v>36161000</v>
          </cell>
          <cell r="B2324" t="str">
            <v>Opening Bal - OER</v>
          </cell>
        </row>
        <row r="2325">
          <cell r="A2325">
            <v>36162000</v>
          </cell>
          <cell r="B2325" t="str">
            <v>Surplus / deficit - OER</v>
          </cell>
        </row>
        <row r="2326">
          <cell r="A2326">
            <v>36163000</v>
          </cell>
          <cell r="B2326" t="str">
            <v>CERA / RCCO - OER</v>
          </cell>
        </row>
        <row r="2327">
          <cell r="A2327">
            <v>36164000</v>
          </cell>
          <cell r="B2327" t="str">
            <v>Transfer to and from other reserves - OER</v>
          </cell>
        </row>
        <row r="2328">
          <cell r="A2328">
            <v>36165000</v>
          </cell>
          <cell r="B2328" t="str">
            <v>Other Movements - OER</v>
          </cell>
        </row>
        <row r="2329">
          <cell r="A2329">
            <v>36164100</v>
          </cell>
          <cell r="B2329" t="str">
            <v>Transfers to/from other Earmarked Reserves - OER</v>
          </cell>
        </row>
        <row r="2330">
          <cell r="A2330">
            <v>36180000</v>
          </cell>
          <cell r="B2330" t="str">
            <v>Repairs &amp; Renewals Fund</v>
          </cell>
        </row>
        <row r="2331">
          <cell r="A2331">
            <v>36181000</v>
          </cell>
          <cell r="B2331" t="str">
            <v>Opening Balance - Repairs &amp; Renewals Fund</v>
          </cell>
        </row>
        <row r="2332">
          <cell r="A2332">
            <v>36182000</v>
          </cell>
          <cell r="B2332" t="str">
            <v>Surplus / deficit for year - Repairs &amp; Renewals Fund</v>
          </cell>
        </row>
        <row r="2333">
          <cell r="A2333">
            <v>36183000</v>
          </cell>
          <cell r="B2333" t="str">
            <v>Transfers to / from Other Reserves - Repairs &amp; Renewals Fund</v>
          </cell>
        </row>
        <row r="2334">
          <cell r="A2334">
            <v>36184000</v>
          </cell>
          <cell r="B2334" t="str">
            <v>Other Movements - Repairs &amp; Renewals Fund</v>
          </cell>
        </row>
        <row r="2335">
          <cell r="A2335">
            <v>36183100</v>
          </cell>
          <cell r="B2335" t="str">
            <v>Transfers to/from other Earmarked Reserves - Repairs &amp; Renewals Fund</v>
          </cell>
        </row>
        <row r="2336">
          <cell r="A2336">
            <v>36190000</v>
          </cell>
          <cell r="B2336" t="str">
            <v>Capital Fund</v>
          </cell>
        </row>
        <row r="2337">
          <cell r="A2337">
            <v>36191000</v>
          </cell>
          <cell r="B2337" t="str">
            <v>Opening Balance - Capital Fund</v>
          </cell>
        </row>
        <row r="2338">
          <cell r="A2338">
            <v>36193000</v>
          </cell>
          <cell r="B2338" t="str">
            <v>Transfers to / from Other Reserves - Capital Fund</v>
          </cell>
        </row>
        <row r="2339">
          <cell r="A2339">
            <v>36194000</v>
          </cell>
          <cell r="B2339" t="str">
            <v>Other movements - Capital Fund</v>
          </cell>
        </row>
        <row r="2340">
          <cell r="A2340">
            <v>36170000</v>
          </cell>
          <cell r="B2340" t="str">
            <v>Collection Fund</v>
          </cell>
        </row>
        <row r="2341">
          <cell r="A2341">
            <v>36171000</v>
          </cell>
          <cell r="B2341" t="str">
            <v>Opening Bal - Collection Fund</v>
          </cell>
        </row>
        <row r="2342">
          <cell r="A2342">
            <v>36172000</v>
          </cell>
          <cell r="B2342" t="str">
            <v>Collection Fund Surplus - Collection Fund</v>
          </cell>
        </row>
        <row r="2343">
          <cell r="A2343">
            <v>36173000</v>
          </cell>
          <cell r="B2343" t="str">
            <v>Other Movements - Collection Fund</v>
          </cell>
        </row>
        <row r="2344">
          <cell r="A2344">
            <v>36172100</v>
          </cell>
          <cell r="B2344" t="str">
            <v>Diff b/w council tax in I&amp;E &amp; amt under stat provisions - Collection Fund</v>
          </cell>
        </row>
        <row r="2345">
          <cell r="A2345">
            <v>36200000</v>
          </cell>
          <cell r="B2345" t="str">
            <v>Insurance Fund</v>
          </cell>
        </row>
        <row r="2346">
          <cell r="A2346">
            <v>36201000</v>
          </cell>
          <cell r="B2346" t="str">
            <v>Opening Balance - Insurance Fund</v>
          </cell>
        </row>
        <row r="2347">
          <cell r="A2347">
            <v>36202000</v>
          </cell>
          <cell r="B2347" t="str">
            <v>Surplus / deficit for year - Insurance Fund</v>
          </cell>
        </row>
        <row r="2348">
          <cell r="A2348">
            <v>36203000</v>
          </cell>
          <cell r="B2348" t="str">
            <v>Transfers to / from Other Reserves - Insurance Fund</v>
          </cell>
        </row>
        <row r="2349">
          <cell r="A2349">
            <v>36204000</v>
          </cell>
          <cell r="B2349" t="str">
            <v>Other Movements - Insurance Fund</v>
          </cell>
        </row>
        <row r="2350">
          <cell r="A2350">
            <v>36210000</v>
          </cell>
          <cell r="B2350" t="str">
            <v>Reserves of Group Entities</v>
          </cell>
        </row>
        <row r="2351">
          <cell r="A2351">
            <v>36211000</v>
          </cell>
          <cell r="B2351" t="str">
            <v>Reserves of Group Entities – Opening Balance</v>
          </cell>
        </row>
        <row r="2352">
          <cell r="A2352">
            <v>36214000</v>
          </cell>
          <cell r="B2352" t="str">
            <v>Reserves of Group Entities – Other Movements</v>
          </cell>
        </row>
        <row r="2353">
          <cell r="A2353">
            <v>36220000</v>
          </cell>
          <cell r="B2353" t="str">
            <v>Financial Instruments Adjustment Account</v>
          </cell>
        </row>
        <row r="2354">
          <cell r="A2354">
            <v>36221000</v>
          </cell>
          <cell r="B2354" t="str">
            <v>Opening Balance - FIA A/c</v>
          </cell>
        </row>
        <row r="2355">
          <cell r="A2355">
            <v>36221100</v>
          </cell>
          <cell r="B2355" t="str">
            <v>Diff between Stat Dr/Cr and income &amp; exp iro financial instruments - FIA A/c</v>
          </cell>
        </row>
        <row r="2356">
          <cell r="A2356">
            <v>36223000</v>
          </cell>
          <cell r="B2356" t="str">
            <v>Transfers to/from Other Reserves - FIA A/c</v>
          </cell>
        </row>
        <row r="2357">
          <cell r="A2357">
            <v>36224000</v>
          </cell>
          <cell r="B2357" t="str">
            <v>Other movements - FIA A/c</v>
          </cell>
        </row>
        <row r="2358">
          <cell r="A2358">
            <v>36230000</v>
          </cell>
          <cell r="B2358" t="str">
            <v>Available for sale Financial Instruments Reserve</v>
          </cell>
        </row>
        <row r="2359">
          <cell r="A2359">
            <v>36231000</v>
          </cell>
          <cell r="B2359" t="str">
            <v>Opening Balance - Available for sale FI Reserve</v>
          </cell>
        </row>
        <row r="2360">
          <cell r="A2360">
            <v>36231100</v>
          </cell>
          <cell r="B2360" t="str">
            <v>Diff between Stat Dr/Cr and income &amp; exp iro financial instruments - available</v>
          </cell>
        </row>
        <row r="2361">
          <cell r="A2361">
            <v>36231200</v>
          </cell>
          <cell r="B2361" t="str">
            <v>Revaluations/impairments - Available for sale FI Reserve</v>
          </cell>
        </row>
        <row r="2362">
          <cell r="A2362">
            <v>36233000</v>
          </cell>
          <cell r="B2362" t="str">
            <v>Transfers to/from Other Reserves - Available for sle FI Reserve</v>
          </cell>
        </row>
        <row r="2363">
          <cell r="A2363">
            <v>36234000</v>
          </cell>
          <cell r="B2363" t="str">
            <v>Other movements - Available for Sale FI Reserve</v>
          </cell>
        </row>
        <row r="2364">
          <cell r="A2364">
            <v>36231300</v>
          </cell>
          <cell r="B2364" t="str">
            <v>Amts recycled from STRGL to I&amp;E - Available for sale FI Reserve</v>
          </cell>
        </row>
        <row r="2365">
          <cell r="A2365">
            <v>36240000</v>
          </cell>
          <cell r="B2365" t="str">
            <v>Equal Pay Reserve</v>
          </cell>
        </row>
        <row r="2366">
          <cell r="A2366">
            <v>36241000</v>
          </cell>
          <cell r="B2366" t="str">
            <v>Opening Balance - Equal Pay Reserve</v>
          </cell>
        </row>
        <row r="2367">
          <cell r="A2367">
            <v>36241100</v>
          </cell>
          <cell r="B2367" t="str">
            <v>Reversal of financing of equal pay provision - Equal Pay Reserve</v>
          </cell>
        </row>
        <row r="2368">
          <cell r="A2368">
            <v>36243000</v>
          </cell>
          <cell r="B2368" t="str">
            <v>Transfers to/from Other Reserves - Equal Pay Reserve</v>
          </cell>
        </row>
        <row r="2369">
          <cell r="A2369">
            <v>36243100</v>
          </cell>
          <cell r="B2369" t="str">
            <v>Transfers to/from other Earmarked Reserves - Equal Pay Reserve</v>
          </cell>
        </row>
        <row r="2370">
          <cell r="A2370">
            <v>36244000</v>
          </cell>
          <cell r="B2370" t="str">
            <v>Other movements - Equal Pay Reserve</v>
          </cell>
        </row>
        <row r="2371">
          <cell r="A2371">
            <v>36250000</v>
          </cell>
          <cell r="B2371" t="str">
            <v>LG IAS 19 Reserve</v>
          </cell>
        </row>
        <row r="2372">
          <cell r="A2372">
            <v>36251000</v>
          </cell>
          <cell r="B2372" t="str">
            <v>Opening balance - LG IAS 19 Reserve</v>
          </cell>
        </row>
        <row r="2373">
          <cell r="A2373">
            <v>36251100</v>
          </cell>
          <cell r="B2373" t="str">
            <v>Net Charges made for retirement benefits - LG IAS 19 Reserve</v>
          </cell>
        </row>
        <row r="2374">
          <cell r="A2374">
            <v>36251200</v>
          </cell>
          <cell r="B2374" t="str">
            <v>Employer's contributions payable to the Pension Fund - LG IAS 19 Reserve</v>
          </cell>
        </row>
        <row r="2375">
          <cell r="A2375">
            <v>36251300</v>
          </cell>
          <cell r="B2375" t="str">
            <v>Actuarial Gain/Loss - LG IAS 19 reserve</v>
          </cell>
        </row>
        <row r="2376">
          <cell r="A2376">
            <v>36253000</v>
          </cell>
          <cell r="B2376" t="str">
            <v>Transfers to/from Other Reserves - LG IAS 19 Reserve</v>
          </cell>
        </row>
        <row r="2377">
          <cell r="A2377">
            <v>36254000</v>
          </cell>
          <cell r="B2377" t="str">
            <v>Other movements - LG IAS 19 Reserve</v>
          </cell>
        </row>
        <row r="2378">
          <cell r="A2378">
            <v>36270000</v>
          </cell>
          <cell r="B2378" t="str">
            <v>Hedging Reserve</v>
          </cell>
        </row>
        <row r="2379">
          <cell r="A2379">
            <v>36271300</v>
          </cell>
          <cell r="B2379" t="str">
            <v>Amts recycled from STRGL to I&amp;E - Hedging Reserve</v>
          </cell>
        </row>
        <row r="2380">
          <cell r="A2380">
            <v>36272000</v>
          </cell>
          <cell r="B2380" t="str">
            <v>Diff betw Stat Dr/Cr and inc. &amp; exp. iro financial instruments - Hedging Reserve</v>
          </cell>
        </row>
        <row r="2381">
          <cell r="A2381">
            <v>36271000</v>
          </cell>
          <cell r="B2381" t="str">
            <v>Opening balance - Hedging Reserve</v>
          </cell>
        </row>
        <row r="2382">
          <cell r="A2382">
            <v>36274000</v>
          </cell>
          <cell r="B2382" t="str">
            <v>Other movements - Hedging Reserve</v>
          </cell>
        </row>
        <row r="2383">
          <cell r="A2383">
            <v>36273000</v>
          </cell>
          <cell r="B2383" t="str">
            <v>Revaluations/impairments - Hedging Reserve</v>
          </cell>
        </row>
        <row r="2384">
          <cell r="A2384">
            <v>36271200</v>
          </cell>
          <cell r="B2384" t="str">
            <v>Transfer to / from other reserves - Hedging Reserve</v>
          </cell>
        </row>
        <row r="2385">
          <cell r="A2385">
            <v>36260000</v>
          </cell>
          <cell r="B2385" t="str">
            <v>Deferred Capital Receipts (DCR)</v>
          </cell>
        </row>
        <row r="2386">
          <cell r="A2386">
            <v>36262000</v>
          </cell>
          <cell r="B2386" t="str">
            <v>Income that cannot be allocated to General Fund - DCR</v>
          </cell>
        </row>
        <row r="2387">
          <cell r="A2387">
            <v>36261000</v>
          </cell>
          <cell r="B2387" t="str">
            <v>Opening balance - DCR</v>
          </cell>
        </row>
        <row r="2388">
          <cell r="A2388">
            <v>36264000</v>
          </cell>
          <cell r="B2388" t="str">
            <v>Other movements - DCR</v>
          </cell>
        </row>
        <row r="2389">
          <cell r="A2389">
            <v>36263000</v>
          </cell>
          <cell r="B2389" t="str">
            <v>Transfers to/from Other Reserves - DCR</v>
          </cell>
        </row>
        <row r="2390">
          <cell r="A2390">
            <v>37000000</v>
          </cell>
          <cell r="B2390" t="str">
            <v>PDC Reserve</v>
          </cell>
        </row>
        <row r="2391">
          <cell r="A2391">
            <v>37001000</v>
          </cell>
          <cell r="B2391" t="str">
            <v>PDC Reserve - Opening Balance</v>
          </cell>
          <cell r="O2391" t="str">
            <v>Positive</v>
          </cell>
        </row>
        <row r="2392">
          <cell r="A2392">
            <v>37002000</v>
          </cell>
          <cell r="B2392" t="str">
            <v>PDC Reserve - Additions</v>
          </cell>
          <cell r="C2392" t="str">
            <v>B-CAP</v>
          </cell>
          <cell r="K2392" t="str">
            <v>H3501</v>
          </cell>
          <cell r="N2392" t="str">
            <v>Capital</v>
          </cell>
          <cell r="O2392" t="str">
            <v>Positive</v>
          </cell>
        </row>
        <row r="2393">
          <cell r="A2393">
            <v>37003000</v>
          </cell>
          <cell r="B2393" t="str">
            <v>PDC Reserve - Repayments</v>
          </cell>
          <cell r="C2393" t="str">
            <v>B-CAP</v>
          </cell>
          <cell r="I2393" t="str">
            <v>Income</v>
          </cell>
          <cell r="J2393" t="str">
            <v>Repayments</v>
          </cell>
          <cell r="K2393" t="str">
            <v>H3501</v>
          </cell>
          <cell r="N2393" t="str">
            <v>Capital</v>
          </cell>
          <cell r="O2393" t="str">
            <v>Negative</v>
          </cell>
        </row>
        <row r="2394">
          <cell r="A2394">
            <v>37002500</v>
          </cell>
          <cell r="B2394" t="str">
            <v>PDC Reserve - Transfer to other reserves / write offs</v>
          </cell>
        </row>
        <row r="2395">
          <cell r="A2395">
            <v>38000000</v>
          </cell>
          <cell r="B2395" t="str">
            <v>Minority Interest Reserve</v>
          </cell>
        </row>
        <row r="2396">
          <cell r="A2396">
            <v>38001000</v>
          </cell>
          <cell r="B2396" t="str">
            <v>Minority Interest Reserve - Equity Interest</v>
          </cell>
        </row>
        <row r="2397">
          <cell r="A2397">
            <v>38002000</v>
          </cell>
          <cell r="B2397" t="str">
            <v>Minority Interest Reserve - Non Equity Interest</v>
          </cell>
        </row>
        <row r="2398">
          <cell r="A2398">
            <v>38003000</v>
          </cell>
          <cell r="B2398" t="str">
            <v>Minority Interest Reserve - Other movements</v>
          </cell>
        </row>
        <row r="2399">
          <cell r="A2399" t="str">
            <v>1000IFRS</v>
          </cell>
          <cell r="B2399" t="str">
            <v>New IFRS ScoAs 1-series NON CONSOLIDATING</v>
          </cell>
        </row>
        <row r="2400">
          <cell r="A2400">
            <v>17100000</v>
          </cell>
          <cell r="B2400" t="str">
            <v>NON-CURRENT ASSETS - INVESTMENTS</v>
          </cell>
        </row>
        <row r="2401">
          <cell r="A2401">
            <v>17000100</v>
          </cell>
          <cell r="B2401" t="str">
            <v>Non-current Financial Assets - Fair Value designated</v>
          </cell>
        </row>
        <row r="2402">
          <cell r="A2402">
            <v>17130000</v>
          </cell>
          <cell r="B2402" t="str">
            <v>Overage agreements - fair value designated</v>
          </cell>
        </row>
        <row r="2403">
          <cell r="A2403">
            <v>17131000</v>
          </cell>
          <cell r="B2403" t="str">
            <v>Open Bal - Overage agreements - Fair value designated</v>
          </cell>
        </row>
        <row r="2404">
          <cell r="A2404">
            <v>17132000</v>
          </cell>
          <cell r="B2404" t="str">
            <v>Additions - Overage agreements - Fair value designated</v>
          </cell>
          <cell r="C2404" t="str">
            <v>B-NUL</v>
          </cell>
          <cell r="N2404" t="str">
            <v>Not Resource/Capital</v>
          </cell>
        </row>
        <row r="2405">
          <cell r="A2405">
            <v>17133000</v>
          </cell>
          <cell r="B2405" t="str">
            <v>Impairment Reversal - Overage agreements - FV designated</v>
          </cell>
        </row>
        <row r="2406">
          <cell r="A2406">
            <v>17134000</v>
          </cell>
          <cell r="B2406" t="str">
            <v>Impairments losses - overage agreements - FV designated</v>
          </cell>
        </row>
        <row r="2407">
          <cell r="A2407">
            <v>17135000</v>
          </cell>
          <cell r="B2407" t="str">
            <v>Disposals - overage agreements - FV designated</v>
          </cell>
          <cell r="C2407" t="str">
            <v>B-NUL</v>
          </cell>
          <cell r="N2407" t="str">
            <v>Not Resource/Capital</v>
          </cell>
        </row>
        <row r="2408">
          <cell r="A2408">
            <v>17136000</v>
          </cell>
          <cell r="B2408" t="str">
            <v>Revaluations - overage agreements - FV designated</v>
          </cell>
        </row>
        <row r="2409">
          <cell r="A2409">
            <v>17136100</v>
          </cell>
          <cell r="B2409" t="str">
            <v>Reclassification - Derivatives - Bodies within WGA boundary</v>
          </cell>
        </row>
        <row r="2410">
          <cell r="A2410">
            <v>17132100</v>
          </cell>
          <cell r="B2410" t="str">
            <v>Repayments - Derivatives - Bodies within WGA boundary</v>
          </cell>
        </row>
        <row r="2411">
          <cell r="A2411">
            <v>17136200</v>
          </cell>
          <cell r="B2411" t="str">
            <v>Write-offs - Derivatives - Bodies within WGA boundary</v>
          </cell>
        </row>
        <row r="2412">
          <cell r="A2412">
            <v>15213000</v>
          </cell>
          <cell r="B2412" t="str">
            <v>Leased Dwellings (Land) (PFI) (IFRS)</v>
          </cell>
        </row>
        <row r="2413">
          <cell r="A2413">
            <v>15213100</v>
          </cell>
          <cell r="B2413" t="str">
            <v>Gross BV - L-DW Land (PFI)</v>
          </cell>
        </row>
        <row r="2414">
          <cell r="A2414">
            <v>15213110</v>
          </cell>
          <cell r="B2414" t="str">
            <v>Gross BV BF - L-DW Land - (PFI)</v>
          </cell>
        </row>
        <row r="2415">
          <cell r="A2415">
            <v>15213200</v>
          </cell>
          <cell r="B2415" t="str">
            <v>Additions - L-DW Land - (PFI)</v>
          </cell>
        </row>
        <row r="2416">
          <cell r="A2416">
            <v>15213210</v>
          </cell>
          <cell r="B2416" t="str">
            <v>Land only - L-DW Land - (PFI)</v>
          </cell>
          <cell r="C2416" t="str">
            <v>B-CAP</v>
          </cell>
          <cell r="I2416" t="str">
            <v>Gross</v>
          </cell>
          <cell r="K2416" t="str">
            <v>E0501</v>
          </cell>
          <cell r="N2416" t="str">
            <v>Capital</v>
          </cell>
        </row>
        <row r="2417">
          <cell r="A2417">
            <v>15213300</v>
          </cell>
          <cell r="B2417" t="str">
            <v>Impairment Reversal - L-DW Land - (PFI)</v>
          </cell>
        </row>
        <row r="2418">
          <cell r="A2418">
            <v>15213400</v>
          </cell>
          <cell r="B2418" t="str">
            <v>Impairment Losses - L-DW Land - (PFI)</v>
          </cell>
        </row>
        <row r="2419">
          <cell r="A2419">
            <v>15213500</v>
          </cell>
          <cell r="B2419" t="str">
            <v>Disposals GBV - L-DW Land - (PFI)</v>
          </cell>
        </row>
        <row r="2420">
          <cell r="A2420">
            <v>15213510</v>
          </cell>
          <cell r="B2420" t="str">
            <v>Land only - Disposal L-DW Land - (PFI)</v>
          </cell>
          <cell r="C2420" t="str">
            <v>B-CAP</v>
          </cell>
          <cell r="I2420" t="str">
            <v>Income</v>
          </cell>
          <cell r="J2420" t="str">
            <v>Assets</v>
          </cell>
          <cell r="K2420" t="str">
            <v>E0601</v>
          </cell>
          <cell r="N2420" t="str">
            <v>Capital</v>
          </cell>
        </row>
        <row r="2421">
          <cell r="A2421">
            <v>15213600</v>
          </cell>
          <cell r="B2421" t="str">
            <v>Revaluations - L-DW Land - (PFI)</v>
          </cell>
        </row>
        <row r="2422">
          <cell r="A2422">
            <v>15213700</v>
          </cell>
          <cell r="B2422" t="str">
            <v>Transfer - L-DW Land - (PFI)</v>
          </cell>
        </row>
        <row r="2423">
          <cell r="A2423">
            <v>15213800</v>
          </cell>
          <cell r="B2423" t="str">
            <v>Reclassification - L-DW Land - (PFI)</v>
          </cell>
        </row>
        <row r="2424">
          <cell r="A2424">
            <v>15214000</v>
          </cell>
          <cell r="B2424" t="str">
            <v>Leased Dwellings (Buildings) (PFI) (IFRS)</v>
          </cell>
        </row>
        <row r="2425">
          <cell r="A2425">
            <v>15214100</v>
          </cell>
          <cell r="B2425" t="str">
            <v>Gross BV - L-DW Buildings - (PFI)</v>
          </cell>
        </row>
        <row r="2426">
          <cell r="A2426">
            <v>15214110</v>
          </cell>
          <cell r="B2426" t="str">
            <v>Gross BV BF - L-DW Buildings - (PFI)</v>
          </cell>
        </row>
        <row r="2427">
          <cell r="A2427">
            <v>15214200</v>
          </cell>
          <cell r="B2427" t="str">
            <v>Additions - L-DW Buildings - (PFI)</v>
          </cell>
        </row>
        <row r="2428">
          <cell r="A2428">
            <v>15214210</v>
          </cell>
          <cell r="B2428" t="str">
            <v>Buildings only - L-DW Buildings - (PFI)</v>
          </cell>
          <cell r="C2428" t="str">
            <v>B-CAP</v>
          </cell>
          <cell r="I2428" t="str">
            <v>Gross</v>
          </cell>
          <cell r="K2428" t="str">
            <v>E1001</v>
          </cell>
          <cell r="N2428" t="str">
            <v>Capital</v>
          </cell>
        </row>
        <row r="2429">
          <cell r="A2429">
            <v>15214300</v>
          </cell>
          <cell r="B2429" t="str">
            <v>Impairment Reversal - L-DW Buildings - (PFI)</v>
          </cell>
        </row>
        <row r="2430">
          <cell r="A2430">
            <v>15214400</v>
          </cell>
          <cell r="B2430" t="str">
            <v>Impairment Losses - L-DW Buildings - (PFI)</v>
          </cell>
        </row>
        <row r="2431">
          <cell r="A2431">
            <v>15214500</v>
          </cell>
          <cell r="B2431" t="str">
            <v>Disposals GBV - L-DW Buildings - (PFI)</v>
          </cell>
        </row>
        <row r="2432">
          <cell r="A2432">
            <v>15214510</v>
          </cell>
          <cell r="B2432" t="str">
            <v>Buildings only - Disposal L-DW Buildings - (PFI)</v>
          </cell>
          <cell r="C2432" t="str">
            <v>B-CAP</v>
          </cell>
          <cell r="I2432" t="str">
            <v>Income</v>
          </cell>
          <cell r="J2432" t="str">
            <v>Assets</v>
          </cell>
          <cell r="K2432" t="str">
            <v>E1101</v>
          </cell>
          <cell r="N2432" t="str">
            <v>Capital</v>
          </cell>
        </row>
        <row r="2433">
          <cell r="A2433">
            <v>15214600</v>
          </cell>
          <cell r="B2433" t="str">
            <v>Revaluations - L-DW Buildings - (PFI)</v>
          </cell>
        </row>
        <row r="2434">
          <cell r="A2434">
            <v>15214700</v>
          </cell>
          <cell r="B2434" t="str">
            <v>Transfer - L-DW Buildings - (PFI)</v>
          </cell>
        </row>
        <row r="2435">
          <cell r="A2435">
            <v>15214800</v>
          </cell>
          <cell r="B2435" t="str">
            <v>Reclassification - L-DW Buildings - (PFI)</v>
          </cell>
        </row>
        <row r="2436">
          <cell r="A2436">
            <v>15215000</v>
          </cell>
          <cell r="B2436" t="str">
            <v>amortisation - L-DW Buildings - (PFI)</v>
          </cell>
        </row>
        <row r="2437">
          <cell r="A2437">
            <v>15215100</v>
          </cell>
          <cell r="B2437" t="str">
            <v>Accum. amortisation. BF- L-DW Buildings - (PFI)</v>
          </cell>
        </row>
        <row r="2438">
          <cell r="A2438">
            <v>15215200</v>
          </cell>
          <cell r="B2438" t="str">
            <v>Current amortisation. L-DW Buildings - (PFI)</v>
          </cell>
        </row>
        <row r="2439">
          <cell r="A2439">
            <v>15215300</v>
          </cell>
          <cell r="B2439" t="str">
            <v>Impairment Reversal amortisation. - L-DW Buildings - (PFI)</v>
          </cell>
        </row>
        <row r="2440">
          <cell r="A2440">
            <v>15215400</v>
          </cell>
          <cell r="B2440" t="str">
            <v>Impairment amortisation. - L-DW Buildings - (PFI)</v>
          </cell>
        </row>
        <row r="2441">
          <cell r="A2441">
            <v>15215500</v>
          </cell>
          <cell r="B2441" t="str">
            <v>Disposal amortisation. - L-DW Buildings (PFI)</v>
          </cell>
        </row>
        <row r="2442">
          <cell r="A2442">
            <v>15215510</v>
          </cell>
          <cell r="B2442" t="str">
            <v>Buildings only - Disposal amortisation L-DW Buildings (PFI)</v>
          </cell>
          <cell r="C2442" t="str">
            <v>B-CAP</v>
          </cell>
          <cell r="I2442" t="str">
            <v>Income</v>
          </cell>
          <cell r="J2442" t="str">
            <v>Assets</v>
          </cell>
          <cell r="K2442" t="str">
            <v>E1101</v>
          </cell>
          <cell r="N2442" t="str">
            <v>Capital</v>
          </cell>
        </row>
        <row r="2443">
          <cell r="A2443">
            <v>15215600</v>
          </cell>
          <cell r="B2443" t="str">
            <v>Revaluations amortisation. - L-DW Buildings (PFI)</v>
          </cell>
        </row>
        <row r="2444">
          <cell r="A2444">
            <v>15215700</v>
          </cell>
          <cell r="B2444" t="str">
            <v>Transfer amortisation. - L-DW Buildings (PFI)</v>
          </cell>
        </row>
        <row r="2445">
          <cell r="A2445">
            <v>15215800</v>
          </cell>
          <cell r="B2445" t="str">
            <v>Reclassification amortisation. - L-DW Buildings (PFI)</v>
          </cell>
        </row>
        <row r="2446">
          <cell r="A2446">
            <v>15223000</v>
          </cell>
          <cell r="B2446" t="str">
            <v>Leased Other Land and Buildings (Land) (PFI) (IFRS)</v>
          </cell>
        </row>
        <row r="2447">
          <cell r="A2447">
            <v>15223100</v>
          </cell>
          <cell r="B2447" t="str">
            <v>Gross BV - Leased Other Land (PFI)</v>
          </cell>
        </row>
        <row r="2448">
          <cell r="A2448">
            <v>15223110</v>
          </cell>
          <cell r="B2448" t="str">
            <v>Gross BV BF - Leased Other Land - (PFI)</v>
          </cell>
        </row>
        <row r="2449">
          <cell r="A2449">
            <v>15223200</v>
          </cell>
          <cell r="B2449" t="str">
            <v>Additions - Leased Other Land - (PFI)</v>
          </cell>
        </row>
        <row r="2450">
          <cell r="A2450">
            <v>15223210</v>
          </cell>
          <cell r="B2450" t="str">
            <v>Land only - Leased Other Land - (PFI)</v>
          </cell>
          <cell r="C2450" t="str">
            <v>B-CAP</v>
          </cell>
          <cell r="I2450" t="str">
            <v>Gross</v>
          </cell>
          <cell r="K2450" t="str">
            <v>E0501</v>
          </cell>
          <cell r="N2450" t="str">
            <v>Capital</v>
          </cell>
        </row>
        <row r="2451">
          <cell r="A2451">
            <v>15223300</v>
          </cell>
          <cell r="B2451" t="str">
            <v>Impairment Reversal - Leased Other Land - (PFI)</v>
          </cell>
        </row>
        <row r="2452">
          <cell r="A2452">
            <v>15223400</v>
          </cell>
          <cell r="B2452" t="str">
            <v>Impairment Losses - Leased Other Land - (PFI)</v>
          </cell>
        </row>
        <row r="2453">
          <cell r="A2453">
            <v>15223500</v>
          </cell>
          <cell r="B2453" t="str">
            <v>Disposals GBV - Leased Other Land - (PFI)</v>
          </cell>
        </row>
        <row r="2454">
          <cell r="A2454">
            <v>15223510</v>
          </cell>
          <cell r="B2454" t="str">
            <v>Land only - Disposal Leased Other Land - (PFI)</v>
          </cell>
          <cell r="C2454" t="str">
            <v>B-CAP</v>
          </cell>
          <cell r="I2454" t="str">
            <v>Income</v>
          </cell>
          <cell r="J2454" t="str">
            <v>Assets</v>
          </cell>
          <cell r="K2454" t="str">
            <v>E0601</v>
          </cell>
          <cell r="N2454" t="str">
            <v>Capital</v>
          </cell>
        </row>
        <row r="2455">
          <cell r="A2455">
            <v>15223600</v>
          </cell>
          <cell r="B2455" t="str">
            <v>Revaluations - Leased Other Land - (PFI)</v>
          </cell>
        </row>
        <row r="2456">
          <cell r="A2456">
            <v>15223700</v>
          </cell>
          <cell r="B2456" t="str">
            <v>Transfer - Leased Other Land - (PFI)</v>
          </cell>
        </row>
        <row r="2457">
          <cell r="A2457">
            <v>15223800</v>
          </cell>
          <cell r="B2457" t="str">
            <v>Reclassification - Leased Other Land - (PFI)</v>
          </cell>
        </row>
        <row r="2458">
          <cell r="A2458">
            <v>15224000</v>
          </cell>
          <cell r="B2458" t="str">
            <v>Leased Other Land and Buildings (Buildings) (PFI) (IFRS)</v>
          </cell>
        </row>
        <row r="2459">
          <cell r="A2459">
            <v>15224100</v>
          </cell>
          <cell r="B2459" t="str">
            <v>Gross BV - Leased Other Buildings - (PFI)</v>
          </cell>
        </row>
        <row r="2460">
          <cell r="A2460">
            <v>15224110</v>
          </cell>
          <cell r="B2460" t="str">
            <v>Gross BV BF - Leased Other Buildings - (PFI)</v>
          </cell>
        </row>
        <row r="2461">
          <cell r="A2461">
            <v>15224200</v>
          </cell>
          <cell r="B2461" t="str">
            <v>Additions - Leased Other Buildings - (PFI)</v>
          </cell>
        </row>
        <row r="2462">
          <cell r="A2462">
            <v>15224210</v>
          </cell>
          <cell r="B2462" t="str">
            <v>Buildings only - Leased Other Buildings - (PFI)</v>
          </cell>
          <cell r="C2462" t="str">
            <v>B-CAP</v>
          </cell>
          <cell r="I2462" t="str">
            <v>Gross</v>
          </cell>
          <cell r="K2462" t="str">
            <v>E1001</v>
          </cell>
          <cell r="N2462" t="str">
            <v>Capital</v>
          </cell>
        </row>
        <row r="2463">
          <cell r="A2463">
            <v>15224300</v>
          </cell>
          <cell r="B2463" t="str">
            <v>Impairment Reversal - Leased Other Buildings - (PFI)</v>
          </cell>
        </row>
        <row r="2464">
          <cell r="A2464">
            <v>15224400</v>
          </cell>
          <cell r="B2464" t="str">
            <v>Impairment Losses - Leased Other Buildings - (PFI)</v>
          </cell>
        </row>
        <row r="2465">
          <cell r="A2465">
            <v>15224500</v>
          </cell>
          <cell r="B2465" t="str">
            <v>Disposals GBV - Leased Other Buildings - (PFI)</v>
          </cell>
        </row>
        <row r="2466">
          <cell r="A2466">
            <v>15224510</v>
          </cell>
          <cell r="B2466" t="str">
            <v>Buildings only - Disposal Leased Other Buildings - (PFI)</v>
          </cell>
          <cell r="C2466" t="str">
            <v>B-CAP</v>
          </cell>
          <cell r="I2466" t="str">
            <v>Income</v>
          </cell>
          <cell r="J2466" t="str">
            <v>Assets</v>
          </cell>
          <cell r="K2466" t="str">
            <v>E1101</v>
          </cell>
          <cell r="N2466" t="str">
            <v>Capital</v>
          </cell>
        </row>
        <row r="2467">
          <cell r="A2467">
            <v>15224600</v>
          </cell>
          <cell r="B2467" t="str">
            <v>Revaluations - Leased Other Buildings - (PFI)</v>
          </cell>
        </row>
        <row r="2468">
          <cell r="A2468">
            <v>15224700</v>
          </cell>
          <cell r="B2468" t="str">
            <v>Transfer - Leased Other Buildings - (PFI)</v>
          </cell>
        </row>
        <row r="2469">
          <cell r="A2469">
            <v>15224800</v>
          </cell>
          <cell r="B2469" t="str">
            <v>Reclassification - Leased Other Buildings - (PFI)</v>
          </cell>
        </row>
        <row r="2470">
          <cell r="A2470">
            <v>15225000</v>
          </cell>
          <cell r="B2470" t="str">
            <v>amortisation - Leased Other Buildings - (PFI)</v>
          </cell>
        </row>
        <row r="2471">
          <cell r="A2471">
            <v>15225100</v>
          </cell>
          <cell r="B2471" t="str">
            <v>Accum. amortisation. BF- Leased Other Buildings - (PFI)</v>
          </cell>
        </row>
        <row r="2472">
          <cell r="A2472">
            <v>15225200</v>
          </cell>
          <cell r="B2472" t="str">
            <v>Current amortisation. Leased Other Buildings - (PFI)</v>
          </cell>
        </row>
        <row r="2473">
          <cell r="A2473">
            <v>15225300</v>
          </cell>
          <cell r="B2473" t="str">
            <v>Impairment Reversal amortisation. - Leased Other Buildings - (PFI)</v>
          </cell>
        </row>
        <row r="2474">
          <cell r="A2474">
            <v>15225400</v>
          </cell>
          <cell r="B2474" t="str">
            <v>Impairment amortisation. - Leased Other Buildings - (PFI)</v>
          </cell>
        </row>
        <row r="2475">
          <cell r="A2475">
            <v>15225500</v>
          </cell>
          <cell r="B2475" t="str">
            <v>Disposal amortisation. - Leased Other Buildings (PFI)</v>
          </cell>
        </row>
        <row r="2476">
          <cell r="A2476">
            <v>15225510</v>
          </cell>
          <cell r="B2476" t="str">
            <v>Buildings only - Disposal amortisation Leased Other Buildings (PFI)</v>
          </cell>
          <cell r="C2476" t="str">
            <v>B-CAP</v>
          </cell>
          <cell r="I2476" t="str">
            <v>Income</v>
          </cell>
          <cell r="J2476" t="str">
            <v>Assets</v>
          </cell>
          <cell r="K2476" t="str">
            <v>E1101</v>
          </cell>
          <cell r="N2476" t="str">
            <v>Capital</v>
          </cell>
        </row>
        <row r="2477">
          <cell r="A2477">
            <v>15225600</v>
          </cell>
          <cell r="B2477" t="str">
            <v>Revaluations amortisation. - Leased Other Buildings (PFI)</v>
          </cell>
        </row>
        <row r="2478">
          <cell r="A2478">
            <v>15225700</v>
          </cell>
          <cell r="B2478" t="str">
            <v>Transfer amortisation. - Leased Other Buildings (PFI)</v>
          </cell>
        </row>
        <row r="2479">
          <cell r="A2479">
            <v>15225800</v>
          </cell>
          <cell r="B2479" t="str">
            <v>Reclassification amortisation. - Leased Other Buildings (PFI)</v>
          </cell>
        </row>
        <row r="2480">
          <cell r="A2480">
            <v>15413000</v>
          </cell>
          <cell r="B2480" t="str">
            <v>Leased Dwellings (Land) (non-PFI) (IFRS)</v>
          </cell>
        </row>
        <row r="2481">
          <cell r="A2481">
            <v>15413100</v>
          </cell>
          <cell r="B2481" t="str">
            <v>Gross BV - L-DW Land (Non-PFI)</v>
          </cell>
        </row>
        <row r="2482">
          <cell r="A2482">
            <v>15413110</v>
          </cell>
          <cell r="B2482" t="str">
            <v>Gross BV BF - L-DW Land - (Non-PFI)</v>
          </cell>
        </row>
        <row r="2483">
          <cell r="A2483">
            <v>15413200</v>
          </cell>
          <cell r="B2483" t="str">
            <v>Additions - L-DW Land - (Non-PFI)</v>
          </cell>
        </row>
        <row r="2484">
          <cell r="A2484">
            <v>15413210</v>
          </cell>
          <cell r="B2484" t="str">
            <v>Land only - L-DW Land - (Non-PFI)</v>
          </cell>
          <cell r="C2484" t="str">
            <v>B-CAP</v>
          </cell>
          <cell r="I2484" t="str">
            <v>Gross</v>
          </cell>
          <cell r="K2484" t="str">
            <v>E0501</v>
          </cell>
          <cell r="N2484" t="str">
            <v>Capital</v>
          </cell>
        </row>
        <row r="2485">
          <cell r="A2485">
            <v>15413300</v>
          </cell>
          <cell r="B2485" t="str">
            <v>Impairment Reversal - L-DW Land - (Non-PFI)</v>
          </cell>
        </row>
        <row r="2486">
          <cell r="A2486">
            <v>15413400</v>
          </cell>
          <cell r="B2486" t="str">
            <v>Impairment Losses - L-DW Land - (Non-PFI)</v>
          </cell>
        </row>
        <row r="2487">
          <cell r="A2487">
            <v>15413500</v>
          </cell>
          <cell r="B2487" t="str">
            <v>Disposals GBV - L-DW Land - (Non-PFI)</v>
          </cell>
        </row>
        <row r="2488">
          <cell r="A2488">
            <v>15413510</v>
          </cell>
          <cell r="B2488" t="str">
            <v>Land only - Disposal L-DW Land - (Non-PFI)</v>
          </cell>
          <cell r="C2488" t="str">
            <v>B-CAP</v>
          </cell>
          <cell r="I2488" t="str">
            <v>Income</v>
          </cell>
          <cell r="J2488" t="str">
            <v>Assets</v>
          </cell>
          <cell r="K2488" t="str">
            <v>E0601</v>
          </cell>
          <cell r="N2488" t="str">
            <v>Capital</v>
          </cell>
        </row>
        <row r="2489">
          <cell r="A2489">
            <v>15413600</v>
          </cell>
          <cell r="B2489" t="str">
            <v>Revaluations - L-DW Land - (Non-PFI)</v>
          </cell>
        </row>
        <row r="2490">
          <cell r="A2490">
            <v>15413700</v>
          </cell>
          <cell r="B2490" t="str">
            <v>Transfer - L-DW Land - (Non-PFI)</v>
          </cell>
        </row>
        <row r="2491">
          <cell r="A2491">
            <v>15413800</v>
          </cell>
          <cell r="B2491" t="str">
            <v>Reclassification - L-DW Land - (Non-PFI)</v>
          </cell>
        </row>
        <row r="2492">
          <cell r="A2492">
            <v>15414000</v>
          </cell>
          <cell r="B2492" t="str">
            <v>Leased Dwellings (Buildings) (non-PFI) (IFRS)</v>
          </cell>
        </row>
        <row r="2493">
          <cell r="A2493">
            <v>15414100</v>
          </cell>
          <cell r="B2493" t="str">
            <v>Gross BV - L-DW Buildings - (Non-PFI)</v>
          </cell>
        </row>
        <row r="2494">
          <cell r="A2494">
            <v>15414110</v>
          </cell>
          <cell r="B2494" t="str">
            <v>Gross BV BF - L-DW Buildings - (Non-PFI)</v>
          </cell>
        </row>
        <row r="2495">
          <cell r="A2495">
            <v>15414200</v>
          </cell>
          <cell r="B2495" t="str">
            <v>Additions - L-DW Buildings - (Non-PFI)</v>
          </cell>
        </row>
        <row r="2496">
          <cell r="A2496">
            <v>15414210</v>
          </cell>
          <cell r="B2496" t="str">
            <v>Buildings only - L-DW Buildings - (Non-PFI)</v>
          </cell>
          <cell r="C2496" t="str">
            <v>B-CAP</v>
          </cell>
          <cell r="I2496" t="str">
            <v>Gross</v>
          </cell>
          <cell r="K2496" t="str">
            <v>E1001</v>
          </cell>
          <cell r="N2496" t="str">
            <v>Capital</v>
          </cell>
        </row>
        <row r="2497">
          <cell r="A2497">
            <v>15414300</v>
          </cell>
          <cell r="B2497" t="str">
            <v>Impairment Reversal - L-DW Buildings - (Non-PFI)</v>
          </cell>
        </row>
        <row r="2498">
          <cell r="A2498">
            <v>15414400</v>
          </cell>
          <cell r="B2498" t="str">
            <v>Impairment Losses - L-DW Buildings - (Non-PFI)</v>
          </cell>
        </row>
        <row r="2499">
          <cell r="A2499">
            <v>15414500</v>
          </cell>
          <cell r="B2499" t="str">
            <v>Disposals GBV - L-DW Buildings - (Non-PFI)</v>
          </cell>
        </row>
        <row r="2500">
          <cell r="A2500">
            <v>15414510</v>
          </cell>
          <cell r="B2500" t="str">
            <v>Buildings only - Disposal L-DW Buildings - (Non-PFI)</v>
          </cell>
          <cell r="C2500" t="str">
            <v>B-CAP</v>
          </cell>
          <cell r="I2500" t="str">
            <v>Income</v>
          </cell>
          <cell r="J2500" t="str">
            <v>Assets</v>
          </cell>
          <cell r="K2500" t="str">
            <v>E1101</v>
          </cell>
          <cell r="N2500" t="str">
            <v>Capital</v>
          </cell>
        </row>
        <row r="2501">
          <cell r="A2501">
            <v>15414600</v>
          </cell>
          <cell r="B2501" t="str">
            <v>Revaluations - L-DW Buildings - (Non-PFI)</v>
          </cell>
        </row>
        <row r="2502">
          <cell r="A2502">
            <v>15414700</v>
          </cell>
          <cell r="B2502" t="str">
            <v>Transfer - L-DW Buildings - (Non-PFI)</v>
          </cell>
        </row>
        <row r="2503">
          <cell r="A2503">
            <v>15414800</v>
          </cell>
          <cell r="B2503" t="str">
            <v>Reclassification - L-DW Buildings - (Non-PFI)</v>
          </cell>
        </row>
        <row r="2504">
          <cell r="A2504">
            <v>15415000</v>
          </cell>
          <cell r="B2504" t="str">
            <v>amortisation - L-DW Buildings - (Non-PFI)</v>
          </cell>
        </row>
        <row r="2505">
          <cell r="A2505">
            <v>15415100</v>
          </cell>
          <cell r="B2505" t="str">
            <v>Accum. amortisation. BF- L-DW Buildings - (Non-PFI)</v>
          </cell>
        </row>
        <row r="2506">
          <cell r="A2506">
            <v>15415200</v>
          </cell>
          <cell r="B2506" t="str">
            <v>Current amortisation. L-DW Buildings - (Non-PFI)</v>
          </cell>
        </row>
        <row r="2507">
          <cell r="A2507">
            <v>15415300</v>
          </cell>
          <cell r="B2507" t="str">
            <v>Impairment Reversal amortisation. - L-DW Buildings - (Non-PFI)</v>
          </cell>
        </row>
        <row r="2508">
          <cell r="A2508">
            <v>15415400</v>
          </cell>
          <cell r="B2508" t="str">
            <v>Impairment amortisation. - L-DW Buildings - (Non-PFI)</v>
          </cell>
        </row>
        <row r="2509">
          <cell r="A2509">
            <v>15415500</v>
          </cell>
          <cell r="B2509" t="str">
            <v>Disposal amortisation. - L-DW Buildings (Non-PFI)</v>
          </cell>
        </row>
        <row r="2510">
          <cell r="A2510">
            <v>15415510</v>
          </cell>
          <cell r="B2510" t="str">
            <v>Buildings only - Disposal amortisation L-DW Buildings(Non-PFI)</v>
          </cell>
          <cell r="C2510" t="str">
            <v>B-CAP</v>
          </cell>
          <cell r="I2510" t="str">
            <v>Income</v>
          </cell>
          <cell r="J2510" t="str">
            <v>Assets</v>
          </cell>
          <cell r="K2510" t="str">
            <v>E1101</v>
          </cell>
          <cell r="N2510" t="str">
            <v>Capital</v>
          </cell>
        </row>
        <row r="2511">
          <cell r="A2511">
            <v>15415600</v>
          </cell>
          <cell r="B2511" t="str">
            <v>Revaluations amortisation. - L-DW Buildings (Non-PFI)</v>
          </cell>
        </row>
        <row r="2512">
          <cell r="A2512">
            <v>15415700</v>
          </cell>
          <cell r="B2512" t="str">
            <v>Transfer amortisation. - L-DW Buildings (Non-PFI)</v>
          </cell>
        </row>
        <row r="2513">
          <cell r="A2513">
            <v>15415800</v>
          </cell>
          <cell r="B2513" t="str">
            <v>Reclassification amortisation. - L-DW Buildings (Non-PFI)</v>
          </cell>
        </row>
        <row r="2514">
          <cell r="A2514">
            <v>15423000</v>
          </cell>
          <cell r="B2514" t="str">
            <v>Leased Other Land and Buildings (Land) (non-PFI) (IFRS)</v>
          </cell>
        </row>
        <row r="2515">
          <cell r="A2515">
            <v>15423100</v>
          </cell>
          <cell r="B2515" t="str">
            <v>Gross BV - Leased Other Land (Non-PFI)</v>
          </cell>
        </row>
        <row r="2516">
          <cell r="A2516">
            <v>15423110</v>
          </cell>
          <cell r="B2516" t="str">
            <v>Gross BV BF - Leased Other Land - (Non-PFI)</v>
          </cell>
        </row>
        <row r="2517">
          <cell r="A2517">
            <v>15423200</v>
          </cell>
          <cell r="B2517" t="str">
            <v>Additions - Leased Other Land - (Non-PFI)</v>
          </cell>
        </row>
        <row r="2518">
          <cell r="A2518">
            <v>15423210</v>
          </cell>
          <cell r="B2518" t="str">
            <v>Land only - Leased Other Land - (Non-PFI)</v>
          </cell>
          <cell r="C2518" t="str">
            <v>B-CAP</v>
          </cell>
          <cell r="I2518" t="str">
            <v>Gross</v>
          </cell>
          <cell r="K2518" t="str">
            <v>E0501</v>
          </cell>
          <cell r="N2518" t="str">
            <v>Capital</v>
          </cell>
        </row>
        <row r="2519">
          <cell r="A2519">
            <v>15423300</v>
          </cell>
          <cell r="B2519" t="str">
            <v>Impairment Reversal - Leased other Land - (Non-PFI)</v>
          </cell>
        </row>
        <row r="2520">
          <cell r="A2520">
            <v>15423400</v>
          </cell>
          <cell r="B2520" t="str">
            <v>Impairment Losses - Leased Other Land - (Non-PFI)</v>
          </cell>
        </row>
        <row r="2521">
          <cell r="A2521">
            <v>15423500</v>
          </cell>
          <cell r="B2521" t="str">
            <v>Disposals GBV - Leased Other Land - (Non-PFI)</v>
          </cell>
        </row>
        <row r="2522">
          <cell r="A2522">
            <v>15423510</v>
          </cell>
          <cell r="B2522" t="str">
            <v>Land only - Disposal Leased Other Land - (Non-PFI)</v>
          </cell>
          <cell r="C2522" t="str">
            <v>B-CAP</v>
          </cell>
          <cell r="I2522" t="str">
            <v>Income</v>
          </cell>
          <cell r="J2522" t="str">
            <v>Assets</v>
          </cell>
          <cell r="K2522" t="str">
            <v>E0601</v>
          </cell>
          <cell r="N2522" t="str">
            <v>Capital</v>
          </cell>
        </row>
        <row r="2523">
          <cell r="A2523">
            <v>15423600</v>
          </cell>
          <cell r="B2523" t="str">
            <v>Revaluations - Leased Other Land - (Non-PFI)</v>
          </cell>
        </row>
        <row r="2524">
          <cell r="A2524">
            <v>15423700</v>
          </cell>
          <cell r="B2524" t="str">
            <v>Transfer - Leased Other Land - (Non-PFI)</v>
          </cell>
        </row>
        <row r="2525">
          <cell r="A2525">
            <v>15423800</v>
          </cell>
          <cell r="B2525" t="str">
            <v>Reclassification - Leased Other Land - (Non-PFI)</v>
          </cell>
        </row>
        <row r="2526">
          <cell r="A2526">
            <v>15424000</v>
          </cell>
          <cell r="B2526" t="str">
            <v>Leased Other Land and Buildings (Buildings) (non-PFI) (IFRS)</v>
          </cell>
        </row>
        <row r="2527">
          <cell r="A2527">
            <v>15424100</v>
          </cell>
          <cell r="B2527" t="str">
            <v>Gross BV - Leased Other Buildings - (Non-PFI)</v>
          </cell>
        </row>
        <row r="2528">
          <cell r="A2528">
            <v>15424110</v>
          </cell>
          <cell r="B2528" t="str">
            <v>Gross BV BF - Leased Other Buildings - (Non-PFI)</v>
          </cell>
        </row>
        <row r="2529">
          <cell r="A2529">
            <v>15424200</v>
          </cell>
          <cell r="B2529" t="str">
            <v>Additions - Leased Other Buildings - (Non-PFI)</v>
          </cell>
        </row>
        <row r="2530">
          <cell r="A2530">
            <v>15424210</v>
          </cell>
          <cell r="B2530" t="str">
            <v>Buildings only - Leased other Buildings - (Non-PFI)</v>
          </cell>
          <cell r="C2530" t="str">
            <v>B-CAP</v>
          </cell>
          <cell r="I2530" t="str">
            <v>Gross</v>
          </cell>
          <cell r="K2530" t="str">
            <v>E1001</v>
          </cell>
          <cell r="N2530" t="str">
            <v>Capital</v>
          </cell>
        </row>
        <row r="2531">
          <cell r="A2531">
            <v>15424300</v>
          </cell>
          <cell r="B2531" t="str">
            <v>Impairment Reversal - Leased other Buildings - (Non-PFI)</v>
          </cell>
        </row>
        <row r="2532">
          <cell r="A2532">
            <v>15424400</v>
          </cell>
          <cell r="B2532" t="str">
            <v>Impairment Losses - Leased Other Buildings - (Non-PFI)</v>
          </cell>
        </row>
        <row r="2533">
          <cell r="A2533">
            <v>15424500</v>
          </cell>
          <cell r="B2533" t="str">
            <v>Disposals GBV - Leased Other Buildings - (Non-PFI)</v>
          </cell>
        </row>
        <row r="2534">
          <cell r="A2534">
            <v>15424510</v>
          </cell>
          <cell r="B2534" t="str">
            <v>Buildings only - Disposal Leased Other Buildings</v>
          </cell>
          <cell r="C2534" t="str">
            <v>B-CAP</v>
          </cell>
          <cell r="I2534" t="str">
            <v>Income</v>
          </cell>
          <cell r="J2534" t="str">
            <v>Assets</v>
          </cell>
          <cell r="K2534" t="str">
            <v>E1101</v>
          </cell>
          <cell r="N2534" t="str">
            <v>Capital</v>
          </cell>
        </row>
        <row r="2535">
          <cell r="A2535">
            <v>15424600</v>
          </cell>
          <cell r="B2535" t="str">
            <v>Revaluations - Leased Other Buildings - (Non-PFI)</v>
          </cell>
        </row>
        <row r="2536">
          <cell r="A2536">
            <v>15424700</v>
          </cell>
          <cell r="B2536" t="str">
            <v>Transfer - Leased Other Buildings - (Non-PFI)</v>
          </cell>
        </row>
        <row r="2537">
          <cell r="A2537">
            <v>15424800</v>
          </cell>
          <cell r="B2537" t="str">
            <v>Reclassification - Leased Other Buildings - (Non-PFI)</v>
          </cell>
        </row>
        <row r="2538">
          <cell r="A2538">
            <v>15425000</v>
          </cell>
          <cell r="B2538" t="str">
            <v>amortisation - Leased other Buildings - (Non-PFI)</v>
          </cell>
        </row>
        <row r="2539">
          <cell r="A2539">
            <v>15425100</v>
          </cell>
          <cell r="B2539" t="str">
            <v>Accum. amortisation. BF- Leased Other Buildings - (Non-PFI)</v>
          </cell>
        </row>
        <row r="2540">
          <cell r="A2540">
            <v>15425200</v>
          </cell>
          <cell r="B2540" t="str">
            <v>Current amortisation. Leased Other Buildings - (Non-PFI)</v>
          </cell>
        </row>
        <row r="2541">
          <cell r="A2541">
            <v>15425300</v>
          </cell>
          <cell r="B2541" t="str">
            <v>Impairment Reversal amortisation. - Leased Other Buildings - (Non-PFI)</v>
          </cell>
        </row>
        <row r="2542">
          <cell r="A2542">
            <v>15425400</v>
          </cell>
          <cell r="B2542" t="str">
            <v>Impairment amortisation. - Leased other Buildings - (Non-PFI)</v>
          </cell>
        </row>
        <row r="2543">
          <cell r="A2543">
            <v>15425500</v>
          </cell>
          <cell r="B2543" t="str">
            <v>Disposal amortisation. - Leased Other Buildings (Non-PFI)</v>
          </cell>
        </row>
        <row r="2544">
          <cell r="A2544">
            <v>15425510</v>
          </cell>
          <cell r="B2544" t="str">
            <v>Buildings only - Disposal amortisation Leased other Buildings(Non-PFI)</v>
          </cell>
          <cell r="C2544" t="str">
            <v>B-CAP</v>
          </cell>
          <cell r="I2544" t="str">
            <v>Income</v>
          </cell>
          <cell r="K2544" t="str">
            <v>E1101</v>
          </cell>
          <cell r="N2544" t="str">
            <v>Capital</v>
          </cell>
        </row>
        <row r="2545">
          <cell r="A2545">
            <v>15425600</v>
          </cell>
          <cell r="B2545" t="str">
            <v>Revaluations amortisation. - Leased Other Buildings (Non-PFI)</v>
          </cell>
        </row>
        <row r="2546">
          <cell r="A2546">
            <v>15425700</v>
          </cell>
          <cell r="B2546" t="str">
            <v>Transfer amortisation. - Leased other Buildings (Non-PFI)</v>
          </cell>
        </row>
        <row r="2547">
          <cell r="A2547">
            <v>15425800</v>
          </cell>
          <cell r="B2547" t="str">
            <v>Reclassification amortisation. - Leased other Buildings (Non-PFI)</v>
          </cell>
        </row>
        <row r="2548">
          <cell r="A2548">
            <v>17000200</v>
          </cell>
          <cell r="B2548" t="str">
            <v>Non-current Financial Assets - Held to Maturity</v>
          </cell>
        </row>
        <row r="2549">
          <cell r="A2549">
            <v>17311000</v>
          </cell>
          <cell r="B2549" t="str">
            <v>Launch Fund Investments - Held to maturity</v>
          </cell>
        </row>
        <row r="2550">
          <cell r="A2550">
            <v>17311100</v>
          </cell>
          <cell r="B2550" t="str">
            <v>Open Bal - Launch Fund Investments - Held to maturity</v>
          </cell>
        </row>
        <row r="2551">
          <cell r="A2551">
            <v>17311200</v>
          </cell>
          <cell r="B2551" t="str">
            <v>Additions - Launch Fund Investments - Held to maturity</v>
          </cell>
          <cell r="C2551" t="str">
            <v>B-CAP</v>
          </cell>
          <cell r="I2551" t="str">
            <v>Gross</v>
          </cell>
          <cell r="K2551" t="str">
            <v>H1001</v>
          </cell>
          <cell r="N2551" t="str">
            <v>Capital</v>
          </cell>
        </row>
        <row r="2552">
          <cell r="A2552">
            <v>17211300</v>
          </cell>
          <cell r="B2552" t="str">
            <v>Repayments - Launch Fund Investments - Held to maturity</v>
          </cell>
          <cell r="C2552" t="str">
            <v>B-CAP</v>
          </cell>
          <cell r="I2552" t="str">
            <v>Income</v>
          </cell>
          <cell r="K2552" t="str">
            <v>H1001</v>
          </cell>
          <cell r="N2552" t="str">
            <v>Capital</v>
          </cell>
        </row>
        <row r="2553">
          <cell r="A2553">
            <v>17211400</v>
          </cell>
          <cell r="B2553" t="str">
            <v>Revaluations - Launch Fund Investments - Held to maturity</v>
          </cell>
        </row>
        <row r="2554">
          <cell r="A2554">
            <v>17211500</v>
          </cell>
          <cell r="B2554" t="str">
            <v>Impairments - Launch Fund Investments - Held to maturity</v>
          </cell>
        </row>
        <row r="2555">
          <cell r="A2555">
            <v>17211600</v>
          </cell>
          <cell r="B2555" t="str">
            <v>Amortisation - Launch Investments - Held to maturity</v>
          </cell>
        </row>
        <row r="2556">
          <cell r="A2556">
            <v>17314000</v>
          </cell>
          <cell r="B2556" t="str">
            <v>Student Loans - held to maturity</v>
          </cell>
        </row>
        <row r="2557">
          <cell r="A2557">
            <v>17314100</v>
          </cell>
          <cell r="B2557" t="str">
            <v>Opening balance - Student Loans - held to maturity</v>
          </cell>
        </row>
        <row r="2558">
          <cell r="A2558">
            <v>17314200</v>
          </cell>
          <cell r="B2558" t="str">
            <v>Additions - Student Loans - held to maturity</v>
          </cell>
        </row>
        <row r="2559">
          <cell r="A2559">
            <v>17314300</v>
          </cell>
          <cell r="B2559" t="str">
            <v>Capital lent - student loans - held to maturity</v>
          </cell>
          <cell r="C2559" t="str">
            <v>B-CAP</v>
          </cell>
          <cell r="I2559" t="str">
            <v>Gross</v>
          </cell>
          <cell r="K2559" t="str">
            <v>H2001</v>
          </cell>
          <cell r="N2559" t="str">
            <v>Capital</v>
          </cell>
        </row>
        <row r="2560">
          <cell r="A2560">
            <v>17314400</v>
          </cell>
          <cell r="B2560" t="str">
            <v>Interest capitalised - student loans held to maturity</v>
          </cell>
          <cell r="C2560" t="str">
            <v>B-CAP</v>
          </cell>
          <cell r="I2560" t="str">
            <v>Gross</v>
          </cell>
          <cell r="K2560" t="str">
            <v>H2001</v>
          </cell>
          <cell r="N2560" t="str">
            <v>Capital</v>
          </cell>
        </row>
        <row r="2561">
          <cell r="A2561">
            <v>17314500</v>
          </cell>
          <cell r="B2561" t="str">
            <v>Repaid - Student Loans - held to maturity</v>
          </cell>
        </row>
        <row r="2562">
          <cell r="A2562">
            <v>17314600</v>
          </cell>
          <cell r="B2562" t="str">
            <v>Capital repaid - Student loans - held to maturity</v>
          </cell>
          <cell r="C2562" t="str">
            <v>B-CAP</v>
          </cell>
          <cell r="I2562" t="str">
            <v>Income</v>
          </cell>
          <cell r="K2562" t="str">
            <v>H2001</v>
          </cell>
          <cell r="N2562" t="str">
            <v>Capital</v>
          </cell>
        </row>
        <row r="2563">
          <cell r="A2563">
            <v>17314700</v>
          </cell>
          <cell r="B2563" t="str">
            <v>Capitalised Interest repaid - Student loans - held to maturity</v>
          </cell>
          <cell r="C2563" t="str">
            <v>B-CAP</v>
          </cell>
          <cell r="I2563" t="str">
            <v>Income</v>
          </cell>
          <cell r="K2563" t="str">
            <v>H2001</v>
          </cell>
          <cell r="N2563" t="str">
            <v>Capital</v>
          </cell>
        </row>
        <row r="2564">
          <cell r="A2564">
            <v>17314800</v>
          </cell>
          <cell r="B2564" t="str">
            <v>Revaluations - Student Loans - held to maturity</v>
          </cell>
        </row>
        <row r="2565">
          <cell r="A2565">
            <v>17314900</v>
          </cell>
          <cell r="B2565" t="str">
            <v>Write offs - Student Loans - held to maturity</v>
          </cell>
        </row>
        <row r="2566">
          <cell r="A2566" t="str">
            <v>2000IFRS</v>
          </cell>
          <cell r="B2566" t="str">
            <v>New IFRS ScoAs 2-series NON CONSOLIDATING</v>
          </cell>
        </row>
        <row r="2567">
          <cell r="A2567">
            <v>24001000</v>
          </cell>
          <cell r="B2567" t="str">
            <v>Non-current financial liabilities</v>
          </cell>
        </row>
        <row r="2568">
          <cell r="A2568">
            <v>24001100</v>
          </cell>
          <cell r="B2568" t="str">
            <v>Non-current financial liabilities at amortised cost</v>
          </cell>
        </row>
        <row r="2569">
          <cell r="A2569">
            <v>24096000</v>
          </cell>
          <cell r="B2569" t="str">
            <v>Financial guarantee contracts - amortised cost (non current) (LT)</v>
          </cell>
        </row>
        <row r="2570">
          <cell r="A2570">
            <v>24001200</v>
          </cell>
          <cell r="B2570" t="str">
            <v>Non-current financial liabilities fair value designated</v>
          </cell>
        </row>
        <row r="2571">
          <cell r="A2571">
            <v>24002000</v>
          </cell>
          <cell r="B2571" t="str">
            <v>Financial guarantee contracts - FV designated (non-current)</v>
          </cell>
        </row>
        <row r="2572">
          <cell r="A2572">
            <v>24003000</v>
          </cell>
          <cell r="B2572" t="str">
            <v>Embedded Derivatives - FV designated (non-current)</v>
          </cell>
        </row>
        <row r="2573">
          <cell r="A2573" t="str">
            <v>AI</v>
          </cell>
          <cell r="B2573" t="str">
            <v>Additional Information</v>
          </cell>
        </row>
        <row r="2574">
          <cell r="A2574">
            <v>96000000</v>
          </cell>
          <cell r="B2574" t="str">
            <v>National Accounts Additional Information</v>
          </cell>
        </row>
        <row r="2575">
          <cell r="A2575">
            <v>96100000</v>
          </cell>
          <cell r="B2575" t="str">
            <v>Grants to Persons and NPISH - Recipient Analysis</v>
          </cell>
        </row>
        <row r="2576">
          <cell r="A2576">
            <v>96110000</v>
          </cell>
          <cell r="B2576" t="str">
            <v>Capital Grants to Persons and NPISH - Recipient Analysis</v>
          </cell>
        </row>
        <row r="2577">
          <cell r="A2577">
            <v>96111000</v>
          </cell>
          <cell r="B2577" t="str">
            <v>Grants to Persons (CAP)  - Recipient Analysis</v>
          </cell>
          <cell r="K2577" t="str">
            <v>G2001</v>
          </cell>
        </row>
        <row r="2578">
          <cell r="A2578">
            <v>96112000</v>
          </cell>
          <cell r="B2578" t="str">
            <v>Grants to non profit institutions (CAP)  - Recipient Analysis</v>
          </cell>
          <cell r="K2578" t="str">
            <v>G2002</v>
          </cell>
        </row>
        <row r="2579">
          <cell r="A2579">
            <v>96120000</v>
          </cell>
          <cell r="B2579" t="str">
            <v>Current Grants to the Persons and NPISH - Recipient Analysis</v>
          </cell>
        </row>
        <row r="2580">
          <cell r="A2580">
            <v>96122000</v>
          </cell>
          <cell r="B2580" t="str">
            <v>Do Not Use</v>
          </cell>
          <cell r="K2580" t="str">
            <v>D1001</v>
          </cell>
        </row>
        <row r="2581">
          <cell r="A2581">
            <v>96130000</v>
          </cell>
          <cell r="B2581" t="str">
            <v>EU Capital Grants to Persons and NPISH - Recipient Analysis</v>
          </cell>
        </row>
        <row r="2582">
          <cell r="A2582">
            <v>96131000</v>
          </cell>
          <cell r="B2582" t="str">
            <v>EU Grants to Persons (CAP)  - Recipient Analysis</v>
          </cell>
        </row>
        <row r="2583">
          <cell r="A2583">
            <v>96132000</v>
          </cell>
          <cell r="B2583" t="str">
            <v>EU Grants to non profit institutions (CAP) - Recipient Analysis</v>
          </cell>
        </row>
        <row r="2584">
          <cell r="A2584">
            <v>96140000</v>
          </cell>
          <cell r="B2584" t="str">
            <v>EU Current Grants to Persons and NPISH - Recipient Analysis</v>
          </cell>
        </row>
        <row r="2585">
          <cell r="A2585">
            <v>96141000</v>
          </cell>
          <cell r="B2585" t="str">
            <v>EU Grants to non profit institutions (CUR) - Recipient Analysis</v>
          </cell>
        </row>
        <row r="2586">
          <cell r="A2586">
            <v>96142000</v>
          </cell>
          <cell r="B2586" t="str">
            <v>EU Grants to Persons (CUR)  - Recipient Analysis</v>
          </cell>
        </row>
        <row r="2587">
          <cell r="A2587">
            <v>96200000</v>
          </cell>
          <cell r="B2587" t="str">
            <v>Subsidies to the Private Sector - Recipient Analysis</v>
          </cell>
        </row>
        <row r="2588">
          <cell r="A2588">
            <v>96210000</v>
          </cell>
          <cell r="B2588" t="str">
            <v>Subsidies to market producers (profit making firms) - Recipient Analysis</v>
          </cell>
          <cell r="K2588" t="str">
            <v>C1001</v>
          </cell>
        </row>
        <row r="2589">
          <cell r="A2589">
            <v>96220000</v>
          </cell>
          <cell r="B2589" t="str">
            <v>Subsidies to not-for-profit institutions serving households - Recipient Analys</v>
          </cell>
          <cell r="K2589" t="str">
            <v>C1002</v>
          </cell>
        </row>
        <row r="2590">
          <cell r="A2590">
            <v>96230000</v>
          </cell>
          <cell r="B2590" t="str">
            <v>Subsidised loans to persons - mainly student loans - Recipient Analysis</v>
          </cell>
          <cell r="K2590" t="str">
            <v>D3001</v>
          </cell>
        </row>
        <row r="2591">
          <cell r="A2591">
            <v>96300000</v>
          </cell>
          <cell r="B2591" t="str">
            <v>Interest Receipts and Payments - Payer and Recipient Analysis</v>
          </cell>
        </row>
        <row r="2592">
          <cell r="A2592">
            <v>96310000</v>
          </cell>
          <cell r="B2592" t="str">
            <v>Interest Receipts - Payer Analysis</v>
          </cell>
        </row>
        <row r="2593">
          <cell r="A2593">
            <v>96311000</v>
          </cell>
          <cell r="B2593" t="str">
            <v>Receipts of interest from persons - Payer Analysis</v>
          </cell>
          <cell r="K2593" t="str">
            <v>S1001</v>
          </cell>
        </row>
        <row r="2594">
          <cell r="A2594">
            <v>96312000</v>
          </cell>
          <cell r="B2594" t="str">
            <v>Receipts of interest from non profit bodies - Payer Analysis</v>
          </cell>
          <cell r="K2594" t="str">
            <v>S1002</v>
          </cell>
        </row>
        <row r="2595">
          <cell r="A2595">
            <v>96313000</v>
          </cell>
          <cell r="B2595" t="str">
            <v>Receipts of interest from companies - Payer Analysis</v>
          </cell>
          <cell r="K2595" t="str">
            <v>S1003</v>
          </cell>
        </row>
        <row r="2596">
          <cell r="A2596">
            <v>96320000</v>
          </cell>
          <cell r="B2596" t="str">
            <v>Interest Payments - Recipient Analysis</v>
          </cell>
        </row>
        <row r="2597">
          <cell r="A2597">
            <v>96321000</v>
          </cell>
          <cell r="B2597" t="str">
            <v>Payments of interest to Persons - Recipient Analysis</v>
          </cell>
          <cell r="K2597" t="str">
            <v>S1001</v>
          </cell>
        </row>
        <row r="2598">
          <cell r="A2598">
            <v>96322000</v>
          </cell>
          <cell r="B2598" t="str">
            <v>Payments of interest to not for profit bodies - Recipient Analysis</v>
          </cell>
          <cell r="K2598" t="str">
            <v>S1002</v>
          </cell>
        </row>
        <row r="2599">
          <cell r="A2599">
            <v>96323000</v>
          </cell>
          <cell r="B2599" t="str">
            <v>Payments of interest to companies - Recipient Analysis</v>
          </cell>
          <cell r="K2599" t="str">
            <v>S1003</v>
          </cell>
        </row>
        <row r="2600">
          <cell r="A2600">
            <v>96400000</v>
          </cell>
          <cell r="B2600" t="str">
            <v>Sales of Goods and Services - Sectoral Analysis</v>
          </cell>
        </row>
        <row r="2601">
          <cell r="A2601">
            <v>96410000</v>
          </cell>
          <cell r="B2601" t="str">
            <v>Goods and Services Within General Govt</v>
          </cell>
          <cell r="K2601" t="str">
            <v>B3501</v>
          </cell>
        </row>
        <row r="2602">
          <cell r="A2602">
            <v>96420000</v>
          </cell>
          <cell r="B2602" t="str">
            <v>Goods and Services Outside General Govt</v>
          </cell>
          <cell r="K2602" t="str">
            <v>B3502</v>
          </cell>
        </row>
        <row r="2603">
          <cell r="A2603">
            <v>96500000</v>
          </cell>
          <cell r="B2603" t="str">
            <v>Utilisation of Provisions - Economic Nature analysis</v>
          </cell>
        </row>
        <row r="2604">
          <cell r="A2604">
            <v>96510000</v>
          </cell>
          <cell r="B2604" t="str">
            <v>Utilisation of Environmental Damage Provision - Economic Nature Analysis</v>
          </cell>
        </row>
        <row r="2605">
          <cell r="A2605">
            <v>96511000</v>
          </cell>
          <cell r="B2605" t="str">
            <v>Utilisation of Environmental Damage Provision - Goods and Services</v>
          </cell>
          <cell r="C2605" t="str">
            <v>B-CON</v>
          </cell>
          <cell r="I2605" t="str">
            <v>Gross</v>
          </cell>
          <cell r="K2605" t="str">
            <v>B3501</v>
          </cell>
          <cell r="N2605" t="str">
            <v>Resource</v>
          </cell>
        </row>
        <row r="2606">
          <cell r="A2606">
            <v>96512000</v>
          </cell>
          <cell r="B2606" t="str">
            <v>Utilisation of Environmental Damage Provision - Pay</v>
          </cell>
          <cell r="C2606" t="str">
            <v>B-CON</v>
          </cell>
          <cell r="I2606" t="str">
            <v>Gross</v>
          </cell>
          <cell r="K2606" t="str">
            <v>A1501</v>
          </cell>
          <cell r="N2606" t="str">
            <v>Resource</v>
          </cell>
        </row>
        <row r="2607">
          <cell r="A2607">
            <v>96513000</v>
          </cell>
          <cell r="B2607" t="str">
            <v>Utilisation of Environmental Damage Provision - Purchase of Land</v>
          </cell>
          <cell r="C2607" t="str">
            <v>B-CAP</v>
          </cell>
          <cell r="I2607" t="str">
            <v>Gross</v>
          </cell>
          <cell r="K2607" t="str">
            <v>E0501</v>
          </cell>
          <cell r="N2607" t="str">
            <v>Capital</v>
          </cell>
        </row>
        <row r="2608">
          <cell r="A2608">
            <v>96514000</v>
          </cell>
          <cell r="B2608" t="str">
            <v>Utilisation of Environmental Damage Provision - Purchase of Existing Buildings</v>
          </cell>
          <cell r="C2608" t="str">
            <v>B-CAP</v>
          </cell>
          <cell r="I2608" t="str">
            <v>Gross</v>
          </cell>
          <cell r="K2608" t="str">
            <v>E1001</v>
          </cell>
          <cell r="N2608" t="str">
            <v>Capital</v>
          </cell>
        </row>
        <row r="2609">
          <cell r="A2609">
            <v>96515000</v>
          </cell>
          <cell r="B2609" t="str">
            <v>Utilisation of Environmental Damage Provision - Formation of Tangible capital</v>
          </cell>
          <cell r="C2609" t="str">
            <v>B-CAP</v>
          </cell>
          <cell r="I2609" t="str">
            <v>Gross</v>
          </cell>
          <cell r="K2609" t="str">
            <v>E1502</v>
          </cell>
          <cell r="N2609" t="str">
            <v>Capital</v>
          </cell>
        </row>
        <row r="2610">
          <cell r="A2610">
            <v>96516000</v>
          </cell>
          <cell r="B2610" t="str">
            <v>Utilisation of Environmental Damage Provision - Purchase of Intangible Assets</v>
          </cell>
          <cell r="C2610" t="str">
            <v>B-CAP</v>
          </cell>
          <cell r="I2610" t="str">
            <v>Gross</v>
          </cell>
          <cell r="K2610" t="str">
            <v>E5001</v>
          </cell>
          <cell r="N2610" t="str">
            <v>Capital</v>
          </cell>
        </row>
        <row r="2611">
          <cell r="A2611">
            <v>96520000</v>
          </cell>
          <cell r="B2611" t="str">
            <v>Utilisation of Nuclear Decommissioning Provision - Economic Nature Analysis</v>
          </cell>
        </row>
        <row r="2612">
          <cell r="A2612">
            <v>96521000</v>
          </cell>
          <cell r="B2612" t="str">
            <v>Utilisation of Nuclear Decomm Provision - Goods and Services</v>
          </cell>
          <cell r="C2612" t="str">
            <v>B-CON</v>
          </cell>
          <cell r="I2612" t="str">
            <v>Gross</v>
          </cell>
          <cell r="K2612" t="str">
            <v>B3501</v>
          </cell>
          <cell r="N2612" t="str">
            <v>Resource</v>
          </cell>
        </row>
        <row r="2613">
          <cell r="A2613">
            <v>96522000</v>
          </cell>
          <cell r="B2613" t="str">
            <v>Utilisation of Nuclear Decomm Provision - Pay</v>
          </cell>
          <cell r="C2613" t="str">
            <v>B-CON</v>
          </cell>
          <cell r="I2613" t="str">
            <v>Gross</v>
          </cell>
          <cell r="K2613" t="str">
            <v>A1501</v>
          </cell>
          <cell r="N2613" t="str">
            <v>Resource</v>
          </cell>
        </row>
        <row r="2614">
          <cell r="A2614">
            <v>96523000</v>
          </cell>
          <cell r="B2614" t="str">
            <v>Utilisation of Nuclear Decomm Provision - Purchase of Land</v>
          </cell>
          <cell r="C2614" t="str">
            <v>B-CAP</v>
          </cell>
          <cell r="I2614" t="str">
            <v>Gross</v>
          </cell>
          <cell r="K2614" t="str">
            <v>E0501</v>
          </cell>
          <cell r="N2614" t="str">
            <v>Capital</v>
          </cell>
        </row>
        <row r="2615">
          <cell r="A2615">
            <v>96524000</v>
          </cell>
          <cell r="B2615" t="str">
            <v>Utilisation of Nuclear Decomm Provision - Purchase of Existing Buildings</v>
          </cell>
          <cell r="C2615" t="str">
            <v>B-CAP</v>
          </cell>
          <cell r="I2615" t="str">
            <v>Gross</v>
          </cell>
          <cell r="K2615" t="str">
            <v>E1001</v>
          </cell>
          <cell r="N2615" t="str">
            <v>Capital</v>
          </cell>
        </row>
        <row r="2616">
          <cell r="A2616">
            <v>96525000</v>
          </cell>
          <cell r="B2616" t="str">
            <v>Utilisation of Nuclear Decomm Provision - Formation of Tangible capital</v>
          </cell>
          <cell r="C2616" t="str">
            <v>B-CAP</v>
          </cell>
          <cell r="I2616" t="str">
            <v>Gross</v>
          </cell>
          <cell r="K2616" t="str">
            <v>E1502</v>
          </cell>
          <cell r="N2616" t="str">
            <v>Capital</v>
          </cell>
        </row>
        <row r="2617">
          <cell r="A2617">
            <v>96526000</v>
          </cell>
          <cell r="B2617" t="str">
            <v>Utilisation of Nuclear Decomm Provision - Purchase of Intangible Assets</v>
          </cell>
          <cell r="C2617" t="str">
            <v>B-CAP</v>
          </cell>
          <cell r="I2617" t="str">
            <v>Gross</v>
          </cell>
          <cell r="K2617" t="str">
            <v>E5001</v>
          </cell>
          <cell r="N2617" t="str">
            <v>Capital</v>
          </cell>
        </row>
        <row r="2618">
          <cell r="A2618">
            <v>96530000</v>
          </cell>
          <cell r="B2618" t="str">
            <v>Utilisation of Other Provisions - Economic Nature Analysis</v>
          </cell>
        </row>
        <row r="2619">
          <cell r="A2619">
            <v>96531000</v>
          </cell>
          <cell r="B2619" t="str">
            <v>Utilisation of Other Provision - Goods and Services</v>
          </cell>
          <cell r="C2619" t="str">
            <v>B-CON</v>
          </cell>
          <cell r="I2619" t="str">
            <v>Gross</v>
          </cell>
          <cell r="K2619" t="str">
            <v>B3501</v>
          </cell>
          <cell r="N2619" t="str">
            <v>Resource</v>
          </cell>
        </row>
        <row r="2620">
          <cell r="A2620">
            <v>96531100</v>
          </cell>
          <cell r="B2620" t="str">
            <v>Utilisation of Other Provisions - Cap Grants to Private Sector Companies</v>
          </cell>
          <cell r="C2620" t="str">
            <v>B-CAP</v>
          </cell>
          <cell r="I2620" t="str">
            <v>Gross</v>
          </cell>
          <cell r="K2620" t="str">
            <v>G1001</v>
          </cell>
          <cell r="N2620" t="str">
            <v>Capital</v>
          </cell>
        </row>
        <row r="2621">
          <cell r="A2621">
            <v>96532000</v>
          </cell>
          <cell r="B2621" t="str">
            <v>Utilisation of Other Provision - Pay</v>
          </cell>
          <cell r="C2621" t="str">
            <v>B-CON</v>
          </cell>
          <cell r="I2621" t="str">
            <v>Gross</v>
          </cell>
          <cell r="K2621" t="str">
            <v>A1501</v>
          </cell>
          <cell r="N2621" t="str">
            <v>Resource</v>
          </cell>
        </row>
        <row r="2622">
          <cell r="A2622">
            <v>96533000</v>
          </cell>
          <cell r="B2622" t="str">
            <v>Utilisation of Other Provision - Social Assistance Benefits</v>
          </cell>
          <cell r="C2622" t="str">
            <v>B-CON</v>
          </cell>
          <cell r="I2622" t="str">
            <v>Gross</v>
          </cell>
          <cell r="K2622" t="str">
            <v>D1001</v>
          </cell>
          <cell r="N2622" t="str">
            <v>Resource</v>
          </cell>
        </row>
        <row r="2623">
          <cell r="A2623">
            <v>96534000</v>
          </cell>
          <cell r="B2623" t="str">
            <v>Utilisation of Other Provisions - Subsidy to the Private Sector</v>
          </cell>
          <cell r="C2623" t="str">
            <v>B-CON</v>
          </cell>
          <cell r="I2623" t="str">
            <v>Gross</v>
          </cell>
          <cell r="K2623" t="str">
            <v>C1001</v>
          </cell>
          <cell r="N2623" t="str">
            <v>Resource</v>
          </cell>
        </row>
        <row r="2624">
          <cell r="A2624">
            <v>96535000</v>
          </cell>
          <cell r="B2624" t="str">
            <v>Utilisation of Other Provisions - Purchase of Land</v>
          </cell>
          <cell r="C2624" t="str">
            <v>B-CAP</v>
          </cell>
          <cell r="I2624" t="str">
            <v>Gross</v>
          </cell>
          <cell r="K2624" t="str">
            <v>E0501</v>
          </cell>
          <cell r="N2624" t="str">
            <v>Capital</v>
          </cell>
        </row>
        <row r="2625">
          <cell r="A2625">
            <v>96536000</v>
          </cell>
          <cell r="B2625" t="str">
            <v>Utilisation of Other Provisions Provision - Purchase of Existing Buildings</v>
          </cell>
          <cell r="C2625" t="str">
            <v>B-CAP</v>
          </cell>
          <cell r="I2625" t="str">
            <v>Gross</v>
          </cell>
          <cell r="K2625" t="str">
            <v>E1001</v>
          </cell>
          <cell r="N2625" t="str">
            <v>Capital</v>
          </cell>
        </row>
        <row r="2626">
          <cell r="A2626">
            <v>96537000</v>
          </cell>
          <cell r="B2626" t="str">
            <v>Utilisation of Other Provisions Provision - Formation of Tangible capital</v>
          </cell>
          <cell r="C2626" t="str">
            <v>B-CAP</v>
          </cell>
          <cell r="I2626" t="str">
            <v>Gross</v>
          </cell>
          <cell r="K2626" t="str">
            <v>E1502</v>
          </cell>
          <cell r="N2626" t="str">
            <v>Capital</v>
          </cell>
        </row>
        <row r="2627">
          <cell r="A2627">
            <v>96538000</v>
          </cell>
          <cell r="B2627" t="str">
            <v>Utilisation of Other Provisions Provision - Purchase of Intangible Assets</v>
          </cell>
          <cell r="C2627" t="str">
            <v>B-CAP</v>
          </cell>
          <cell r="I2627" t="str">
            <v>Gross</v>
          </cell>
          <cell r="K2627" t="str">
            <v>E5001</v>
          </cell>
          <cell r="N2627" t="str">
            <v>Capital</v>
          </cell>
        </row>
        <row r="2628">
          <cell r="A2628">
            <v>96539000</v>
          </cell>
          <cell r="B2628" t="str">
            <v>Utilisation of Other Provisions - Net Lending to the Private Sector</v>
          </cell>
          <cell r="C2628" t="str">
            <v>B-CAP</v>
          </cell>
          <cell r="I2628" t="str">
            <v>Gross</v>
          </cell>
          <cell r="K2628" t="str">
            <v>H2001</v>
          </cell>
          <cell r="N2628" t="str">
            <v>Capital</v>
          </cell>
        </row>
        <row r="2629">
          <cell r="A2629">
            <v>96540000</v>
          </cell>
          <cell r="B2629" t="str">
            <v>Utilisation of Other Provisions - Current Grants to Local Authorities</v>
          </cell>
          <cell r="C2629" t="str">
            <v>B-CON</v>
          </cell>
          <cell r="I2629" t="str">
            <v>Gross</v>
          </cell>
          <cell r="K2629" t="str">
            <v>M1001</v>
          </cell>
          <cell r="N2629" t="str">
            <v>Resource</v>
          </cell>
        </row>
        <row r="2630">
          <cell r="A2630">
            <v>96532100</v>
          </cell>
          <cell r="B2630" t="str">
            <v>AI - Utilisation - Early Dep</v>
          </cell>
          <cell r="C2630" t="str">
            <v>B-CON</v>
          </cell>
          <cell r="I2630" t="str">
            <v>Gross</v>
          </cell>
          <cell r="K2630" t="str">
            <v>A1503</v>
          </cell>
          <cell r="N2630" t="str">
            <v>Resource</v>
          </cell>
          <cell r="O2630" t="str">
            <v>Positive</v>
          </cell>
        </row>
        <row r="2631">
          <cell r="A2631">
            <v>96551000</v>
          </cell>
          <cell r="B2631" t="str">
            <v>AI - Transfers out - group transfers to other schemes - Fund</v>
          </cell>
          <cell r="C2631" t="str">
            <v>B-CON</v>
          </cell>
          <cell r="I2631" t="str">
            <v>Gross</v>
          </cell>
          <cell r="K2631" t="str">
            <v>D4001</v>
          </cell>
          <cell r="N2631" t="str">
            <v>Resource</v>
          </cell>
          <cell r="O2631" t="str">
            <v>Positive</v>
          </cell>
        </row>
        <row r="2632">
          <cell r="A2632">
            <v>96552000</v>
          </cell>
          <cell r="B2632" t="str">
            <v>AI - Transfers out - individ to other schemes &amp; refunds members leaving - Funded</v>
          </cell>
          <cell r="C2632" t="str">
            <v>B-CON</v>
          </cell>
          <cell r="I2632" t="str">
            <v>Gross</v>
          </cell>
          <cell r="K2632" t="str">
            <v>D4001</v>
          </cell>
          <cell r="N2632" t="str">
            <v>Resource</v>
          </cell>
          <cell r="O2632" t="str">
            <v>Positive</v>
          </cell>
        </row>
        <row r="2633">
          <cell r="A2633">
            <v>96553000</v>
          </cell>
          <cell r="B2633" t="str">
            <v>AI - Transfers out - group transfers to other schemes - Fund (MOD only ex AFPS)</v>
          </cell>
          <cell r="C2633" t="str">
            <v>B-CON</v>
          </cell>
          <cell r="I2633" t="str">
            <v>Gross</v>
          </cell>
          <cell r="K2633" t="str">
            <v>D4001</v>
          </cell>
          <cell r="N2633" t="str">
            <v>Resource</v>
          </cell>
          <cell r="O2633" t="str">
            <v>Positive</v>
          </cell>
        </row>
        <row r="2634">
          <cell r="A2634">
            <v>96554000</v>
          </cell>
          <cell r="B2634" t="str">
            <v>AI - Transfers out-individ to oth schemes&amp;refunds memb leaving-Funded(MODexAFPS)</v>
          </cell>
          <cell r="C2634" t="str">
            <v>B-CON</v>
          </cell>
          <cell r="I2634" t="str">
            <v>Gross</v>
          </cell>
          <cell r="K2634" t="str">
            <v>D4001</v>
          </cell>
          <cell r="N2634" t="str">
            <v>Resource</v>
          </cell>
          <cell r="O2634" t="str">
            <v>Positive</v>
          </cell>
        </row>
        <row r="2635">
          <cell r="A2635">
            <v>96561000</v>
          </cell>
          <cell r="B2635" t="str">
            <v>AI - Payment of Pensions - Funded Schemes - UK</v>
          </cell>
          <cell r="C2635" t="str">
            <v>B-CON</v>
          </cell>
          <cell r="I2635" t="str">
            <v>Gross</v>
          </cell>
          <cell r="K2635" t="str">
            <v>D4001</v>
          </cell>
          <cell r="N2635" t="str">
            <v>Resource</v>
          </cell>
          <cell r="O2635" t="str">
            <v>Positive</v>
          </cell>
        </row>
        <row r="2636">
          <cell r="A2636">
            <v>96562000</v>
          </cell>
          <cell r="B2636" t="str">
            <v>AI - Payment of Pensions - Funded Schemes - LES</v>
          </cell>
          <cell r="C2636" t="str">
            <v>B-CON</v>
          </cell>
          <cell r="I2636" t="str">
            <v>Gross</v>
          </cell>
          <cell r="K2636" t="str">
            <v>D4001</v>
          </cell>
          <cell r="N2636" t="str">
            <v>Resource</v>
          </cell>
          <cell r="O2636" t="str">
            <v>Positive</v>
          </cell>
        </row>
        <row r="2637">
          <cell r="A2637">
            <v>96563000</v>
          </cell>
          <cell r="B2637" t="str">
            <v>AI - Payment of Pensions - Funded Schemes - UK (MOD only ex AFPS)</v>
          </cell>
          <cell r="C2637" t="str">
            <v>B-CON</v>
          </cell>
          <cell r="I2637" t="str">
            <v>Gross</v>
          </cell>
          <cell r="K2637" t="str">
            <v>D4001</v>
          </cell>
          <cell r="N2637" t="str">
            <v>Resource</v>
          </cell>
          <cell r="O2637" t="str">
            <v>Positive</v>
          </cell>
        </row>
        <row r="2638">
          <cell r="A2638">
            <v>96564000</v>
          </cell>
          <cell r="B2638" t="str">
            <v>AI - Payment of Pensions - Funded Schemes - LES (MOD only ex AFPS)</v>
          </cell>
          <cell r="C2638" t="str">
            <v>B-CON</v>
          </cell>
          <cell r="I2638" t="str">
            <v>Gross</v>
          </cell>
          <cell r="K2638" t="str">
            <v>D4001</v>
          </cell>
          <cell r="N2638" t="str">
            <v>Resource</v>
          </cell>
          <cell r="O2638" t="str">
            <v>Positive</v>
          </cell>
        </row>
        <row r="2639">
          <cell r="A2639">
            <v>96571000</v>
          </cell>
          <cell r="B2639" t="str">
            <v>AI - Transfers out - group tranfers to other schemes - Unfunded</v>
          </cell>
          <cell r="C2639" t="str">
            <v>B-CON</v>
          </cell>
          <cell r="I2639" t="str">
            <v>Gross</v>
          </cell>
          <cell r="K2639" t="str">
            <v>D4001</v>
          </cell>
          <cell r="N2639" t="str">
            <v>Resource</v>
          </cell>
          <cell r="O2639" t="str">
            <v>Positive</v>
          </cell>
        </row>
        <row r="2640">
          <cell r="A2640">
            <v>96572000</v>
          </cell>
          <cell r="B2640" t="str">
            <v>AI - Transfers out - individ to other schemes &amp; refunds members leaving - unfund</v>
          </cell>
          <cell r="C2640" t="str">
            <v>B-CON</v>
          </cell>
          <cell r="I2640" t="str">
            <v>Gross</v>
          </cell>
          <cell r="K2640" t="str">
            <v>D4001</v>
          </cell>
          <cell r="N2640" t="str">
            <v>Resource</v>
          </cell>
          <cell r="O2640" t="str">
            <v>Positive</v>
          </cell>
        </row>
        <row r="2641">
          <cell r="A2641">
            <v>96573000</v>
          </cell>
          <cell r="B2641" t="str">
            <v>AI - Transfers out - group tranfers to other schemes- Unfunded (MOD only exAFPS)</v>
          </cell>
          <cell r="C2641" t="str">
            <v>B-CON</v>
          </cell>
          <cell r="I2641" t="str">
            <v>Gross</v>
          </cell>
          <cell r="K2641" t="str">
            <v>D4001</v>
          </cell>
          <cell r="N2641" t="str">
            <v>Resource</v>
          </cell>
          <cell r="O2641" t="str">
            <v>Positive</v>
          </cell>
        </row>
        <row r="2642">
          <cell r="A2642">
            <v>96574000</v>
          </cell>
          <cell r="B2642" t="str">
            <v>AI - Transfers out-indiv to otherschemes&amp;refunds memb leaving-unfund (MODexAFPS)</v>
          </cell>
          <cell r="C2642" t="str">
            <v>B-CON</v>
          </cell>
          <cell r="I2642" t="str">
            <v>Gross</v>
          </cell>
          <cell r="K2642" t="str">
            <v>D4001</v>
          </cell>
          <cell r="N2642" t="str">
            <v>Resource</v>
          </cell>
          <cell r="O2642" t="str">
            <v>Positive</v>
          </cell>
        </row>
        <row r="2643">
          <cell r="A2643">
            <v>96581000</v>
          </cell>
          <cell r="B2643" t="str">
            <v>AI - Payment of Pensions - Unfunded Schemes - UK</v>
          </cell>
          <cell r="C2643" t="str">
            <v>B-CON</v>
          </cell>
          <cell r="I2643" t="str">
            <v>Gross</v>
          </cell>
          <cell r="K2643" t="str">
            <v>D4001</v>
          </cell>
          <cell r="N2643" t="str">
            <v>Resource</v>
          </cell>
          <cell r="O2643" t="str">
            <v>Positive</v>
          </cell>
        </row>
        <row r="2644">
          <cell r="A2644">
            <v>96582000</v>
          </cell>
          <cell r="B2644" t="str">
            <v>AI - Payment of Pensions - Unfunded Schemes - LES</v>
          </cell>
          <cell r="C2644" t="str">
            <v>B-CON</v>
          </cell>
          <cell r="I2644" t="str">
            <v>Gross</v>
          </cell>
          <cell r="K2644" t="str">
            <v>D4001</v>
          </cell>
          <cell r="N2644" t="str">
            <v>Resource</v>
          </cell>
          <cell r="O2644" t="str">
            <v>Positive</v>
          </cell>
        </row>
        <row r="2645">
          <cell r="A2645">
            <v>96583000</v>
          </cell>
          <cell r="B2645" t="str">
            <v>AI - Payment of Pensions - Unfunded Schemes - UK (MOD only ex AFPS)</v>
          </cell>
          <cell r="C2645" t="str">
            <v>B-CON</v>
          </cell>
          <cell r="I2645" t="str">
            <v>Gross</v>
          </cell>
          <cell r="K2645" t="str">
            <v>D4001</v>
          </cell>
          <cell r="N2645" t="str">
            <v>Resource</v>
          </cell>
          <cell r="O2645" t="str">
            <v>Positive</v>
          </cell>
        </row>
        <row r="2646">
          <cell r="A2646">
            <v>96584000</v>
          </cell>
          <cell r="B2646" t="str">
            <v>AI - Payment of Pensions - Unfunded Schemes - LES (MOD only ex AFPS)</v>
          </cell>
          <cell r="C2646" t="str">
            <v>B-CON</v>
          </cell>
          <cell r="I2646" t="str">
            <v>Gross</v>
          </cell>
          <cell r="K2646" t="str">
            <v>D4001</v>
          </cell>
          <cell r="N2646" t="str">
            <v>Resource</v>
          </cell>
          <cell r="O2646" t="str">
            <v>Positive</v>
          </cell>
        </row>
        <row r="2647">
          <cell r="A2647">
            <v>96533100</v>
          </cell>
          <cell r="B2647" t="str">
            <v>Utilisation of other Provisions - Grants to overseas (CUR)</v>
          </cell>
          <cell r="C2647" t="str">
            <v>B-CON</v>
          </cell>
          <cell r="I2647" t="str">
            <v>Gross</v>
          </cell>
          <cell r="K2647" t="str">
            <v>D2001</v>
          </cell>
          <cell r="N2647" t="str">
            <v>Resource</v>
          </cell>
        </row>
        <row r="2648">
          <cell r="A2648">
            <v>96531200</v>
          </cell>
          <cell r="B2648" t="str">
            <v>Utilisation of other Provisions - Grants to overseas (CAPITAL)</v>
          </cell>
          <cell r="C2648" t="str">
            <v>B-CAP</v>
          </cell>
          <cell r="I2648" t="str">
            <v>Gross</v>
          </cell>
          <cell r="K2648" t="str">
            <v>G5001</v>
          </cell>
          <cell r="N2648" t="str">
            <v>Capital</v>
          </cell>
        </row>
        <row r="2649">
          <cell r="A2649">
            <v>96531110</v>
          </cell>
          <cell r="B2649" t="str">
            <v>Utilisation of other Provisions - Grants to people &amp; NPISH (CAPITAL)</v>
          </cell>
          <cell r="C2649" t="str">
            <v>B-CAP</v>
          </cell>
          <cell r="I2649" t="str">
            <v>Gross</v>
          </cell>
          <cell r="K2649" t="str">
            <v>G2001</v>
          </cell>
          <cell r="N2649" t="str">
            <v>Capital</v>
          </cell>
        </row>
        <row r="2650">
          <cell r="A2650">
            <v>96531111</v>
          </cell>
          <cell r="B2650" t="str">
            <v>Utilisation of other Provisions - Grants to PCs (CAPITAL)</v>
          </cell>
          <cell r="C2650" t="str">
            <v>B-CAP</v>
          </cell>
          <cell r="I2650" t="str">
            <v>Gross</v>
          </cell>
          <cell r="K2650" t="str">
            <v>G4501</v>
          </cell>
          <cell r="N2650" t="str">
            <v>Capital</v>
          </cell>
        </row>
        <row r="2651">
          <cell r="A2651">
            <v>96533200</v>
          </cell>
          <cell r="B2651" t="str">
            <v>Utilisation of other Provisions - Social Security Benefits</v>
          </cell>
          <cell r="C2651" t="str">
            <v>B-CON</v>
          </cell>
          <cell r="I2651" t="str">
            <v>Gross</v>
          </cell>
          <cell r="K2651" t="str">
            <v>D1001</v>
          </cell>
          <cell r="N2651" t="str">
            <v>Resource</v>
          </cell>
        </row>
        <row r="2652">
          <cell r="A2652">
            <v>96533300</v>
          </cell>
          <cell r="B2652" t="str">
            <v>Utilisation of other provisions - Current Grants to private sector - NPISH</v>
          </cell>
          <cell r="C2652" t="str">
            <v>B-CON</v>
          </cell>
          <cell r="I2652" t="str">
            <v>Gross</v>
          </cell>
          <cell r="K2652" t="str">
            <v>D1002</v>
          </cell>
          <cell r="N2652" t="str">
            <v>Resource</v>
          </cell>
        </row>
        <row r="2653">
          <cell r="A2653">
            <v>96541000</v>
          </cell>
          <cell r="B2653" t="str">
            <v>Utilisation of Other Provision - Subsidy to PC</v>
          </cell>
          <cell r="C2653" t="str">
            <v>B-CON</v>
          </cell>
          <cell r="K2653" t="str">
            <v>C3501</v>
          </cell>
          <cell r="N2653" t="str">
            <v>Resource</v>
          </cell>
          <cell r="O2653" t="str">
            <v>Positive</v>
          </cell>
        </row>
        <row r="2654">
          <cell r="A2654">
            <v>96590000</v>
          </cell>
          <cell r="B2654" t="str">
            <v>Utilisation of Provisions (non-cash) - Economic Nature Analysis</v>
          </cell>
        </row>
        <row r="2655">
          <cell r="A2655">
            <v>96591000</v>
          </cell>
          <cell r="B2655" t="str">
            <v>Utilisation of provisions - Private persons &amp; NPISH bad debt w/o (mutual co…</v>
          </cell>
          <cell r="C2655" t="str">
            <v>B-NCH</v>
          </cell>
          <cell r="I2655" t="str">
            <v>Gross</v>
          </cell>
          <cell r="K2655" t="str">
            <v>G2001</v>
          </cell>
          <cell r="N2655" t="str">
            <v>Resource</v>
          </cell>
          <cell r="O2655" t="str">
            <v>Positive</v>
          </cell>
        </row>
        <row r="2656">
          <cell r="A2656">
            <v>96592000</v>
          </cell>
          <cell r="B2656" t="str">
            <v>Utilisation of provisions - Private company bad debt w/o (mutual consent)</v>
          </cell>
          <cell r="C2656" t="str">
            <v>B-NCH</v>
          </cell>
          <cell r="I2656" t="str">
            <v>Gross</v>
          </cell>
          <cell r="K2656" t="str">
            <v>G1001</v>
          </cell>
          <cell r="N2656" t="str">
            <v>Resource</v>
          </cell>
          <cell r="O2656" t="str">
            <v>Positive</v>
          </cell>
        </row>
        <row r="2657">
          <cell r="A2657">
            <v>96593000</v>
          </cell>
          <cell r="B2657" t="str">
            <v>Utilisation of provisions - PC bad debt w/o (mutual consent)</v>
          </cell>
          <cell r="C2657" t="str">
            <v>B-NCH</v>
          </cell>
          <cell r="I2657" t="str">
            <v>Gross</v>
          </cell>
          <cell r="K2657" t="str">
            <v>G4501</v>
          </cell>
          <cell r="N2657" t="str">
            <v>Resource</v>
          </cell>
          <cell r="O2657" t="str">
            <v>Positive</v>
          </cell>
        </row>
        <row r="2658">
          <cell r="A2658">
            <v>96594000</v>
          </cell>
          <cell r="B2658" t="str">
            <v>Utilisation of provisions - bad debts all sectors (unilateral write off only)</v>
          </cell>
          <cell r="C2658" t="str">
            <v>B-NCH</v>
          </cell>
          <cell r="I2658" t="str">
            <v>Gross</v>
          </cell>
          <cell r="K2658" t="str">
            <v>B8601</v>
          </cell>
          <cell r="N2658" t="str">
            <v>Resource</v>
          </cell>
          <cell r="O2658" t="str">
            <v>Positive</v>
          </cell>
        </row>
        <row r="2659">
          <cell r="A2659">
            <v>96595000</v>
          </cell>
          <cell r="B2659" t="str">
            <v>Utilisation of provisions - inventories write-offs</v>
          </cell>
          <cell r="C2659" t="str">
            <v>B-NCH</v>
          </cell>
          <cell r="I2659" t="str">
            <v>Gross</v>
          </cell>
          <cell r="K2659" t="str">
            <v>F2001</v>
          </cell>
          <cell r="N2659" t="str">
            <v>Resource</v>
          </cell>
          <cell r="O2659" t="str">
            <v>Positive</v>
          </cell>
        </row>
        <row r="2660">
          <cell r="A2660">
            <v>97000000</v>
          </cell>
          <cell r="B2660" t="str">
            <v>Budgets and Estimates Additional Information</v>
          </cell>
        </row>
        <row r="2661">
          <cell r="A2661">
            <v>97100000</v>
          </cell>
          <cell r="B2661" t="str">
            <v>Change in receivables</v>
          </cell>
          <cell r="D2661" t="str">
            <v>Increase/Decrease in debtors</v>
          </cell>
          <cell r="K2661" t="str">
            <v>F4001</v>
          </cell>
        </row>
        <row r="2662">
          <cell r="A2662">
            <v>97200000</v>
          </cell>
          <cell r="B2662" t="str">
            <v>Change in payables</v>
          </cell>
          <cell r="D2662" t="str">
            <v>Increase/Decrease in creditors</v>
          </cell>
          <cell r="K2662" t="str">
            <v>F4501</v>
          </cell>
        </row>
        <row r="2663">
          <cell r="A2663">
            <v>97300000</v>
          </cell>
          <cell r="B2663" t="str">
            <v>Total accruals to cash adjs for non voted exp which scores in a dept's OCS.</v>
          </cell>
          <cell r="K2663" t="str">
            <v>F4701</v>
          </cell>
        </row>
        <row r="2664">
          <cell r="A2664">
            <v>97400000</v>
          </cell>
          <cell r="B2664" t="str">
            <v>Supported Capital Expenditure (SCE)</v>
          </cell>
          <cell r="C2664" t="str">
            <v>B-CAP</v>
          </cell>
          <cell r="I2664" t="str">
            <v>Gross</v>
          </cell>
          <cell r="K2664" t="str">
            <v>N4001</v>
          </cell>
          <cell r="L2664" t="str">
            <v>Supported capital expenditure</v>
          </cell>
          <cell r="N2664" t="str">
            <v>Capital</v>
          </cell>
        </row>
        <row r="2665">
          <cell r="A2665">
            <v>97500000</v>
          </cell>
          <cell r="B2665" t="str">
            <v>Gross trading receipts</v>
          </cell>
          <cell r="C2665" t="str">
            <v>B-NUL</v>
          </cell>
          <cell r="K2665" t="str">
            <v>T1001</v>
          </cell>
          <cell r="N2665" t="str">
            <v>Not Resource/Capital</v>
          </cell>
        </row>
        <row r="2666">
          <cell r="A2666">
            <v>97550000</v>
          </cell>
          <cell r="B2666" t="str">
            <v>Public Corporations profits or losses - Special Case - in Budgets</v>
          </cell>
          <cell r="C2666" t="str">
            <v>B-CON</v>
          </cell>
          <cell r="K2666" t="str">
            <v>T3001</v>
          </cell>
          <cell r="N2666" t="str">
            <v>Resource</v>
          </cell>
        </row>
        <row r="2667">
          <cell r="A2667">
            <v>97560000</v>
          </cell>
          <cell r="B2667" t="str">
            <v>Public Corporations profits or losses - not in Budgets</v>
          </cell>
        </row>
        <row r="2668">
          <cell r="A2668">
            <v>97570000</v>
          </cell>
          <cell r="B2668" t="str">
            <v>DO NOT USE - Public Corporations net capital expenditure in budgets</v>
          </cell>
          <cell r="C2668" t="str">
            <v>B-CAP</v>
          </cell>
          <cell r="K2668" t="str">
            <v>E1501</v>
          </cell>
          <cell r="N2668" t="str">
            <v>Capital</v>
          </cell>
        </row>
        <row r="2669">
          <cell r="A2669">
            <v>97571000</v>
          </cell>
          <cell r="B2669" t="str">
            <v>DO NOT USE - Public Corporations capital asset receipts in budgets</v>
          </cell>
          <cell r="C2669" t="str">
            <v>B-CAP</v>
          </cell>
          <cell r="K2669" t="str">
            <v>E1601</v>
          </cell>
          <cell r="N2669" t="str">
            <v>Capital</v>
          </cell>
        </row>
        <row r="2670">
          <cell r="A2670">
            <v>97572000</v>
          </cell>
          <cell r="B2670" t="str">
            <v>DO NOT USE - Public Corporations gross capital expenditure in budgets</v>
          </cell>
          <cell r="C2670" t="str">
            <v>B-CAP</v>
          </cell>
          <cell r="N2670" t="str">
            <v>Capital</v>
          </cell>
        </row>
        <row r="2671">
          <cell r="A2671">
            <v>97581000</v>
          </cell>
          <cell r="B2671" t="str">
            <v>Public Corporations capital asset receipts - Not in Budgets</v>
          </cell>
        </row>
        <row r="2672">
          <cell r="A2672">
            <v>97582000</v>
          </cell>
          <cell r="B2672" t="str">
            <v>Public Corporations Gross Capital Expenditure - Not in Budgets</v>
          </cell>
        </row>
        <row r="2673">
          <cell r="A2673">
            <v>97580000</v>
          </cell>
          <cell r="B2673" t="str">
            <v>Public Corporations Net Capital Expenditure - Not in Budgets</v>
          </cell>
          <cell r="K2673" t="str">
            <v>E1501</v>
          </cell>
        </row>
        <row r="2674">
          <cell r="A2674">
            <v>97600000</v>
          </cell>
          <cell r="B2674" t="str">
            <v>Net Temporary borrowing</v>
          </cell>
          <cell r="K2674" t="str">
            <v>J3001</v>
          </cell>
        </row>
        <row r="2675">
          <cell r="A2675">
            <v>97700000</v>
          </cell>
          <cell r="B2675" t="str">
            <v>Other payments within central govt</v>
          </cell>
          <cell r="C2675" t="str">
            <v>B-CON</v>
          </cell>
          <cell r="I2675" t="str">
            <v>Income</v>
          </cell>
          <cell r="J2675" t="str">
            <v>Other grants</v>
          </cell>
          <cell r="K2675" t="str">
            <v>Z1001</v>
          </cell>
          <cell r="N2675" t="str">
            <v>Resource</v>
          </cell>
        </row>
        <row r="2676">
          <cell r="A2676">
            <v>97800000</v>
          </cell>
          <cell r="B2676" t="str">
            <v>Subsidises that are generally available to the Private sector:</v>
          </cell>
          <cell r="K2676" t="str">
            <v>C5001</v>
          </cell>
        </row>
        <row r="2677">
          <cell r="A2677">
            <v>97900000</v>
          </cell>
          <cell r="B2677" t="str">
            <v>Pay and pension costs of staff directly emp by CG market kind of activity units</v>
          </cell>
          <cell r="K2677" t="str">
            <v>S5501</v>
          </cell>
        </row>
        <row r="2678">
          <cell r="A2678">
            <v>98000000</v>
          </cell>
          <cell r="B2678" t="str">
            <v>Misc Financial transactions</v>
          </cell>
          <cell r="C2678" t="str">
            <v>B-CON</v>
          </cell>
          <cell r="I2678" t="str">
            <v>Gross</v>
          </cell>
          <cell r="K2678" t="str">
            <v>S6501</v>
          </cell>
          <cell r="N2678" t="str">
            <v>Resource</v>
          </cell>
        </row>
        <row r="2679">
          <cell r="A2679">
            <v>98100000</v>
          </cell>
          <cell r="B2679" t="str">
            <v>Misc Current transactions</v>
          </cell>
          <cell r="C2679" t="str">
            <v>B-CON</v>
          </cell>
          <cell r="I2679" t="str">
            <v>Gross</v>
          </cell>
          <cell r="K2679" t="str">
            <v>S7001</v>
          </cell>
          <cell r="N2679" t="str">
            <v>Resource</v>
          </cell>
        </row>
        <row r="2680">
          <cell r="A2680" t="str">
            <v>Total DUP</v>
          </cell>
        </row>
        <row r="2681">
          <cell r="A2681">
            <v>98200000</v>
          </cell>
          <cell r="B2681" t="str">
            <v>(DUP) - Dept Unallocated Provision / curr exp which cannot be assigned</v>
          </cell>
          <cell r="C2681" t="str">
            <v>B-CON</v>
          </cell>
          <cell r="I2681" t="str">
            <v>Gross</v>
          </cell>
          <cell r="K2681" t="str">
            <v>D9001</v>
          </cell>
          <cell r="L2681" t="str">
            <v>Departmental Unallocated Provision</v>
          </cell>
          <cell r="N2681" t="str">
            <v>Resource</v>
          </cell>
        </row>
        <row r="2682">
          <cell r="A2682">
            <v>98300000</v>
          </cell>
          <cell r="B2682" t="str">
            <v>(DUP) - Dept Unallocated Provision / capital exp which cannot be assigned</v>
          </cell>
          <cell r="C2682" t="str">
            <v>B-CAP</v>
          </cell>
          <cell r="I2682" t="str">
            <v>Gross</v>
          </cell>
          <cell r="K2682" t="str">
            <v>K9001</v>
          </cell>
          <cell r="L2682" t="str">
            <v>Departmental Unallocated Provision</v>
          </cell>
          <cell r="N2682" t="str">
            <v>Capital</v>
          </cell>
        </row>
        <row r="2683">
          <cell r="A2683">
            <v>98210000</v>
          </cell>
          <cell r="B2683" t="str">
            <v>Departmental Unallocated Provision (Amortisation ring-fence)</v>
          </cell>
          <cell r="I2683" t="str">
            <v>Gross</v>
          </cell>
          <cell r="K2683" t="str">
            <v>B9001</v>
          </cell>
          <cell r="L2683" t="str">
            <v>Departmental Unallocated Provision</v>
          </cell>
          <cell r="N2683" t="str">
            <v>Resource</v>
          </cell>
        </row>
        <row r="2684">
          <cell r="A2684">
            <v>98400000</v>
          </cell>
          <cell r="B2684" t="str">
            <v>Notional Transfers from DEL to AME</v>
          </cell>
          <cell r="C2684" t="str">
            <v>B-CON</v>
          </cell>
          <cell r="K2684" t="str">
            <v>W9001</v>
          </cell>
          <cell r="N2684" t="str">
            <v>Resource</v>
          </cell>
        </row>
        <row r="2685">
          <cell r="A2685">
            <v>98410000</v>
          </cell>
          <cell r="B2685" t="str">
            <v>Notional Transfers from DEL to AME - Capital</v>
          </cell>
          <cell r="C2685" t="str">
            <v>B-CAP</v>
          </cell>
          <cell r="K2685" t="str">
            <v>W9001</v>
          </cell>
          <cell r="N2685" t="str">
            <v>Capital</v>
          </cell>
        </row>
        <row r="2686">
          <cell r="A2686">
            <v>98500000</v>
          </cell>
          <cell r="B2686" t="str">
            <v>Other Amounts Collectable on Behalf of the Consolidated Fund CFERs</v>
          </cell>
        </row>
        <row r="2687">
          <cell r="A2687">
            <v>98510000</v>
          </cell>
          <cell r="B2687" t="str">
            <v>Payment to the Consolidated Fund (CFER)-non-budget income</v>
          </cell>
          <cell r="E2687" t="str">
            <v>CFER Accrued Income</v>
          </cell>
          <cell r="F2687" t="str">
            <v>CFER Not Resource/Capital</v>
          </cell>
          <cell r="K2687" t="str">
            <v>S7001</v>
          </cell>
        </row>
        <row r="2688">
          <cell r="A2688">
            <v>98520000</v>
          </cell>
          <cell r="B2688" t="str">
            <v>Payment to the Consolidated Fund (CFER)-non-budget receipts</v>
          </cell>
          <cell r="E2688" t="str">
            <v>CFER Cash Receipts</v>
          </cell>
          <cell r="F2688" t="str">
            <v>CFER Not Resource/Capital</v>
          </cell>
          <cell r="K2688" t="str">
            <v>F5701</v>
          </cell>
        </row>
        <row r="2689">
          <cell r="A2689">
            <v>98530000</v>
          </cell>
          <cell r="B2689" t="str">
            <v>DO NOT USE (Refunds requiring Appropriation-in-Aid cover)</v>
          </cell>
        </row>
        <row r="2690">
          <cell r="A2690">
            <v>98600000</v>
          </cell>
          <cell r="B2690" t="str">
            <v>Public Corporation's Market Borrowing</v>
          </cell>
          <cell r="C2690" t="str">
            <v>B-CAP</v>
          </cell>
          <cell r="I2690" t="str">
            <v>Gross</v>
          </cell>
          <cell r="K2690" t="str">
            <v>R3001</v>
          </cell>
          <cell r="N2690" t="str">
            <v>Capital</v>
          </cell>
        </row>
        <row r="2691">
          <cell r="A2691">
            <v>98111000</v>
          </cell>
          <cell r="B2691" t="str">
            <v>Prior Period Adjustment Resource - Other</v>
          </cell>
          <cell r="C2691" t="str">
            <v>B-NUL</v>
          </cell>
          <cell r="I2691" t="str">
            <v>Gross</v>
          </cell>
          <cell r="L2691" t="str">
            <v>Prior Period Adjustments</v>
          </cell>
          <cell r="N2691" t="str">
            <v>Not Resource/Capital</v>
          </cell>
        </row>
        <row r="2692">
          <cell r="A2692">
            <v>98112000</v>
          </cell>
          <cell r="B2692" t="str">
            <v>DO NOT USE Prior Period Adjustment - Admin &amp; Grant</v>
          </cell>
          <cell r="C2692" t="str">
            <v>B-NUL</v>
          </cell>
          <cell r="L2692" t="str">
            <v>Prior Period Adjustments</v>
          </cell>
          <cell r="N2692" t="str">
            <v>Not Resource/Capital</v>
          </cell>
        </row>
        <row r="2693">
          <cell r="A2693">
            <v>98113000</v>
          </cell>
          <cell r="B2693" t="str">
            <v>DO NOT USE Prior Period Adjustment - Grant</v>
          </cell>
          <cell r="C2693" t="str">
            <v>B-NUL</v>
          </cell>
          <cell r="L2693" t="str">
            <v>Prior Period Adjustments</v>
          </cell>
          <cell r="N2693" t="str">
            <v>Not Resource/Capital</v>
          </cell>
        </row>
        <row r="2694">
          <cell r="A2694">
            <v>98114000</v>
          </cell>
          <cell r="B2694" t="str">
            <v>DO NOT USE Prior Period Adjustment - Operating A-in-A</v>
          </cell>
          <cell r="C2694" t="str">
            <v>B-NUL</v>
          </cell>
          <cell r="L2694" t="str">
            <v>Prior Period Adjustments</v>
          </cell>
          <cell r="N2694" t="str">
            <v>Not Resource/Capital</v>
          </cell>
        </row>
        <row r="2695">
          <cell r="A2695">
            <v>98115000</v>
          </cell>
          <cell r="B2695" t="str">
            <v>Prior Period Adjustment - Capital</v>
          </cell>
          <cell r="C2695" t="str">
            <v>B-NUL</v>
          </cell>
          <cell r="I2695" t="str">
            <v>Gross</v>
          </cell>
          <cell r="L2695" t="str">
            <v>Prior Period Adjustments</v>
          </cell>
          <cell r="N2695" t="str">
            <v>Not Resource/Capital</v>
          </cell>
        </row>
        <row r="2696">
          <cell r="A2696">
            <v>98116000</v>
          </cell>
          <cell r="B2696" t="str">
            <v>Prior Period Adjustment - Non-operating A-inA</v>
          </cell>
          <cell r="C2696" t="str">
            <v>B-NUL</v>
          </cell>
          <cell r="I2696" t="str">
            <v>Income</v>
          </cell>
          <cell r="L2696" t="str">
            <v>Prior Period Adjustments</v>
          </cell>
          <cell r="N2696" t="str">
            <v>Not Resource/Capital</v>
          </cell>
        </row>
        <row r="2697">
          <cell r="A2697">
            <v>91000000</v>
          </cell>
          <cell r="B2697" t="str">
            <v>Additional Information for Whole of Government Accounts</v>
          </cell>
        </row>
        <row r="2698">
          <cell r="A2698">
            <v>91110000</v>
          </cell>
          <cell r="B2698" t="str">
            <v>Receipts from the Sale of Property, Plant and Equipment</v>
          </cell>
        </row>
        <row r="2699">
          <cell r="A2699">
            <v>91112000</v>
          </cell>
          <cell r="B2699" t="str">
            <v>Sale - Dwellings</v>
          </cell>
        </row>
        <row r="2700">
          <cell r="A2700">
            <v>91113000</v>
          </cell>
          <cell r="B2700" t="str">
            <v>Sale - Other Land &amp; Buildings</v>
          </cell>
        </row>
        <row r="2701">
          <cell r="A2701">
            <v>91114000</v>
          </cell>
          <cell r="B2701" t="str">
            <v>Sale - Infrastructure Assets</v>
          </cell>
        </row>
        <row r="2702">
          <cell r="A2702">
            <v>91115000</v>
          </cell>
          <cell r="B2702" t="str">
            <v>Sale - Assets under Construction</v>
          </cell>
        </row>
        <row r="2703">
          <cell r="A2703">
            <v>91116000</v>
          </cell>
          <cell r="B2703" t="str">
            <v>Sale - Single Use Military Equipment</v>
          </cell>
        </row>
        <row r="2704">
          <cell r="A2704">
            <v>91117000</v>
          </cell>
          <cell r="B2704" t="str">
            <v>Sale - Information Technology</v>
          </cell>
        </row>
        <row r="2705">
          <cell r="A2705">
            <v>91118000</v>
          </cell>
          <cell r="B2705" t="str">
            <v>Sale - Plant &amp; Machinery</v>
          </cell>
        </row>
        <row r="2706">
          <cell r="A2706">
            <v>91119000</v>
          </cell>
          <cell r="B2706" t="str">
            <v>Sale - Furniture &amp; Fittings</v>
          </cell>
        </row>
        <row r="2707">
          <cell r="A2707">
            <v>91120000</v>
          </cell>
          <cell r="B2707" t="str">
            <v>Sale - Transport Equipment</v>
          </cell>
        </row>
        <row r="2708">
          <cell r="A2708">
            <v>91121000</v>
          </cell>
          <cell r="B2708" t="str">
            <v>Sale - Antiques and Works of Art</v>
          </cell>
        </row>
        <row r="2709">
          <cell r="A2709">
            <v>91122000</v>
          </cell>
          <cell r="B2709" t="str">
            <v>Sale - Cultivated Assets</v>
          </cell>
        </row>
        <row r="2710">
          <cell r="A2710">
            <v>91220000</v>
          </cell>
          <cell r="B2710" t="str">
            <v>Receipts from the Sale of Leased Property, Plant and Equipment assets</v>
          </cell>
        </row>
        <row r="2711">
          <cell r="A2711">
            <v>91222000</v>
          </cell>
          <cell r="B2711" t="str">
            <v>Sale of Leased - Dwellings</v>
          </cell>
        </row>
        <row r="2712">
          <cell r="A2712">
            <v>91223000</v>
          </cell>
          <cell r="B2712" t="str">
            <v>Sale of Leased - Other Land &amp; Buildings</v>
          </cell>
        </row>
        <row r="2713">
          <cell r="A2713">
            <v>91224000</v>
          </cell>
          <cell r="B2713" t="str">
            <v>Sale of Leased - Infrastructure Assets</v>
          </cell>
        </row>
        <row r="2714">
          <cell r="A2714">
            <v>91225000</v>
          </cell>
          <cell r="B2714" t="str">
            <v>Sale of Leased - Single Use Military Equipment</v>
          </cell>
        </row>
        <row r="2715">
          <cell r="A2715">
            <v>91226000</v>
          </cell>
          <cell r="B2715" t="str">
            <v>Sale of Leased - Furniture &amp; Fittings</v>
          </cell>
        </row>
        <row r="2716">
          <cell r="A2716">
            <v>91227000</v>
          </cell>
          <cell r="B2716" t="str">
            <v>Sale of Leased - Information Technology</v>
          </cell>
        </row>
        <row r="2717">
          <cell r="A2717">
            <v>91228000</v>
          </cell>
          <cell r="B2717" t="str">
            <v>Sale of Leased - Plant &amp; Machinery</v>
          </cell>
        </row>
        <row r="2718">
          <cell r="A2718">
            <v>91229000</v>
          </cell>
          <cell r="B2718" t="str">
            <v>Sale of Leased - Transport Equipment</v>
          </cell>
        </row>
        <row r="2719">
          <cell r="A2719">
            <v>91230000</v>
          </cell>
          <cell r="B2719" t="str">
            <v>Sale of Leased - Payments on Account &amp; Assets under Construction</v>
          </cell>
        </row>
        <row r="2720">
          <cell r="A2720">
            <v>91300000</v>
          </cell>
          <cell r="B2720" t="str">
            <v>Receipts from the Sale of Intangible assets</v>
          </cell>
        </row>
        <row r="2721">
          <cell r="A2721">
            <v>91301000</v>
          </cell>
          <cell r="B2721" t="str">
            <v>Sale - Development Expenditure</v>
          </cell>
        </row>
        <row r="2722">
          <cell r="A2722">
            <v>91302000</v>
          </cell>
          <cell r="B2722" t="str">
            <v>Sale - Patents</v>
          </cell>
        </row>
        <row r="2723">
          <cell r="A2723">
            <v>91303000</v>
          </cell>
          <cell r="B2723" t="str">
            <v>Sale - Software Licences</v>
          </cell>
        </row>
        <row r="2724">
          <cell r="A2724">
            <v>91304000</v>
          </cell>
          <cell r="B2724" t="str">
            <v>Sale - Goodwill</v>
          </cell>
        </row>
        <row r="2725">
          <cell r="A2725">
            <v>91305000</v>
          </cell>
          <cell r="B2725" t="str">
            <v>Sale - Licences, Trademarks &amp; Artistic Originals</v>
          </cell>
        </row>
        <row r="2726">
          <cell r="A2726">
            <v>91306000</v>
          </cell>
          <cell r="B2726" t="str">
            <v>Sale - Single Use Military Equipment -Intangible</v>
          </cell>
        </row>
        <row r="2727">
          <cell r="A2727">
            <v>92000000</v>
          </cell>
          <cell r="B2727" t="str">
            <v>Additional Information for proforma notes</v>
          </cell>
        </row>
        <row r="2728">
          <cell r="A2728">
            <v>92010000</v>
          </cell>
          <cell r="B2728" t="str">
            <v>Research &amp; development expenditure</v>
          </cell>
        </row>
        <row r="2729">
          <cell r="A2729">
            <v>92020000</v>
          </cell>
          <cell r="B2729" t="str">
            <v>Investments held on behalf of others (ST)</v>
          </cell>
        </row>
        <row r="2730">
          <cell r="A2730">
            <v>92030000</v>
          </cell>
          <cell r="B2730" t="str">
            <v>Cash held on behalf of others</v>
          </cell>
        </row>
        <row r="2731">
          <cell r="A2731">
            <v>92040000</v>
          </cell>
          <cell r="B2731" t="str">
            <v>Capital commitments</v>
          </cell>
        </row>
        <row r="2732">
          <cell r="A2732">
            <v>92050000</v>
          </cell>
          <cell r="B2732" t="str">
            <v>Golden shares</v>
          </cell>
        </row>
        <row r="2733">
          <cell r="A2733">
            <v>92100000</v>
          </cell>
          <cell r="B2733" t="str">
            <v>Experience gains / (losses) arising on the scheme liabilities</v>
          </cell>
        </row>
        <row r="2734">
          <cell r="A2734">
            <v>92101000</v>
          </cell>
          <cell r="B2734" t="str">
            <v>Changes in assumptions underlying the present value of scheme liabilities</v>
          </cell>
        </row>
        <row r="2735">
          <cell r="A2735">
            <v>92070000</v>
          </cell>
          <cell r="B2735" t="str">
            <v>NBV of PFI contracts - on balance sheet</v>
          </cell>
        </row>
        <row r="2736">
          <cell r="A2736">
            <v>92071000</v>
          </cell>
          <cell r="B2736" t="str">
            <v>PFI NBV Other Land and Buildings</v>
          </cell>
        </row>
        <row r="2737">
          <cell r="A2737">
            <v>92072000</v>
          </cell>
          <cell r="B2737" t="str">
            <v>PFI NBV Dwellings</v>
          </cell>
        </row>
        <row r="2738">
          <cell r="A2738">
            <v>92073000</v>
          </cell>
          <cell r="B2738" t="str">
            <v>PFI NBV Infrastructure Assets</v>
          </cell>
        </row>
        <row r="2739">
          <cell r="A2739">
            <v>92074000</v>
          </cell>
          <cell r="B2739" t="str">
            <v>PFI NBV Transport Equipment</v>
          </cell>
        </row>
        <row r="2740">
          <cell r="A2740">
            <v>92075000</v>
          </cell>
          <cell r="B2740" t="str">
            <v>PFI NBV Single Use Military Equipment</v>
          </cell>
        </row>
        <row r="2741">
          <cell r="A2741">
            <v>92076000</v>
          </cell>
          <cell r="B2741" t="str">
            <v>PFI NBV Plant &amp; Machinery</v>
          </cell>
        </row>
        <row r="2742">
          <cell r="A2742">
            <v>92077000</v>
          </cell>
          <cell r="B2742" t="str">
            <v>PFI NBV Information Technology</v>
          </cell>
        </row>
        <row r="2743">
          <cell r="A2743">
            <v>92078000</v>
          </cell>
          <cell r="B2743" t="str">
            <v>PFI NBV Furniture &amp; Fittings</v>
          </cell>
        </row>
        <row r="2744">
          <cell r="A2744">
            <v>92079000</v>
          </cell>
          <cell r="B2744" t="str">
            <v>PFI NBV Payments on Account &amp; Assets under Construction</v>
          </cell>
        </row>
        <row r="2745">
          <cell r="A2745">
            <v>92073100</v>
          </cell>
          <cell r="B2745" t="str">
            <v>PFI NBV Community Assets</v>
          </cell>
        </row>
        <row r="2746">
          <cell r="A2746">
            <v>92073200</v>
          </cell>
          <cell r="B2746" t="str">
            <v>PFI NBV Surplus Assets</v>
          </cell>
        </row>
        <row r="2747">
          <cell r="A2747">
            <v>92073300</v>
          </cell>
          <cell r="B2747" t="str">
            <v>PFI NBV Investment Properties</v>
          </cell>
        </row>
        <row r="2748">
          <cell r="A2748">
            <v>92200000</v>
          </cell>
          <cell r="B2748" t="str">
            <v>Average monthly number of people (including Ministers) employed</v>
          </cell>
        </row>
        <row r="2749">
          <cell r="A2749">
            <v>92210000</v>
          </cell>
          <cell r="B2749" t="str">
            <v>Central Government Employees</v>
          </cell>
        </row>
        <row r="2750">
          <cell r="A2750">
            <v>92220000</v>
          </cell>
          <cell r="B2750" t="str">
            <v>Ministers Employees</v>
          </cell>
        </row>
        <row r="2751">
          <cell r="A2751">
            <v>92225000</v>
          </cell>
          <cell r="B2751" t="str">
            <v>Special Advisors Employees</v>
          </cell>
        </row>
        <row r="2752">
          <cell r="A2752">
            <v>92230000</v>
          </cell>
          <cell r="B2752" t="str">
            <v>Departments Employees</v>
          </cell>
        </row>
        <row r="2753">
          <cell r="A2753">
            <v>92235000</v>
          </cell>
          <cell r="B2753" t="str">
            <v>Armed Forces Service Personnel Employees</v>
          </cell>
        </row>
        <row r="2754">
          <cell r="A2754">
            <v>92236000</v>
          </cell>
          <cell r="B2754" t="str">
            <v>Locally Engaged Staff Overseas Employees</v>
          </cell>
        </row>
        <row r="2755">
          <cell r="A2755">
            <v>92240000</v>
          </cell>
          <cell r="B2755" t="str">
            <v>Executive NDPBs Employees</v>
          </cell>
        </row>
        <row r="2756">
          <cell r="A2756">
            <v>92245000</v>
          </cell>
          <cell r="B2756" t="str">
            <v>Health Services Staff Employees</v>
          </cell>
        </row>
        <row r="2757">
          <cell r="A2757">
            <v>92250000</v>
          </cell>
          <cell r="B2757" t="str">
            <v>Local Government Employees</v>
          </cell>
        </row>
        <row r="2758">
          <cell r="A2758">
            <v>92260000</v>
          </cell>
          <cell r="B2758" t="str">
            <v>Public Corporations Employees</v>
          </cell>
        </row>
        <row r="2759">
          <cell r="A2759">
            <v>92270000</v>
          </cell>
          <cell r="B2759" t="str">
            <v>NHS Trusts Employees</v>
          </cell>
        </row>
        <row r="2760">
          <cell r="A2760">
            <v>92280000</v>
          </cell>
          <cell r="B2760" t="str">
            <v>Other Employees</v>
          </cell>
        </row>
        <row r="2761">
          <cell r="A2761">
            <v>92300000</v>
          </cell>
          <cell r="B2761" t="str">
            <v>Land and Building annual non-PFI commit under op leases and contracts expiring:</v>
          </cell>
        </row>
        <row r="2762">
          <cell r="A2762">
            <v>92310000</v>
          </cell>
          <cell r="B2762" t="str">
            <v>Within one year - L&amp;B (non-PFI)</v>
          </cell>
        </row>
        <row r="2763">
          <cell r="A2763">
            <v>92311000</v>
          </cell>
          <cell r="B2763" t="str">
            <v>Within 2nd to 5th year - L&amp;B (non-PFI)</v>
          </cell>
        </row>
        <row r="2764">
          <cell r="A2764">
            <v>92312000</v>
          </cell>
          <cell r="B2764" t="str">
            <v>Within 6th to 10th year - L&amp;B (non-PFI)</v>
          </cell>
        </row>
        <row r="2765">
          <cell r="A2765">
            <v>92313000</v>
          </cell>
          <cell r="B2765" t="str">
            <v>Within 11th to 15th year - L&amp;B (non-PFI)</v>
          </cell>
        </row>
        <row r="2766">
          <cell r="A2766">
            <v>92314000</v>
          </cell>
          <cell r="B2766" t="str">
            <v>Within 16th to 20th year - L&amp;B (non-PFI)</v>
          </cell>
        </row>
        <row r="2767">
          <cell r="A2767">
            <v>92315000</v>
          </cell>
          <cell r="B2767" t="str">
            <v>Within 21st to 25th year - L&amp;B (non-PFI)</v>
          </cell>
        </row>
        <row r="2768">
          <cell r="A2768">
            <v>92316000</v>
          </cell>
          <cell r="B2768" t="str">
            <v>Longer than 25 years - L&amp;B (non-PFI)</v>
          </cell>
        </row>
        <row r="2769">
          <cell r="A2769">
            <v>92318000</v>
          </cell>
          <cell r="B2769" t="str">
            <v>Longer than 5 years - Other leases (operating lease)</v>
          </cell>
        </row>
        <row r="2770">
          <cell r="A2770">
            <v>92317000</v>
          </cell>
          <cell r="B2770" t="str">
            <v>Within 2nd to 5th year - Other leases (operating lease)</v>
          </cell>
        </row>
        <row r="2771">
          <cell r="A2771">
            <v>92400000</v>
          </cell>
          <cell r="B2771" t="str">
            <v>Other annual non-PFI commitments under operating leases and contracts expiring:</v>
          </cell>
        </row>
        <row r="2772">
          <cell r="A2772">
            <v>92410000</v>
          </cell>
          <cell r="B2772" t="str">
            <v>Within one year - Other (non-PFI)</v>
          </cell>
        </row>
        <row r="2773">
          <cell r="A2773">
            <v>92411000</v>
          </cell>
          <cell r="B2773" t="str">
            <v>Within 2nd to 5th year - Other (non-PFI)</v>
          </cell>
        </row>
        <row r="2774">
          <cell r="A2774">
            <v>92412000</v>
          </cell>
          <cell r="B2774" t="str">
            <v>Within 6th to 10th year - Other (non-PFI)</v>
          </cell>
        </row>
        <row r="2775">
          <cell r="A2775">
            <v>92413000</v>
          </cell>
          <cell r="B2775" t="str">
            <v>Within 11th to 15th year - Other (non-PFI)</v>
          </cell>
        </row>
        <row r="2776">
          <cell r="A2776">
            <v>92414000</v>
          </cell>
          <cell r="B2776" t="str">
            <v>Within 16th to 20th year - Other (non-PFI)</v>
          </cell>
        </row>
        <row r="2777">
          <cell r="A2777">
            <v>92415000</v>
          </cell>
          <cell r="B2777" t="str">
            <v>Within 21st to 25th year - Other (non-PFI)</v>
          </cell>
        </row>
        <row r="2778">
          <cell r="A2778">
            <v>92416000</v>
          </cell>
          <cell r="B2778" t="str">
            <v>Longer than 25 years - Other (non-PFI)</v>
          </cell>
        </row>
        <row r="2779">
          <cell r="A2779" t="str">
            <v>92500000 - to be deleted</v>
          </cell>
          <cell r="B2779" t="str">
            <v>Land and Building annual PFI commit under op leases and contracts expiring:</v>
          </cell>
        </row>
        <row r="2780">
          <cell r="A2780" t="str">
            <v>92510000 - to be deleted</v>
          </cell>
          <cell r="B2780" t="str">
            <v>Within one year - L&amp;B (PFI)</v>
          </cell>
        </row>
        <row r="2781">
          <cell r="A2781" t="str">
            <v>92511000 - to be deleted</v>
          </cell>
          <cell r="B2781" t="str">
            <v>Within 2nd to 5th year - L&amp;B (PFI)</v>
          </cell>
        </row>
        <row r="2782">
          <cell r="A2782" t="str">
            <v>92512000 - to be deleted</v>
          </cell>
          <cell r="B2782" t="str">
            <v>Within 6th to 10th year - L&amp;B (PFI)</v>
          </cell>
        </row>
        <row r="2783">
          <cell r="A2783" t="str">
            <v>92513000 - to be deleted</v>
          </cell>
          <cell r="B2783" t="str">
            <v>Within 11th to 15th year - L&amp;B (PFI)</v>
          </cell>
        </row>
        <row r="2784">
          <cell r="A2784" t="str">
            <v>92514000 - to be deleted</v>
          </cell>
          <cell r="B2784" t="str">
            <v>Within 16th to 20th year - L&amp;B (PFI)</v>
          </cell>
        </row>
        <row r="2785">
          <cell r="A2785" t="str">
            <v>92515000 - to be deleted</v>
          </cell>
          <cell r="B2785" t="str">
            <v>Within 21st to 25th year - L&amp;B (PFI)</v>
          </cell>
        </row>
        <row r="2786">
          <cell r="A2786" t="str">
            <v>92516000 - to be deleted</v>
          </cell>
          <cell r="B2786" t="str">
            <v>Longer than 25 years - L&amp;B (PFI)</v>
          </cell>
        </row>
        <row r="2787">
          <cell r="A2787" t="str">
            <v>92600000 - to be deleted</v>
          </cell>
          <cell r="B2787" t="str">
            <v>Other annual PFI commitments under operating leases and contracts expiring:</v>
          </cell>
        </row>
        <row r="2788">
          <cell r="A2788" t="str">
            <v>92610000 - to be deleted</v>
          </cell>
          <cell r="B2788" t="str">
            <v>Within one year - Other (PFI)</v>
          </cell>
        </row>
        <row r="2789">
          <cell r="A2789" t="str">
            <v>92611000 - to be deleted</v>
          </cell>
          <cell r="B2789" t="str">
            <v>Within 2nd to 5th year - Other (PFI)</v>
          </cell>
        </row>
        <row r="2790">
          <cell r="A2790" t="str">
            <v>92612000 - to be deleted</v>
          </cell>
          <cell r="B2790" t="str">
            <v>Within 6th to 10th year - Other (PFI)</v>
          </cell>
        </row>
        <row r="2791">
          <cell r="A2791" t="str">
            <v>92613000 - to be deleted</v>
          </cell>
          <cell r="B2791" t="str">
            <v>Within 11th to 15th year - Other (PFI)</v>
          </cell>
        </row>
        <row r="2792">
          <cell r="A2792" t="str">
            <v>92614000 - to be deleted</v>
          </cell>
          <cell r="B2792" t="str">
            <v>Within 16th to 20th year - Other (PFI)</v>
          </cell>
        </row>
        <row r="2793">
          <cell r="A2793" t="str">
            <v>92615000 - to be deleted</v>
          </cell>
          <cell r="B2793" t="str">
            <v>Within 21st to 25th year - Other (PFI)</v>
          </cell>
        </row>
        <row r="2794">
          <cell r="A2794" t="str">
            <v>92616000 - to be deleted</v>
          </cell>
          <cell r="B2794" t="str">
            <v>Longer than 25 years - Other (PFI)</v>
          </cell>
        </row>
        <row r="2795">
          <cell r="A2795">
            <v>92700000</v>
          </cell>
          <cell r="B2795" t="str">
            <v>Annual non-PFI commitments under finance leases expiring:</v>
          </cell>
        </row>
        <row r="2796">
          <cell r="A2796">
            <v>92710000</v>
          </cell>
          <cell r="B2796" t="str">
            <v>Within one year (non-PFI)</v>
          </cell>
        </row>
        <row r="2797">
          <cell r="A2797">
            <v>92711000</v>
          </cell>
          <cell r="B2797" t="str">
            <v>Within 2nd to 5th year (non-PFI)</v>
          </cell>
        </row>
        <row r="2798">
          <cell r="A2798">
            <v>92712000</v>
          </cell>
          <cell r="B2798" t="str">
            <v>Within 6th to 10th year (non-PFI)</v>
          </cell>
        </row>
        <row r="2799">
          <cell r="A2799">
            <v>92713000</v>
          </cell>
          <cell r="B2799" t="str">
            <v>Within 11th to 15th year (non-PFI)</v>
          </cell>
        </row>
        <row r="2800">
          <cell r="A2800">
            <v>92714000</v>
          </cell>
          <cell r="B2800" t="str">
            <v>Within 16th to 20th year (non-PFI)</v>
          </cell>
        </row>
        <row r="2801">
          <cell r="A2801">
            <v>92715000</v>
          </cell>
          <cell r="B2801" t="str">
            <v>Within 21st to 25th year (non-PFI)</v>
          </cell>
        </row>
        <row r="2802">
          <cell r="A2802">
            <v>92716000</v>
          </cell>
          <cell r="B2802" t="str">
            <v>Within one year - Other leases (finance lease)</v>
          </cell>
        </row>
        <row r="2803">
          <cell r="A2803">
            <v>92717000</v>
          </cell>
          <cell r="B2803" t="str">
            <v>Interest element of finance lease total future payments</v>
          </cell>
        </row>
        <row r="2804">
          <cell r="A2804">
            <v>92715500</v>
          </cell>
          <cell r="B2804" t="str">
            <v>Interest element of lease - Buildings (finance lease)</v>
          </cell>
        </row>
        <row r="2805">
          <cell r="A2805">
            <v>92712500</v>
          </cell>
          <cell r="B2805" t="str">
            <v>Interest element of lease - Land (finance lease)</v>
          </cell>
        </row>
        <row r="2806">
          <cell r="A2806">
            <v>92718500</v>
          </cell>
          <cell r="B2806" t="str">
            <v>Interest element of lease - Other leases (finance lease)</v>
          </cell>
        </row>
        <row r="2807">
          <cell r="A2807">
            <v>92718000</v>
          </cell>
          <cell r="B2807" t="str">
            <v>Longer than 5 years - Other leases (finance lease)</v>
          </cell>
        </row>
        <row r="2808">
          <cell r="A2808">
            <v>92717100</v>
          </cell>
          <cell r="B2808" t="str">
            <v>Within 2nd to 5th year - Other leases (finance lease)</v>
          </cell>
        </row>
        <row r="2809">
          <cell r="A2809">
            <v>92800000</v>
          </cell>
          <cell r="B2809" t="str">
            <v>Annual PFI commitments under finance leases expiring:</v>
          </cell>
        </row>
        <row r="2810">
          <cell r="A2810">
            <v>92810000</v>
          </cell>
          <cell r="B2810" t="str">
            <v>Within one year (PFI)</v>
          </cell>
        </row>
        <row r="2811">
          <cell r="A2811">
            <v>92811000</v>
          </cell>
          <cell r="B2811" t="str">
            <v>Within 2nd to 5th year (PFI)</v>
          </cell>
        </row>
        <row r="2812">
          <cell r="A2812">
            <v>92812000</v>
          </cell>
          <cell r="B2812" t="str">
            <v>Within 6th to 10th year (PFI)</v>
          </cell>
        </row>
        <row r="2813">
          <cell r="A2813">
            <v>92813000</v>
          </cell>
          <cell r="B2813" t="str">
            <v>Within 11th to 15th year (PFI)</v>
          </cell>
        </row>
        <row r="2814">
          <cell r="A2814">
            <v>92814000</v>
          </cell>
          <cell r="B2814" t="str">
            <v>Within 16th to 20th year (PFI)</v>
          </cell>
        </row>
        <row r="2815">
          <cell r="A2815">
            <v>92815000</v>
          </cell>
          <cell r="B2815" t="str">
            <v>Within 21st to 25th year (PFI)</v>
          </cell>
        </row>
        <row r="2816">
          <cell r="A2816">
            <v>92816000</v>
          </cell>
          <cell r="B2816" t="str">
            <v>Longer than 25 years (PFI)</v>
          </cell>
        </row>
        <row r="2817">
          <cell r="A2817">
            <v>92900000</v>
          </cell>
          <cell r="B2817" t="str">
            <v>Charge to the OCS and future PFI commitments analysed by the period</v>
          </cell>
        </row>
        <row r="2818">
          <cell r="A2818">
            <v>92910000</v>
          </cell>
          <cell r="B2818" t="str">
            <v>Expiry within 1 year - (Charge to the OCS and future PFI commitments)</v>
          </cell>
        </row>
        <row r="2819">
          <cell r="A2819">
            <v>92910500</v>
          </cell>
          <cell r="B2819" t="str">
            <v>Expiry within 1 year - (future payments commited for on BS PFI contracts)</v>
          </cell>
        </row>
        <row r="2820">
          <cell r="A2820">
            <v>92911000</v>
          </cell>
          <cell r="B2820" t="str">
            <v>Expiry within 2 to 5 years - (Charge to the OCS and future PFI commitments)</v>
          </cell>
        </row>
        <row r="2821">
          <cell r="A2821">
            <v>92912000</v>
          </cell>
          <cell r="B2821" t="str">
            <v>Expiry within 6 to 10 years - (Charge to the OCS and future PFI commitments)</v>
          </cell>
        </row>
        <row r="2822">
          <cell r="A2822">
            <v>92913000</v>
          </cell>
          <cell r="B2822" t="str">
            <v>Expiry within 11 to 15 years - (Charge to the OCS and future PFI commitments)</v>
          </cell>
        </row>
        <row r="2823">
          <cell r="A2823">
            <v>92914000</v>
          </cell>
          <cell r="B2823" t="str">
            <v>Expiry within 16 to 20 years - (Charge to the OCS and future PFI commitments)</v>
          </cell>
        </row>
        <row r="2824">
          <cell r="A2824">
            <v>92915000</v>
          </cell>
          <cell r="B2824" t="str">
            <v>Expiry within 21 to 25 years - (Charge to the OCS and future PFI commitments)</v>
          </cell>
        </row>
        <row r="2825">
          <cell r="A2825">
            <v>92916000</v>
          </cell>
          <cell r="B2825" t="str">
            <v>Expiry within 26 to 30 years - (Charge to the OCS and future PFI commitments)</v>
          </cell>
        </row>
        <row r="2826">
          <cell r="A2826">
            <v>92920000</v>
          </cell>
          <cell r="B2826" t="str">
            <v>Future payments commited for off BS PFI contract against expiry</v>
          </cell>
        </row>
        <row r="2827">
          <cell r="A2827">
            <v>92929000</v>
          </cell>
          <cell r="B2827" t="str">
            <v>estimated capital value of off balance sheet PFI contracts</v>
          </cell>
        </row>
        <row r="2828">
          <cell r="A2828">
            <v>92928000</v>
          </cell>
          <cell r="B2828" t="str">
            <v>Expiry after 35 years - (future payments commited for off BS PFI contracts)</v>
          </cell>
        </row>
        <row r="2829">
          <cell r="A2829">
            <v>92920500</v>
          </cell>
          <cell r="B2829" t="str">
            <v>Expiry within 1 year - (future payments commited for off BS PFI contracts)</v>
          </cell>
        </row>
        <row r="2830">
          <cell r="A2830">
            <v>92923000</v>
          </cell>
          <cell r="B2830" t="str">
            <v>Expiry within 11 to 15 years - (future payments commited off BS PFI contracts)</v>
          </cell>
        </row>
        <row r="2831">
          <cell r="A2831">
            <v>92924000</v>
          </cell>
          <cell r="B2831" t="str">
            <v>Expiry within 16 to 20 years - (future payments commited off BS PFI contracts)</v>
          </cell>
        </row>
        <row r="2832">
          <cell r="A2832">
            <v>92921000</v>
          </cell>
          <cell r="B2832" t="str">
            <v>Expiry within 2 to 5 years - (future payments commited for off BS PFI contracts)</v>
          </cell>
        </row>
        <row r="2833">
          <cell r="A2833">
            <v>92925000</v>
          </cell>
          <cell r="B2833" t="str">
            <v>Expiry within 21 to 25 years - (future payments commited off BS PFI contracts)</v>
          </cell>
        </row>
        <row r="2834">
          <cell r="A2834">
            <v>92926000</v>
          </cell>
          <cell r="B2834" t="str">
            <v>Expiry within 26 to 30 years - (future payments commited off BS PFI contracts)</v>
          </cell>
        </row>
        <row r="2835">
          <cell r="A2835">
            <v>92927000</v>
          </cell>
          <cell r="B2835" t="str">
            <v>Expiry within 31 to 35 years - (future payments commited off BS PFI contracts)</v>
          </cell>
        </row>
        <row r="2836">
          <cell r="A2836">
            <v>92922000</v>
          </cell>
          <cell r="B2836" t="str">
            <v>Expiry within 6 to 10 years - (future payments commited off BS PFI contracts)</v>
          </cell>
        </row>
        <row r="2837">
          <cell r="A2837">
            <v>92910001</v>
          </cell>
          <cell r="B2837" t="str">
            <v>Future payments commited for on BS PFI contract against expiry</v>
          </cell>
        </row>
        <row r="2838">
          <cell r="A2838">
            <v>92918000</v>
          </cell>
          <cell r="B2838" t="str">
            <v>Expiry after 35 years - (future payments commited for on BS PFI contracts)</v>
          </cell>
        </row>
        <row r="2839">
          <cell r="A2839">
            <v>92917000</v>
          </cell>
          <cell r="B2839" t="str">
            <v>Expiry within 31 to 35 years - (future payments commited on BS PFI contracts)</v>
          </cell>
        </row>
        <row r="2840">
          <cell r="A2840">
            <v>92919000</v>
          </cell>
          <cell r="B2840" t="str">
            <v>Interest element of PFI on BS total future payments</v>
          </cell>
        </row>
        <row r="2841">
          <cell r="A2841">
            <v>92900001</v>
          </cell>
          <cell r="B2841" t="str">
            <v>Total PFI payments charged to OCS in year</v>
          </cell>
        </row>
        <row r="2842">
          <cell r="A2842">
            <v>93000000</v>
          </cell>
          <cell r="B2842" t="str">
            <v>Additional Information for Cashflow derivation</v>
          </cell>
        </row>
        <row r="2843">
          <cell r="A2843">
            <v>93010000</v>
          </cell>
          <cell r="B2843" t="str">
            <v>Accrued Items included in operating statement:- No ID in CoA</v>
          </cell>
        </row>
        <row r="2844">
          <cell r="A2844">
            <v>93040000</v>
          </cell>
          <cell r="B2844" t="str">
            <v>Accrued Interest included in Operating statement</v>
          </cell>
        </row>
        <row r="2845">
          <cell r="A2845">
            <v>93050000</v>
          </cell>
          <cell r="B2845" t="str">
            <v>Accrued Capital Spending</v>
          </cell>
        </row>
        <row r="2846">
          <cell r="A2846">
            <v>93051000</v>
          </cell>
          <cell r="B2846" t="str">
            <v>Capital payables - Tangible Assets</v>
          </cell>
        </row>
        <row r="2847">
          <cell r="A2847">
            <v>93052000</v>
          </cell>
          <cell r="B2847" t="str">
            <v>Capital receivables - Tangible Assets</v>
          </cell>
        </row>
        <row r="2848">
          <cell r="A2848">
            <v>93053000</v>
          </cell>
          <cell r="B2848" t="str">
            <v>Capital payables - Intangible Assets</v>
          </cell>
        </row>
        <row r="2849">
          <cell r="A2849">
            <v>93054000</v>
          </cell>
          <cell r="B2849" t="str">
            <v>Capital receivables - Intangible Assets</v>
          </cell>
        </row>
        <row r="2850">
          <cell r="A2850">
            <v>94010000</v>
          </cell>
          <cell r="B2850" t="str">
            <v>Contingent Liabilities - Non-IAS37</v>
          </cell>
        </row>
        <row r="2851">
          <cell r="A2851">
            <v>94011000</v>
          </cell>
          <cell r="B2851" t="str">
            <v>Non-IAS37 Quantifiable Contingent Liabilities - Guarantees (excls pensions)</v>
          </cell>
        </row>
        <row r="2852">
          <cell r="A2852">
            <v>94012000</v>
          </cell>
          <cell r="B2852" t="str">
            <v>Non-IAS37 Quantifiable Contingent Liabilities - Indemnities</v>
          </cell>
        </row>
        <row r="2853">
          <cell r="A2853">
            <v>94013000</v>
          </cell>
          <cell r="B2853" t="str">
            <v>Non-IAS37 Quantifiable Contingent Liabilities - Letters of comfort</v>
          </cell>
        </row>
        <row r="2854">
          <cell r="A2854">
            <v>94014000</v>
          </cell>
          <cell r="B2854" t="str">
            <v>Non-IAS37 Quantifiable Contingent Liabilities - Pension guarantees</v>
          </cell>
        </row>
        <row r="2855">
          <cell r="A2855">
            <v>94015000</v>
          </cell>
          <cell r="B2855" t="str">
            <v>Non-IAS37 Quantifiable Contingent Liabilities - Supporting international orgs</v>
          </cell>
        </row>
        <row r="2856">
          <cell r="A2856">
            <v>94016000</v>
          </cell>
          <cell r="B2856" t="str">
            <v>Non-IAS37 Quantifiable Contingent Liabilities - Litigation (non-employee)</v>
          </cell>
        </row>
        <row r="2857">
          <cell r="A2857">
            <v>94017000</v>
          </cell>
          <cell r="B2857" t="str">
            <v>Non-IAS37 Quantifiable Contingent Liabilities - Litigation (employee related)</v>
          </cell>
        </row>
        <row r="2858">
          <cell r="A2858">
            <v>94018000</v>
          </cell>
          <cell r="B2858" t="str">
            <v>Non-IAS37 Quantifiable Contingent Liabilities - Other</v>
          </cell>
        </row>
        <row r="2859">
          <cell r="A2859">
            <v>94019000</v>
          </cell>
          <cell r="B2859" t="str">
            <v>IAS37 Quantifiable Contingent Assets</v>
          </cell>
        </row>
        <row r="2860">
          <cell r="A2860">
            <v>94019500</v>
          </cell>
          <cell r="B2860" t="str">
            <v>Non-IAS37 Quantifiable Contingent Assets</v>
          </cell>
        </row>
        <row r="2861">
          <cell r="A2861">
            <v>94020000</v>
          </cell>
          <cell r="B2861" t="str">
            <v>Q.Any IAS37 Contingent Assets over £0.5b individually or as a group?(1=Yes,0=No)</v>
          </cell>
        </row>
        <row r="2862">
          <cell r="A2862">
            <v>94021000</v>
          </cell>
          <cell r="B2862" t="str">
            <v>Q.Any IAS37 Contingent Liabs over £0.5b individually or as a group?(1=Yes,0=No)</v>
          </cell>
        </row>
        <row r="2863">
          <cell r="A2863">
            <v>94022000</v>
          </cell>
          <cell r="B2863" t="str">
            <v>Q.Any IAS37 Unquantifiable Contingent Liabs -Clinical negligence?(1=Yes,0=No)</v>
          </cell>
        </row>
        <row r="2864">
          <cell r="A2864">
            <v>94023000</v>
          </cell>
          <cell r="B2864" t="str">
            <v>Q.Any IAS37Unquantifiable Cont Liabs-Guarantees (excludes pensions)?(1=Yes,0=No)</v>
          </cell>
        </row>
        <row r="2865">
          <cell r="A2865">
            <v>94024000</v>
          </cell>
          <cell r="B2865" t="str">
            <v>Q.Any IAS37 Unquantifiable Contingent Liabilities - Indemnities?(1=Yes,0=No)</v>
          </cell>
        </row>
        <row r="2866">
          <cell r="A2866">
            <v>94025000</v>
          </cell>
          <cell r="B2866" t="str">
            <v>Q.Any IAS37 Unquantifi Cont Liabs-Environment damage &amp; decom costs?(1=Yes,0=No)</v>
          </cell>
        </row>
        <row r="2867">
          <cell r="A2867">
            <v>94026000</v>
          </cell>
          <cell r="B2867" t="str">
            <v>Q.Any IAS37 Unquantifiable Cont Liabs-Nuclear decommissioning costs?(1=Yes,0=No)</v>
          </cell>
        </row>
        <row r="2868">
          <cell r="A2868">
            <v>94027000</v>
          </cell>
          <cell r="B2868" t="str">
            <v>Q.Any IAS37 Unquantifiable Contingent Liabs - Pension guarantees?(1=Yes,0=No)</v>
          </cell>
        </row>
        <row r="2869">
          <cell r="A2869">
            <v>94028000</v>
          </cell>
          <cell r="B2869" t="str">
            <v>Q.Any IAS37 Unquantifiable Cont Liabs-Supporting international orgs?(1=Yes,0=No)</v>
          </cell>
        </row>
        <row r="2870">
          <cell r="A2870">
            <v>94029000</v>
          </cell>
          <cell r="B2870" t="str">
            <v>Q.Any IAS37 Unquantifi Cont Liabs-Litigation (non-employee related)?(1=Yes,0=No)</v>
          </cell>
        </row>
        <row r="2871">
          <cell r="A2871">
            <v>94030000</v>
          </cell>
          <cell r="B2871" t="str">
            <v>Q.Any IAS37 Unquantifiable Cont Liabs-Litigation (employee related)?(1=Yes,0=No)</v>
          </cell>
        </row>
        <row r="2872">
          <cell r="A2872">
            <v>94031000</v>
          </cell>
          <cell r="B2872" t="str">
            <v>Q.Any IAS37 Unquantifiable Contingent Liabilities - Other?(1=Yes,0=No)</v>
          </cell>
        </row>
        <row r="2873">
          <cell r="A2873">
            <v>94032000</v>
          </cell>
          <cell r="B2873" t="str">
            <v>Q.Any Non-IAS37 Contingent Assets &gt;£0.5b individually or as a group?(1=Yes,0=No)</v>
          </cell>
        </row>
        <row r="2874">
          <cell r="A2874">
            <v>94033000</v>
          </cell>
          <cell r="B2874" t="str">
            <v>Q.Any Non-IAS37 Contingent Liabs &gt; £0.5b individually or as a group?(1=Yes,0=No)</v>
          </cell>
        </row>
        <row r="2875">
          <cell r="A2875">
            <v>94034000</v>
          </cell>
          <cell r="B2875" t="str">
            <v>Q.Any Non-IAS37 Unquantif Cont Liabs-Guarantees (excludes pensions)?(1=Yes,0=No)</v>
          </cell>
        </row>
        <row r="2876">
          <cell r="A2876">
            <v>94035000</v>
          </cell>
          <cell r="B2876" t="str">
            <v>Q.Any Non-IAS37 Unquantifiable Contingent Liabilities - Indemnities?(1=Yes,0=No)</v>
          </cell>
        </row>
        <row r="2877">
          <cell r="A2877">
            <v>94036000</v>
          </cell>
          <cell r="B2877" t="str">
            <v>Q.Any Non-IAS37 Unquantifiable Contingent Liabs-Letters of comfort?(1=Yes,0=No)</v>
          </cell>
        </row>
        <row r="2878">
          <cell r="A2878">
            <v>94037000</v>
          </cell>
          <cell r="B2878" t="str">
            <v>Q.Any Non-IAS37 Unquantifiable Cont Liabs - Pension guarantees?(1=Yes,0=No)</v>
          </cell>
        </row>
        <row r="2879">
          <cell r="A2879">
            <v>94038000</v>
          </cell>
          <cell r="B2879" t="str">
            <v>Q.Any Non-IAS37 Unquantif Cont Liabs-Supporting international orgs?(1=Yes,0=No)</v>
          </cell>
        </row>
        <row r="2880">
          <cell r="A2880">
            <v>94039000</v>
          </cell>
          <cell r="B2880" t="str">
            <v>Q.Any Non-IAS37 Unquantifiable Cont Liabs-Litigation (non-employee)?(1=Yes,0=No)</v>
          </cell>
        </row>
        <row r="2881">
          <cell r="A2881">
            <v>94040000</v>
          </cell>
          <cell r="B2881" t="str">
            <v>Q.Any Non-IAS37Unquantifiable Cont Liabs-Litigation(employee related)?1=Yes,0=No</v>
          </cell>
        </row>
        <row r="2882">
          <cell r="A2882">
            <v>94041000</v>
          </cell>
          <cell r="B2882" t="str">
            <v>Q.Any Non-IAS37 Unquantifiable Contingent Liabilities - Other?(1=Yes,0=No)</v>
          </cell>
        </row>
        <row r="2883">
          <cell r="A2883">
            <v>94050000</v>
          </cell>
          <cell r="B2883" t="str">
            <v>Q.Any adjusting Post Balance Sheet Events &gt; than £100m?(1=Yes,0=No)</v>
          </cell>
        </row>
        <row r="2884">
          <cell r="A2884">
            <v>94051000</v>
          </cell>
          <cell r="B2884" t="str">
            <v>Q.Any non-adjusting Post Balance Sheet Events &gt; than £100m?(1=Yes,0=No)</v>
          </cell>
        </row>
        <row r="2885">
          <cell r="A2885">
            <v>94060000</v>
          </cell>
          <cell r="B2885" t="str">
            <v>Q.Are all the body's accting policies in accordance with the FReM ?(1=Yes,0=No)</v>
          </cell>
        </row>
        <row r="2886">
          <cell r="A2886">
            <v>94000000</v>
          </cell>
          <cell r="B2886" t="str">
            <v>Contingent Liabilities - IAS37</v>
          </cell>
        </row>
        <row r="2887">
          <cell r="A2887">
            <v>94001000</v>
          </cell>
          <cell r="B2887" t="str">
            <v>IAS37 Quantifiable Contingent Liabilities - Clinical negligence</v>
          </cell>
        </row>
        <row r="2888">
          <cell r="A2888">
            <v>94002000</v>
          </cell>
          <cell r="B2888" t="str">
            <v>IAS37 Quantifiable Contingent Liabilities - Guarantees (other than pensions)</v>
          </cell>
        </row>
        <row r="2889">
          <cell r="A2889">
            <v>94003000</v>
          </cell>
          <cell r="B2889" t="str">
            <v>IAS37 Quantifiable Contingent Liabilities - Indemnities</v>
          </cell>
        </row>
        <row r="2890">
          <cell r="A2890">
            <v>94004000</v>
          </cell>
          <cell r="B2890" t="str">
            <v>IAS37 Quantifiable Contingent Liabilities - Environmental damage &amp; decomm costs</v>
          </cell>
        </row>
        <row r="2891">
          <cell r="A2891">
            <v>94005000</v>
          </cell>
          <cell r="B2891" t="str">
            <v>IAS37 Quantifiable Contingent Liabilities - Nuclear decommissioning costs</v>
          </cell>
        </row>
        <row r="2892">
          <cell r="A2892">
            <v>94006000</v>
          </cell>
          <cell r="B2892" t="str">
            <v>IAS37 Quantifiable Contingent Liabilities - Pension guarantees</v>
          </cell>
        </row>
        <row r="2893">
          <cell r="A2893">
            <v>94007000</v>
          </cell>
          <cell r="B2893" t="str">
            <v>IAS37 Quantifiable Contingent Liabilities - Supporting international orgs</v>
          </cell>
        </row>
        <row r="2894">
          <cell r="A2894">
            <v>94008000</v>
          </cell>
          <cell r="B2894" t="str">
            <v>IAS37 Quantifiable Contingent Liabilities - Litigation (non-employee related)</v>
          </cell>
        </row>
        <row r="2895">
          <cell r="A2895">
            <v>94008500</v>
          </cell>
          <cell r="B2895" t="str">
            <v>IAS37 Quantifiable Contingent Liabilities - Litigation (employee related)</v>
          </cell>
        </row>
        <row r="2896">
          <cell r="A2896">
            <v>94009000</v>
          </cell>
          <cell r="B2896" t="str">
            <v>IAS37 Quantifiable Contingent Liabilities - Other</v>
          </cell>
        </row>
        <row r="2897">
          <cell r="A2897">
            <v>94028001</v>
          </cell>
          <cell r="B2897" t="str">
            <v>IAS 37 Quantifiable Contingent Assets- Clinical negligence</v>
          </cell>
        </row>
        <row r="2898">
          <cell r="A2898">
            <v>94026001</v>
          </cell>
          <cell r="B2898" t="str">
            <v>IAS 37 Quantifiable Contingent Assets- Financial stability</v>
          </cell>
        </row>
        <row r="2899">
          <cell r="A2899">
            <v>94025001</v>
          </cell>
          <cell r="B2899" t="str">
            <v>IAS 37 Quantifiable Contingent Assets- Nuclear decom-missioning</v>
          </cell>
        </row>
        <row r="2900">
          <cell r="A2900">
            <v>94030001</v>
          </cell>
          <cell r="B2900" t="str">
            <v>IAS 37 Quantifiable Contingent Assets- Other</v>
          </cell>
        </row>
        <row r="2901">
          <cell r="A2901">
            <v>94029001</v>
          </cell>
          <cell r="B2901" t="str">
            <v>IAS 37 Quantif. Contingent Assets- Supporting inter. orgs</v>
          </cell>
        </row>
        <row r="2902">
          <cell r="A2902">
            <v>94016001</v>
          </cell>
          <cell r="B2902" t="str">
            <v>IAS 37 Quantif. Contingnt Liabilities- Clinical negligence</v>
          </cell>
        </row>
        <row r="2903">
          <cell r="A2903">
            <v>94015001</v>
          </cell>
          <cell r="B2903" t="str">
            <v>IAS 37 Quantifiable Contingent Liabilities- Financial stability</v>
          </cell>
        </row>
        <row r="2904">
          <cell r="A2904">
            <v>94009001</v>
          </cell>
          <cell r="B2904" t="str">
            <v>IAS 37 Quantifiable Contingent Liabilities- Nuclear decom-missioning</v>
          </cell>
        </row>
        <row r="2905">
          <cell r="A2905">
            <v>94018001</v>
          </cell>
          <cell r="B2905" t="str">
            <v>IAS 37 Quantifiable Contingent Liabilities- Other</v>
          </cell>
        </row>
        <row r="2906">
          <cell r="A2906">
            <v>94017001</v>
          </cell>
          <cell r="B2906" t="str">
            <v>IAS 37 Quant. Contingent Liabilities- Supporting inter. orgs</v>
          </cell>
        </row>
        <row r="2907">
          <cell r="A2907">
            <v>94001001</v>
          </cell>
          <cell r="B2907" t="str">
            <v>IAS37 Contingent Assets over £0.5b individually or as a group</v>
          </cell>
        </row>
        <row r="2908">
          <cell r="A2908">
            <v>94004001</v>
          </cell>
          <cell r="B2908" t="str">
            <v>IAS37 Contingent Liabilities over £0.5b individually or as a group</v>
          </cell>
        </row>
        <row r="2909">
          <cell r="A2909">
            <v>94005001</v>
          </cell>
          <cell r="B2909" t="str">
            <v>IAS37 Unquantifiable Contingent Liabilities</v>
          </cell>
        </row>
        <row r="2910">
          <cell r="A2910">
            <v>94033001</v>
          </cell>
          <cell r="B2910" t="str">
            <v>Non IAS 37 Quantifiable Contingent Assets- Clinical negligence</v>
          </cell>
        </row>
        <row r="2911">
          <cell r="A2911">
            <v>94032001</v>
          </cell>
          <cell r="B2911" t="str">
            <v>Non IAS 37 Quantifiable Contingent Assets- Financial stability</v>
          </cell>
        </row>
        <row r="2912">
          <cell r="A2912">
            <v>94031001</v>
          </cell>
          <cell r="B2912" t="str">
            <v>Non IAS 37 Quantifiable Contingent Assets- Nuclear decom-missioning</v>
          </cell>
        </row>
        <row r="2913">
          <cell r="A2913">
            <v>94038001</v>
          </cell>
          <cell r="B2913" t="str">
            <v>Non IAS 37 Quantifiable Contingent Assets- Supporting international orgs</v>
          </cell>
        </row>
        <row r="2914">
          <cell r="A2914">
            <v>94019501</v>
          </cell>
          <cell r="B2914" t="str">
            <v>Non IAS 37 Quantifiable Contingent Liabilities- Financial stability</v>
          </cell>
        </row>
        <row r="2915">
          <cell r="A2915">
            <v>94019001</v>
          </cell>
          <cell r="B2915" t="str">
            <v>Non IAS 37 Quantifiable Contingent Liabilities- Nuclear decom-missioning</v>
          </cell>
        </row>
        <row r="2916">
          <cell r="A2916">
            <v>94022001</v>
          </cell>
          <cell r="B2916" t="str">
            <v>Non IAS 37 Quantifiable Contingent Liabilities- Other</v>
          </cell>
        </row>
        <row r="2917">
          <cell r="A2917">
            <v>94021001</v>
          </cell>
          <cell r="B2917" t="str">
            <v>Non IAS 37 Quantifiable Contingent Liabilities- Supporting int. organisations</v>
          </cell>
        </row>
        <row r="2918">
          <cell r="A2918">
            <v>94039001</v>
          </cell>
          <cell r="B2918" t="str">
            <v>Non IAS 37Quantifiable Contingent Assets- Other</v>
          </cell>
        </row>
        <row r="2919">
          <cell r="A2919">
            <v>94020001</v>
          </cell>
          <cell r="B2919" t="str">
            <v>Non IAS 37Quantifiable Contingent Liabilities- Clinical negligence</v>
          </cell>
        </row>
        <row r="2920">
          <cell r="A2920">
            <v>94007001</v>
          </cell>
          <cell r="B2920" t="str">
            <v>Non-IAS37 Contingent Assets &gt;£0.5b individually or as a group</v>
          </cell>
        </row>
        <row r="2921">
          <cell r="A2921">
            <v>94008001</v>
          </cell>
          <cell r="B2921" t="str">
            <v>Non-IAS37 Contingent Liabilities &gt; £0.5b individually or as a group</v>
          </cell>
        </row>
        <row r="2922">
          <cell r="A2922">
            <v>94008501</v>
          </cell>
          <cell r="B2922" t="str">
            <v>Non-IAS37 Unquantifiable Contingent Liabilities</v>
          </cell>
        </row>
        <row r="2923">
          <cell r="A2923">
            <v>94100000</v>
          </cell>
          <cell r="B2923" t="str">
            <v>Maturity Profile of Debt</v>
          </cell>
        </row>
        <row r="2924">
          <cell r="A2924">
            <v>94110000</v>
          </cell>
          <cell r="B2924" t="str">
            <v>Marketable Securities - Within 1 year or repayable on demand</v>
          </cell>
        </row>
        <row r="2925">
          <cell r="A2925">
            <v>94111000</v>
          </cell>
          <cell r="B2925" t="str">
            <v>Marketable Securities - Within 2nd to 5th year</v>
          </cell>
        </row>
        <row r="2926">
          <cell r="A2926">
            <v>94112000</v>
          </cell>
          <cell r="B2926" t="str">
            <v>Marketable Securities - Within 6th to 10th year</v>
          </cell>
        </row>
        <row r="2927">
          <cell r="A2927">
            <v>94113000</v>
          </cell>
          <cell r="B2927" t="str">
            <v>Marketable Securities - Within 11th to 15th year</v>
          </cell>
        </row>
        <row r="2928">
          <cell r="A2928">
            <v>94114000</v>
          </cell>
          <cell r="B2928" t="str">
            <v>Marketable Securities - Within 16th to 20th year</v>
          </cell>
        </row>
        <row r="2929">
          <cell r="A2929">
            <v>94115000</v>
          </cell>
          <cell r="B2929" t="str">
            <v>Marketable Securities - Longer than 20 years</v>
          </cell>
        </row>
        <row r="2930">
          <cell r="A2930">
            <v>94120000</v>
          </cell>
          <cell r="B2930" t="str">
            <v>Non-Marketable Securities - Within 1 year or repayable on demand</v>
          </cell>
        </row>
        <row r="2931">
          <cell r="A2931">
            <v>94121000</v>
          </cell>
          <cell r="B2931" t="str">
            <v>Non-Marketable Securities - Within 2nd to 5th year</v>
          </cell>
        </row>
        <row r="2932">
          <cell r="A2932">
            <v>94122000</v>
          </cell>
          <cell r="B2932" t="str">
            <v>Non-Marketable Securities - Within 6th to 10th year</v>
          </cell>
        </row>
        <row r="2933">
          <cell r="A2933">
            <v>94123000</v>
          </cell>
          <cell r="B2933" t="str">
            <v>Non-Marketable Securities - Within 11th to 15th year</v>
          </cell>
        </row>
        <row r="2934">
          <cell r="A2934">
            <v>94124000</v>
          </cell>
          <cell r="B2934" t="str">
            <v>Non-Marketable Securities - Within 16th to 20th year</v>
          </cell>
        </row>
        <row r="2935">
          <cell r="A2935">
            <v>94125000</v>
          </cell>
          <cell r="B2935" t="str">
            <v>Non-Marketable Securities - Longer than 20 years</v>
          </cell>
        </row>
        <row r="2936">
          <cell r="A2936">
            <v>94130000</v>
          </cell>
          <cell r="B2936" t="str">
            <v>Trade payables - Within 1 year or repayable on demand</v>
          </cell>
        </row>
        <row r="2937">
          <cell r="A2937">
            <v>94131000</v>
          </cell>
          <cell r="B2937" t="str">
            <v>Trade payables - Within 2nd to 5th year</v>
          </cell>
        </row>
        <row r="2938">
          <cell r="A2938">
            <v>94132000</v>
          </cell>
          <cell r="B2938" t="str">
            <v>Trade payables - Within 6th to 10th year</v>
          </cell>
        </row>
        <row r="2939">
          <cell r="A2939">
            <v>94133000</v>
          </cell>
          <cell r="B2939" t="str">
            <v>Trade payables - Within 11th to 15th year</v>
          </cell>
        </row>
        <row r="2940">
          <cell r="A2940">
            <v>94134000</v>
          </cell>
          <cell r="B2940" t="str">
            <v>Trade payables - Within 16th to 20th year</v>
          </cell>
        </row>
        <row r="2941">
          <cell r="A2941">
            <v>94135000</v>
          </cell>
          <cell r="B2941" t="str">
            <v>Trade payables - Longer than 20 years</v>
          </cell>
        </row>
        <row r="2942">
          <cell r="A2942">
            <v>94200000</v>
          </cell>
          <cell r="B2942" t="str">
            <v>Foreign Currency Exposure</v>
          </cell>
        </row>
        <row r="2943">
          <cell r="A2943">
            <v>94210000</v>
          </cell>
          <cell r="B2943" t="str">
            <v>Net position held in US Dollars</v>
          </cell>
        </row>
        <row r="2944">
          <cell r="A2944">
            <v>94220000</v>
          </cell>
          <cell r="B2944" t="str">
            <v>Net position held in Euro</v>
          </cell>
        </row>
        <row r="2945">
          <cell r="A2945">
            <v>94230000</v>
          </cell>
          <cell r="B2945" t="str">
            <v>Net position held in Yen</v>
          </cell>
        </row>
        <row r="2946">
          <cell r="A2946">
            <v>95111000</v>
          </cell>
          <cell r="B2946" t="str">
            <v>Total leased assets - Net Book Amount</v>
          </cell>
        </row>
        <row r="2947">
          <cell r="A2947">
            <v>95111100</v>
          </cell>
          <cell r="B2947" t="str">
            <v>Leased Assets - Dwellings - Net Book Amount</v>
          </cell>
        </row>
        <row r="2948">
          <cell r="A2948">
            <v>95111200</v>
          </cell>
          <cell r="B2948" t="str">
            <v>Leased Assets - Operational Land &amp; Buildings - Net Book Amount</v>
          </cell>
        </row>
        <row r="2949">
          <cell r="A2949">
            <v>95111300</v>
          </cell>
          <cell r="B2949" t="str">
            <v>Leased Assets - Vehicles, Plant &amp; Equipment - Net Book Amount</v>
          </cell>
        </row>
        <row r="2950">
          <cell r="A2950">
            <v>95111400</v>
          </cell>
          <cell r="B2950" t="str">
            <v>Leased Assets - Infrastructure - Net Book Amount</v>
          </cell>
        </row>
        <row r="2951">
          <cell r="A2951">
            <v>95111500</v>
          </cell>
          <cell r="B2951" t="str">
            <v>Leased Assets - Community Assets - Net Book Amount</v>
          </cell>
        </row>
        <row r="2952">
          <cell r="A2952">
            <v>95111600</v>
          </cell>
          <cell r="B2952" t="str">
            <v>Leased Assets - Surplus Assets - Net Book Amount</v>
          </cell>
        </row>
        <row r="2953">
          <cell r="A2953">
            <v>95111700</v>
          </cell>
          <cell r="B2953" t="str">
            <v>Leased Assets - Assets Under Construction - Net Book Amount</v>
          </cell>
        </row>
        <row r="2954">
          <cell r="A2954">
            <v>95111800</v>
          </cell>
          <cell r="B2954" t="str">
            <v>Leased Assets - Software - Net Book Amount</v>
          </cell>
        </row>
        <row r="2955">
          <cell r="A2955">
            <v>95111900</v>
          </cell>
          <cell r="B2955" t="str">
            <v>Leased Assets - Licences - Net Book Amount</v>
          </cell>
        </row>
        <row r="2956">
          <cell r="A2956">
            <v>95112000</v>
          </cell>
          <cell r="B2956" t="str">
            <v>Leased Assets - Patents - Net Book Amount</v>
          </cell>
        </row>
        <row r="2957">
          <cell r="A2957">
            <v>95112100</v>
          </cell>
          <cell r="B2957" t="str">
            <v>Leased Assets - Investment Properties - Net Book Amount</v>
          </cell>
        </row>
        <row r="2958">
          <cell r="A2958">
            <v>95120000</v>
          </cell>
          <cell r="B2958" t="str">
            <v>Maturity Profile of Debt - PWLB</v>
          </cell>
        </row>
        <row r="2959">
          <cell r="A2959">
            <v>95121000</v>
          </cell>
          <cell r="B2959" t="str">
            <v>Less than 1 Year - PWLB</v>
          </cell>
        </row>
        <row r="2960">
          <cell r="A2960">
            <v>95122000</v>
          </cell>
          <cell r="B2960" t="str">
            <v>Between 1 and 2 years - PWLB</v>
          </cell>
        </row>
        <row r="2961">
          <cell r="A2961">
            <v>95123000</v>
          </cell>
          <cell r="B2961" t="str">
            <v>Between 2 and 5 years - PWLB</v>
          </cell>
        </row>
        <row r="2962">
          <cell r="A2962">
            <v>95124000</v>
          </cell>
          <cell r="B2962" t="str">
            <v>Between 5 and 10 years - PWLB</v>
          </cell>
        </row>
        <row r="2963">
          <cell r="A2963">
            <v>95125000</v>
          </cell>
          <cell r="B2963" t="str">
            <v>10 years or more - PWLB</v>
          </cell>
        </row>
        <row r="2964">
          <cell r="A2964">
            <v>95130000</v>
          </cell>
          <cell r="B2964" t="str">
            <v>Maturity Profile of Debt - Other Public Sector</v>
          </cell>
        </row>
        <row r="2965">
          <cell r="A2965">
            <v>95131000</v>
          </cell>
          <cell r="B2965" t="str">
            <v>Less than 1 Year - Other Public Sector</v>
          </cell>
        </row>
        <row r="2966">
          <cell r="A2966">
            <v>95132000</v>
          </cell>
          <cell r="B2966" t="str">
            <v>Between 1 and 2 years - Other Public Sector</v>
          </cell>
        </row>
        <row r="2967">
          <cell r="A2967">
            <v>95133000</v>
          </cell>
          <cell r="B2967" t="str">
            <v>Between 2 and 5 years - Other Public Sector</v>
          </cell>
        </row>
        <row r="2968">
          <cell r="A2968">
            <v>95134000</v>
          </cell>
          <cell r="B2968" t="str">
            <v>Between 5 and 10 years - Other Public Sector</v>
          </cell>
        </row>
        <row r="2969">
          <cell r="A2969">
            <v>95135000</v>
          </cell>
          <cell r="B2969" t="str">
            <v>10 years or more - Other Public Sector</v>
          </cell>
        </row>
        <row r="2970">
          <cell r="A2970">
            <v>95140000</v>
          </cell>
          <cell r="B2970" t="str">
            <v>Maturity Profile of Debt - Private Sector</v>
          </cell>
        </row>
        <row r="2971">
          <cell r="A2971">
            <v>95141000</v>
          </cell>
          <cell r="B2971" t="str">
            <v>Less than 1 Year - Private Sector</v>
          </cell>
        </row>
        <row r="2972">
          <cell r="A2972">
            <v>95142000</v>
          </cell>
          <cell r="B2972" t="str">
            <v>Between 1 and 2 years - Private Sector</v>
          </cell>
        </row>
        <row r="2973">
          <cell r="A2973">
            <v>95143000</v>
          </cell>
          <cell r="B2973" t="str">
            <v>Between 2 and 5 years - Private Sector</v>
          </cell>
        </row>
        <row r="2974">
          <cell r="A2974">
            <v>95144000</v>
          </cell>
          <cell r="B2974" t="str">
            <v>Between 5 and 10 years - Private Sector</v>
          </cell>
        </row>
        <row r="2975">
          <cell r="A2975">
            <v>95145000</v>
          </cell>
          <cell r="B2975" t="str">
            <v>10 years or more - Private Sector</v>
          </cell>
        </row>
        <row r="2976">
          <cell r="A2976">
            <v>95150000</v>
          </cell>
          <cell r="B2976" t="str">
            <v>Rate of Increase in Salaries - Funded Schemes</v>
          </cell>
        </row>
        <row r="2977">
          <cell r="A2977">
            <v>95151000</v>
          </cell>
          <cell r="B2977" t="str">
            <v>Rate of Increase in Pensions in Payment - Funded Schemes</v>
          </cell>
        </row>
        <row r="2978">
          <cell r="A2978">
            <v>95152000</v>
          </cell>
          <cell r="B2978" t="str">
            <v>Discount rate - Funded Schemes</v>
          </cell>
        </row>
        <row r="2979">
          <cell r="A2979">
            <v>95153000</v>
          </cell>
          <cell r="B2979" t="str">
            <v>Inflation assumption - Funded Schemes</v>
          </cell>
        </row>
        <row r="2980">
          <cell r="A2980">
            <v>95155000</v>
          </cell>
          <cell r="B2980" t="str">
            <v>Rate of Increase in Salaries - Unfunded Schemes</v>
          </cell>
        </row>
        <row r="2981">
          <cell r="A2981">
            <v>95156000</v>
          </cell>
          <cell r="B2981" t="str">
            <v>Rate of Increase in Pensions in Payment - Unfunded Schemes</v>
          </cell>
        </row>
        <row r="2982">
          <cell r="A2982">
            <v>95157000</v>
          </cell>
          <cell r="B2982" t="str">
            <v>Discount rate - Unfunded Schemes</v>
          </cell>
        </row>
        <row r="2983">
          <cell r="A2983">
            <v>95158000</v>
          </cell>
          <cell r="B2983" t="str">
            <v>Inflation assumption - Unfunded Schemes</v>
          </cell>
        </row>
        <row r="2984">
          <cell r="A2984">
            <v>95160000</v>
          </cell>
          <cell r="B2984" t="str">
            <v>Proportion of Scheme Invested in: Equities - Funded Schemes</v>
          </cell>
        </row>
        <row r="2985">
          <cell r="A2985">
            <v>95161000</v>
          </cell>
          <cell r="B2985" t="str">
            <v>Proportion of Scheme Invested in: Bonds - Funded Schemes</v>
          </cell>
        </row>
        <row r="2986">
          <cell r="A2986">
            <v>95162000</v>
          </cell>
          <cell r="B2986" t="str">
            <v>Proportion of Scheme Invested in: Other - Funded Schemes</v>
          </cell>
        </row>
        <row r="2987">
          <cell r="A2987">
            <v>95163000</v>
          </cell>
          <cell r="B2987" t="str">
            <v>Expected long term return on assets: Equities - Funded Schemes</v>
          </cell>
        </row>
        <row r="2988">
          <cell r="A2988">
            <v>95164000</v>
          </cell>
          <cell r="B2988" t="str">
            <v>Expected long term return on assets: Bonds - Funded Schemes</v>
          </cell>
        </row>
        <row r="2989">
          <cell r="A2989">
            <v>95165000</v>
          </cell>
          <cell r="B2989" t="str">
            <v>Expected long term return on assets: Other - Funded Schemes</v>
          </cell>
        </row>
        <row r="2990">
          <cell r="A2990">
            <v>95166000</v>
          </cell>
          <cell r="B2990" t="str">
            <v>Attributable Value of Scheme Assets - Funded Schemes</v>
          </cell>
        </row>
        <row r="2991">
          <cell r="A2991">
            <v>95167000</v>
          </cell>
          <cell r="B2991" t="str">
            <v>Adjusting post balance sheet events included</v>
          </cell>
        </row>
        <row r="2992">
          <cell r="A2992">
            <v>95168000</v>
          </cell>
          <cell r="B2992" t="str">
            <v>Non-adjusting post balance sheet events</v>
          </cell>
        </row>
        <row r="2993">
          <cell r="A2993">
            <v>95211000</v>
          </cell>
          <cell r="B2993" t="str">
            <v>NNDR fee income retained by district council</v>
          </cell>
        </row>
        <row r="2994">
          <cell r="A2994">
            <v>95212000</v>
          </cell>
          <cell r="B2994" t="str">
            <v>NNDR bad debts charged in year</v>
          </cell>
        </row>
        <row r="2995">
          <cell r="A2995">
            <v>95213000</v>
          </cell>
          <cell r="B2995" t="str">
            <v>CT bad debts charged in year</v>
          </cell>
        </row>
        <row r="2996">
          <cell r="A2996">
            <v>95214000</v>
          </cell>
          <cell r="B2996" t="str">
            <v>Amount of Council tax benefits</v>
          </cell>
        </row>
        <row r="2997">
          <cell r="A2997">
            <v>95211100</v>
          </cell>
          <cell r="B2997" t="str">
            <v>NNDR Cost of Collection Allowance</v>
          </cell>
        </row>
        <row r="2998">
          <cell r="A2998">
            <v>95211200</v>
          </cell>
          <cell r="B2998" t="str">
            <v>NNDR Payment to National Pool</v>
          </cell>
        </row>
        <row r="2999">
          <cell r="A2999">
            <v>95213100</v>
          </cell>
          <cell r="B2999" t="str">
            <v>Income from Council Tax</v>
          </cell>
        </row>
        <row r="3000">
          <cell r="A3000">
            <v>95213200</v>
          </cell>
          <cell r="B3000" t="str">
            <v>Council Tax Precepts and demands by billing authority</v>
          </cell>
        </row>
        <row r="3001">
          <cell r="A3001">
            <v>95113000</v>
          </cell>
          <cell r="B3001" t="str">
            <v>Total Owned assets - Net Book Amount</v>
          </cell>
        </row>
        <row r="3002">
          <cell r="A3002">
            <v>95113100</v>
          </cell>
          <cell r="B3002" t="str">
            <v>Owned Assets - Dwellings - Net Book Amount</v>
          </cell>
        </row>
        <row r="3003">
          <cell r="A3003">
            <v>95113200</v>
          </cell>
          <cell r="B3003" t="str">
            <v>Owned Assets - Operational Land &amp; Buildings - Net Book Amount</v>
          </cell>
        </row>
        <row r="3004">
          <cell r="A3004">
            <v>95113300</v>
          </cell>
          <cell r="B3004" t="str">
            <v>Owned Assets - Vehicles, Plant &amp; Equipment - Net Book Amount</v>
          </cell>
        </row>
        <row r="3005">
          <cell r="A3005">
            <v>95113400</v>
          </cell>
          <cell r="B3005" t="str">
            <v>Owned Assets - Infrastructure - Net Book Amount</v>
          </cell>
        </row>
        <row r="3006">
          <cell r="A3006">
            <v>95113500</v>
          </cell>
          <cell r="B3006" t="str">
            <v>Owned Assets - Community Assets - Net Book Amount</v>
          </cell>
        </row>
        <row r="3007">
          <cell r="A3007">
            <v>95113600</v>
          </cell>
          <cell r="B3007" t="str">
            <v>Owned Assets - Surplus Assets - Net Book Amount</v>
          </cell>
        </row>
        <row r="3008">
          <cell r="A3008">
            <v>95113700</v>
          </cell>
          <cell r="B3008" t="str">
            <v>Owned Assets - Assets Under Construction - Net Book Amount</v>
          </cell>
        </row>
        <row r="3009">
          <cell r="A3009">
            <v>95113800</v>
          </cell>
          <cell r="B3009" t="str">
            <v>Owned Assets - Investment Properties - Net Book Amount</v>
          </cell>
        </row>
        <row r="3010">
          <cell r="A3010">
            <v>91111111</v>
          </cell>
          <cell r="B3010" t="str">
            <v>WGA LOAD - CHECK DIGIT</v>
          </cell>
        </row>
        <row r="3011">
          <cell r="A3011">
            <v>91111112</v>
          </cell>
          <cell r="B3011" t="str">
            <v>WGA LOAD - CHECK MONTH</v>
          </cell>
        </row>
        <row r="3012">
          <cell r="A3012">
            <v>99999999</v>
          </cell>
          <cell r="B3012" t="str">
            <v>Additional Information Contra</v>
          </cell>
        </row>
        <row r="3013">
          <cell r="A3013">
            <v>90000000</v>
          </cell>
          <cell r="B3013" t="str">
            <v>Annual contract payments</v>
          </cell>
          <cell r="O3013" t="str">
            <v>Positive</v>
          </cell>
        </row>
        <row r="3014">
          <cell r="A3014">
            <v>90000001</v>
          </cell>
          <cell r="B3014" t="str">
            <v>Annual contractual payments within 1 year</v>
          </cell>
          <cell r="O3014" t="str">
            <v>Positive</v>
          </cell>
        </row>
        <row r="3015">
          <cell r="A3015">
            <v>90000002</v>
          </cell>
          <cell r="B3015" t="str">
            <v>Annual contractual payments after 1 year but wthin 5 years</v>
          </cell>
          <cell r="O3015" t="str">
            <v>Positive</v>
          </cell>
        </row>
        <row r="3016">
          <cell r="A3016">
            <v>90000003</v>
          </cell>
          <cell r="B3016" t="str">
            <v>Annual contractual payments due after 5 but within 10 years</v>
          </cell>
          <cell r="O3016" t="str">
            <v>Positive</v>
          </cell>
        </row>
        <row r="3017">
          <cell r="A3017" t="str">
            <v>NAC Total</v>
          </cell>
        </row>
        <row r="3018">
          <cell r="A3018" t="str">
            <v>NAC A1501 Total</v>
          </cell>
          <cell r="B3018" t="str">
            <v>NAC Pay costs other than to LES overseas. includes payments of ASLC's Total</v>
          </cell>
        </row>
        <row r="3019">
          <cell r="A3019" t="str">
            <v>NAC A1501 Calculated</v>
          </cell>
          <cell r="B3019" t="str">
            <v>NAC Pay costs other than to LES overseas. includes payments of ASLC's Calculated</v>
          </cell>
        </row>
        <row r="3020">
          <cell r="A3020" t="str">
            <v>A1501a Inp</v>
          </cell>
          <cell r="B3020" t="str">
            <v>NAC Pay within Running Costs Input</v>
          </cell>
        </row>
        <row r="3021">
          <cell r="A3021" t="str">
            <v>A1501b Inp</v>
          </cell>
          <cell r="B3021" t="str">
            <v>NAC Other pay (pay outside of Running Costs) Input</v>
          </cell>
        </row>
        <row r="3022">
          <cell r="A3022" t="str">
            <v>NAC A1502 Total</v>
          </cell>
          <cell r="B3022" t="str">
            <v>NAC Locally engaged staff overseas Total</v>
          </cell>
        </row>
        <row r="3023">
          <cell r="A3023" t="str">
            <v>NAC A1502 Calculated</v>
          </cell>
          <cell r="B3023" t="str">
            <v>NAC Locally engaged staff overseas Calculated</v>
          </cell>
        </row>
        <row r="3024">
          <cell r="A3024" t="str">
            <v>A1502 Inp</v>
          </cell>
          <cell r="B3024" t="str">
            <v>NAC Locally engaged staff overseas Input</v>
          </cell>
        </row>
        <row r="3025">
          <cell r="A3025" t="str">
            <v>NAC A1503 Total</v>
          </cell>
          <cell r="B3025" t="str">
            <v>NAC Pensions in payment paid by NDPBs Total</v>
          </cell>
        </row>
        <row r="3026">
          <cell r="A3026" t="str">
            <v>NAC A1503 Calculated</v>
          </cell>
          <cell r="B3026" t="str">
            <v>NAC Pensions in payment paid by NDPBs Calculated</v>
          </cell>
        </row>
        <row r="3027">
          <cell r="A3027" t="str">
            <v>A1503 Inp</v>
          </cell>
          <cell r="B3027" t="str">
            <v>NAC NDPB by-analogy pension schemes Input</v>
          </cell>
        </row>
        <row r="3028">
          <cell r="A3028" t="str">
            <v>NAC B3501 Total</v>
          </cell>
          <cell r="B3028" t="str">
            <v>NAC Expenditure plus receipts within CG where both payments are B35 Total</v>
          </cell>
        </row>
        <row r="3029">
          <cell r="A3029" t="str">
            <v>NAC B3501 Calculated</v>
          </cell>
          <cell r="B3029" t="str">
            <v>NAC Expenditure plus receipts within CG where both payments are B35 Calculated</v>
          </cell>
        </row>
        <row r="3030">
          <cell r="A3030" t="str">
            <v>B3501 Inp</v>
          </cell>
          <cell r="B3030" t="str">
            <v>NAC Expenditure plus receipts within CG where both payments are B35 Input</v>
          </cell>
        </row>
        <row r="3031">
          <cell r="A3031" t="str">
            <v>NAC B3502 Total</v>
          </cell>
          <cell r="B3031" t="str">
            <v>NAC Receipts other than those exclusively from another part of GG Total</v>
          </cell>
        </row>
        <row r="3032">
          <cell r="A3032" t="str">
            <v>NAC B3502 Calculated</v>
          </cell>
          <cell r="B3032" t="str">
            <v>NAC Receipts other than those exclusively from another part of GG Calculated</v>
          </cell>
        </row>
        <row r="3033">
          <cell r="A3033" t="str">
            <v>B3502 Inp</v>
          </cell>
          <cell r="B3033" t="str">
            <v>NAC Other current receipts on goods and services from outside government Input</v>
          </cell>
        </row>
        <row r="3034">
          <cell r="A3034" t="str">
            <v>NAC B3801 Total</v>
          </cell>
          <cell r="B3034" t="str">
            <v>NAC Notional audit fees Total</v>
          </cell>
        </row>
        <row r="3035">
          <cell r="A3035" t="str">
            <v>NAC B3801 Calculated</v>
          </cell>
          <cell r="B3035" t="str">
            <v>NAC Notional audit fees Calculated</v>
          </cell>
        </row>
        <row r="3036">
          <cell r="A3036" t="str">
            <v>B3801 Inp</v>
          </cell>
          <cell r="B3036" t="str">
            <v>NAC Notional Audit Fees Input</v>
          </cell>
        </row>
        <row r="3037">
          <cell r="A3037" t="str">
            <v>NAC B4501 Total</v>
          </cell>
          <cell r="B3037" t="str">
            <v>NAC Licences/levies Total</v>
          </cell>
        </row>
        <row r="3038">
          <cell r="A3038" t="str">
            <v>NAC B4501 Calculated</v>
          </cell>
          <cell r="B3038" t="str">
            <v>NAC Licences/levies Calculated</v>
          </cell>
        </row>
        <row r="3039">
          <cell r="A3039" t="str">
            <v>B4501 Inp</v>
          </cell>
          <cell r="B3039" t="str">
            <v>NAC Licences/Levies Input</v>
          </cell>
        </row>
        <row r="3040">
          <cell r="A3040" t="str">
            <v>NAC B4502 Total</v>
          </cell>
          <cell r="B3040" t="str">
            <v>NAC Fines/penalties Total</v>
          </cell>
        </row>
        <row r="3041">
          <cell r="A3041" t="str">
            <v>NAC B4502 Calculated</v>
          </cell>
          <cell r="B3041" t="str">
            <v>NAC Fines/penalties Calculated</v>
          </cell>
        </row>
        <row r="3042">
          <cell r="A3042" t="str">
            <v>B4502 Inp</v>
          </cell>
          <cell r="B3042" t="str">
            <v>NAC Fines/Penalties Input</v>
          </cell>
        </row>
        <row r="3043">
          <cell r="A3043" t="str">
            <v>NAC B4503 Total</v>
          </cell>
          <cell r="B3043" t="str">
            <v>NAC Current compensation Total</v>
          </cell>
        </row>
        <row r="3044">
          <cell r="A3044" t="str">
            <v>NAC B4503 Calculated</v>
          </cell>
          <cell r="B3044" t="str">
            <v>NAC Current compensation Calculated</v>
          </cell>
        </row>
        <row r="3045">
          <cell r="A3045" t="str">
            <v>B4503 Inp</v>
          </cell>
          <cell r="B3045" t="str">
            <v>NAC Current Compensation Input</v>
          </cell>
        </row>
        <row r="3046">
          <cell r="A3046" t="str">
            <v>NAC B6001 Total</v>
          </cell>
          <cell r="B3046" t="str">
            <v>NAC Payments and receipts of rent of land (not buildings) Total</v>
          </cell>
        </row>
        <row r="3047">
          <cell r="A3047" t="str">
            <v>NAC B6001 Calculated</v>
          </cell>
          <cell r="B3047" t="str">
            <v>NAC Payments and receipts of rent of land (not buildings) Calculated</v>
          </cell>
        </row>
        <row r="3048">
          <cell r="A3048" t="str">
            <v>B6001a Inp</v>
          </cell>
          <cell r="B3048" t="str">
            <v>NAC Payments and receipts of rent (not buildings) - Payments Input</v>
          </cell>
        </row>
        <row r="3049">
          <cell r="A3049" t="str">
            <v>B6001b Inp</v>
          </cell>
          <cell r="B3049" t="str">
            <v>NAC Payments and receipts of rent (not buildings) - Receipts Input</v>
          </cell>
        </row>
        <row r="3050">
          <cell r="A3050" t="str">
            <v>NAC B7001 Total</v>
          </cell>
          <cell r="B3050" t="str">
            <v>NAC Expenditure on tangible military SUME Total</v>
          </cell>
        </row>
        <row r="3051">
          <cell r="A3051" t="str">
            <v>NAC B7001 Calculated</v>
          </cell>
          <cell r="B3051" t="str">
            <v>NAC Expenditure on tangible military SUME Calculated</v>
          </cell>
        </row>
        <row r="3052">
          <cell r="A3052" t="str">
            <v>B7001 Inp</v>
          </cell>
          <cell r="B3052" t="str">
            <v>NAC Single use military assets (MOD) only Input</v>
          </cell>
        </row>
        <row r="3053">
          <cell r="A3053" t="str">
            <v>NAC B7101 Total</v>
          </cell>
          <cell r="B3053" t="str">
            <v>NAC Sales of tangible military SUME (book value) Total</v>
          </cell>
        </row>
        <row r="3054">
          <cell r="A3054" t="str">
            <v>NAC B7101 Calculated</v>
          </cell>
          <cell r="B3054" t="str">
            <v>NAC Sales of tangible military SUME (book value) Calculated</v>
          </cell>
        </row>
        <row r="3055">
          <cell r="A3055" t="str">
            <v>B7101 Inp</v>
          </cell>
          <cell r="B3055" t="str">
            <v>NAC Book value on sale of MOD fighting equipment Input</v>
          </cell>
        </row>
        <row r="3056">
          <cell r="A3056" t="str">
            <v>NAC B7201 Total</v>
          </cell>
          <cell r="B3056" t="str">
            <v>NAC Expenditure on intangible military SUME Total</v>
          </cell>
        </row>
        <row r="3057">
          <cell r="A3057" t="str">
            <v>NAC B7201 Calculated</v>
          </cell>
          <cell r="B3057" t="str">
            <v>NAC Expenditure on intangible military SUME Calculated</v>
          </cell>
        </row>
        <row r="3058">
          <cell r="A3058" t="str">
            <v>B7201 Inp</v>
          </cell>
          <cell r="B3058" t="str">
            <v>NAC MOD use only: Expenditure on intangible fighting equipment Input</v>
          </cell>
        </row>
        <row r="3059">
          <cell r="A3059" t="str">
            <v>NAC B7301 Total</v>
          </cell>
          <cell r="B3059" t="str">
            <v>NAC Sales of intangible military SUME (book value) Total</v>
          </cell>
        </row>
        <row r="3060">
          <cell r="A3060" t="str">
            <v>NAC B7301 Calculated</v>
          </cell>
          <cell r="B3060" t="str">
            <v>NAC Sales of intangible military SUME (book value) Calculated</v>
          </cell>
        </row>
        <row r="3061">
          <cell r="A3061" t="str">
            <v>B7301 Inp</v>
          </cell>
          <cell r="B3061" t="str">
            <v>NAC MOD use only: Sales of intangible fighting equipment MOD (book value) Input</v>
          </cell>
        </row>
        <row r="3062">
          <cell r="A3062" t="str">
            <v>NAC B8001 Total</v>
          </cell>
          <cell r="B3062" t="str">
            <v>NAC Receipts of donations to finance resource expenditure Total</v>
          </cell>
        </row>
        <row r="3063">
          <cell r="A3063" t="str">
            <v>NAC B8001 Calculated</v>
          </cell>
          <cell r="B3063" t="str">
            <v>NAC Receipts of donations to finance resource expenditure Calculated</v>
          </cell>
        </row>
        <row r="3064">
          <cell r="A3064" t="str">
            <v>B8001 Inp</v>
          </cell>
          <cell r="B3064" t="str">
            <v>NAC Current donations from the private sector Input</v>
          </cell>
        </row>
        <row r="3065">
          <cell r="A3065" t="str">
            <v>NAC B8501 Total</v>
          </cell>
          <cell r="B3065" t="str">
            <v>NAC Bad debts in connexion with pay, procurement, capital Total</v>
          </cell>
        </row>
        <row r="3066">
          <cell r="A3066" t="str">
            <v>NAC B8501 Calculated</v>
          </cell>
          <cell r="B3066" t="str">
            <v>NAC Bad debts in connexion with pay, procurement, capital Calculated</v>
          </cell>
        </row>
        <row r="3067">
          <cell r="A3067" t="str">
            <v>B8501 Inp</v>
          </cell>
          <cell r="B3067" t="str">
            <v>NAC Bad debts in connexion with pay, procurement, capital Input</v>
          </cell>
        </row>
        <row r="3068">
          <cell r="A3068" t="str">
            <v>NAC B8601 Total</v>
          </cell>
          <cell r="B3068" t="str">
            <v>NAC Bad debts in connexion with loans, grants and transfers Total</v>
          </cell>
        </row>
        <row r="3069">
          <cell r="A3069" t="str">
            <v>NAC B8601 Calculated</v>
          </cell>
          <cell r="B3069" t="str">
            <v>NAC Bad debts in connexion with loans, grants and transfers Calculated</v>
          </cell>
        </row>
        <row r="3070">
          <cell r="A3070" t="str">
            <v>B8601 Inp</v>
          </cell>
          <cell r="B3070" t="str">
            <v>NAC Bad debts in connection with loans, grants and transfers Input</v>
          </cell>
        </row>
        <row r="3071">
          <cell r="A3071" t="str">
            <v>NAC B9001 Total</v>
          </cell>
          <cell r="B3071" t="str">
            <v>NAC Depreciation (departments, agencies and NDPBs) Total</v>
          </cell>
        </row>
        <row r="3072">
          <cell r="A3072" t="str">
            <v>NAC B9001 Calculated</v>
          </cell>
          <cell r="B3072" t="str">
            <v>NAC Depreciation (departments, agencies and NDPBs) Calculated</v>
          </cell>
        </row>
        <row r="3073">
          <cell r="A3073" t="str">
            <v>B9001 Inp</v>
          </cell>
          <cell r="B3073" t="str">
            <v>NAC Depreciation under RAB Input</v>
          </cell>
        </row>
        <row r="3074">
          <cell r="A3074" t="str">
            <v>NAC B9201 Total</v>
          </cell>
          <cell r="B3074" t="str">
            <v>NAC Release from Donated Assets Reserve Total</v>
          </cell>
        </row>
        <row r="3075">
          <cell r="A3075" t="str">
            <v>NAC B9201 Calculated</v>
          </cell>
          <cell r="B3075" t="str">
            <v>NAC Release from Donated Assets Reserve Calculated</v>
          </cell>
        </row>
        <row r="3076">
          <cell r="A3076" t="str">
            <v>B9201 Inp</v>
          </cell>
          <cell r="B3076" t="str">
            <v>NAC Release from donated assets reserve Input</v>
          </cell>
        </row>
        <row r="3077">
          <cell r="A3077" t="str">
            <v>NAC B9301 Total</v>
          </cell>
          <cell r="B3077" t="str">
            <v>NAC Release from Government Grant Reserve Total</v>
          </cell>
        </row>
        <row r="3078">
          <cell r="A3078" t="str">
            <v>NAC B9301 Calculated</v>
          </cell>
          <cell r="B3078" t="str">
            <v>NAC Release from Government Grant Reserve Calculated</v>
          </cell>
        </row>
        <row r="3079">
          <cell r="A3079" t="str">
            <v>B9301 Inp</v>
          </cell>
          <cell r="B3079" t="str">
            <v>NAC Release from government grant reserve Input</v>
          </cell>
        </row>
        <row r="3080">
          <cell r="A3080" t="str">
            <v>NAC B9501 Total</v>
          </cell>
          <cell r="B3080" t="str">
            <v>NAC Impairment of Fixed Assets Total</v>
          </cell>
        </row>
        <row r="3081">
          <cell r="A3081" t="str">
            <v>NAC B9501 Calculated</v>
          </cell>
          <cell r="B3081" t="str">
            <v>NAC Impairment of Fixed Assets Calculated</v>
          </cell>
        </row>
        <row r="3082">
          <cell r="A3082" t="str">
            <v>B9501 Inp</v>
          </cell>
          <cell r="B3082" t="str">
            <v>NAC Impairments of fixed assets Input</v>
          </cell>
        </row>
        <row r="3083">
          <cell r="A3083" t="str">
            <v>NAC B9801 Total</v>
          </cell>
          <cell r="B3083" t="str">
            <v>NAC Cost of Capital Charge in connexion with loans and PDC Total</v>
          </cell>
        </row>
        <row r="3084">
          <cell r="A3084" t="str">
            <v>NAC B9801 Calculated</v>
          </cell>
          <cell r="B3084" t="str">
            <v>NAC Cost of Capital Charge in connexion with loans and PDC Calculated</v>
          </cell>
        </row>
        <row r="3085">
          <cell r="A3085" t="str">
            <v>B9801 Inp</v>
          </cell>
          <cell r="B3085" t="str">
            <v>NAC Cost of Capital charge in connexion with loans,grants ans transfers Input</v>
          </cell>
        </row>
        <row r="3086">
          <cell r="A3086" t="str">
            <v>NAC B9901 Total</v>
          </cell>
          <cell r="B3086" t="str">
            <v>NAC Cost of Capital Charges other than B98 Total</v>
          </cell>
        </row>
        <row r="3087">
          <cell r="A3087" t="str">
            <v>NAC B9901 Calculated</v>
          </cell>
          <cell r="B3087" t="str">
            <v>NAC Cost of Capital Charges other than B98 Calculated</v>
          </cell>
        </row>
        <row r="3088">
          <cell r="A3088" t="str">
            <v>B9901 Inp</v>
          </cell>
          <cell r="B3088" t="str">
            <v>NAC Cost of Capital charges under RAB Input</v>
          </cell>
        </row>
        <row r="3089">
          <cell r="A3089" t="str">
            <v>NAC C1001 Total</v>
          </cell>
          <cell r="B3089" t="str">
            <v>NAC Subsidies to market producers (profit making firms) Total</v>
          </cell>
        </row>
        <row r="3090">
          <cell r="A3090" t="str">
            <v>NAC C1001 Calculated</v>
          </cell>
          <cell r="B3090" t="str">
            <v>NAC Subsidies to market producers (profit making firms) Calculated</v>
          </cell>
        </row>
        <row r="3091">
          <cell r="A3091" t="str">
            <v>C1001 Inp</v>
          </cell>
          <cell r="B3091" t="str">
            <v>NAC Subsidies to the private sector - Market producers Input</v>
          </cell>
        </row>
        <row r="3092">
          <cell r="A3092" t="str">
            <v>NAC C1002 Total</v>
          </cell>
          <cell r="B3092" t="str">
            <v>NAC Subsidies to not-for-profit institutions serving households Total</v>
          </cell>
        </row>
        <row r="3093">
          <cell r="A3093" t="str">
            <v>NAC C1002 Calculated</v>
          </cell>
          <cell r="B3093" t="str">
            <v>NAC Subsidies to not-for-profit institutions serving households Calculated</v>
          </cell>
        </row>
        <row r="3094">
          <cell r="A3094" t="str">
            <v>C1002 Inp</v>
          </cell>
          <cell r="B3094" t="str">
            <v>NAC Subsidies to the private sector - not-for-profit institutions Input</v>
          </cell>
        </row>
        <row r="3095">
          <cell r="A3095" t="str">
            <v>NAC C2001 Total</v>
          </cell>
          <cell r="B3095" t="str">
            <v>NAC Subsidies to CG &amp; LA market kind of activity units &amp; quasi corps Total</v>
          </cell>
        </row>
        <row r="3096">
          <cell r="A3096" t="str">
            <v>NAC C2001 Calculated</v>
          </cell>
          <cell r="B3096" t="str">
            <v>NAC Subsidies to CG &amp; LA market kind of activity units &amp; quasi corps Calculated</v>
          </cell>
        </row>
        <row r="3097">
          <cell r="A3097" t="str">
            <v>C2001 Inp</v>
          </cell>
          <cell r="B3097" t="str">
            <v>NAC Subsidies to central govt and local authority trading bodies Input</v>
          </cell>
        </row>
        <row r="3098">
          <cell r="A3098" t="str">
            <v>NAC C3001 Total</v>
          </cell>
          <cell r="B3098" t="str">
            <v>NAC Subsidised loans to profit making bodies Total</v>
          </cell>
        </row>
        <row r="3099">
          <cell r="A3099" t="str">
            <v>NAC C3001 Calculated</v>
          </cell>
          <cell r="B3099" t="str">
            <v>NAC Subsidised loans to profit making bodies Calculated</v>
          </cell>
        </row>
        <row r="3100">
          <cell r="A3100" t="str">
            <v>C3001 Inp</v>
          </cell>
          <cell r="B3100" t="str">
            <v>NAC Subsidised loans to profit-making firms:subsidy implied in lending Input</v>
          </cell>
        </row>
        <row r="3101">
          <cell r="A3101" t="str">
            <v>NAC C3501 Total</v>
          </cell>
          <cell r="B3101" t="str">
            <v>NAC Subsidies to public corporations Total</v>
          </cell>
        </row>
        <row r="3102">
          <cell r="A3102" t="str">
            <v>NAC C3501 Calculated</v>
          </cell>
          <cell r="B3102" t="str">
            <v>NAC Subsidies to public corporations Calculated</v>
          </cell>
        </row>
        <row r="3103">
          <cell r="A3103" t="str">
            <v>C3501 Inp</v>
          </cell>
          <cell r="B3103" t="str">
            <v>NAC Subsidies to public corporations Input</v>
          </cell>
        </row>
        <row r="3104">
          <cell r="A3104" t="str">
            <v>NAC C5001 Total</v>
          </cell>
          <cell r="B3104" t="str">
            <v>NAC Subsidies that are generally available to the private sector - CG Total</v>
          </cell>
        </row>
        <row r="3105">
          <cell r="A3105" t="str">
            <v>NAC C5001 Calculated</v>
          </cell>
          <cell r="B3105" t="str">
            <v>NAC Subsidies that are generally available to the private sector - CG Calculated</v>
          </cell>
        </row>
        <row r="3106">
          <cell r="A3106" t="str">
            <v>C5001 Inp</v>
          </cell>
          <cell r="B3106" t="str">
            <v>NAC Subsidies generally available to the priv sect to non trading CG Input</v>
          </cell>
        </row>
        <row r="3107">
          <cell r="A3107" t="str">
            <v>NAC C5501 Total</v>
          </cell>
          <cell r="B3107" t="str">
            <v>NAC Subsidies that are generally available to the private sector - LA Total</v>
          </cell>
        </row>
        <row r="3108">
          <cell r="A3108" t="str">
            <v>NAC C5501 Calculated</v>
          </cell>
          <cell r="B3108" t="str">
            <v>NAC Subsidies that are generally available to the private sector - LA Calculated</v>
          </cell>
        </row>
        <row r="3109">
          <cell r="A3109" t="str">
            <v>C5501 Inp</v>
          </cell>
          <cell r="B3109" t="str">
            <v>NAC Subsidies that are generally available to the private sector - LA Input</v>
          </cell>
        </row>
        <row r="3110">
          <cell r="A3110" t="str">
            <v>NAC D1001 Total</v>
          </cell>
          <cell r="B3110" t="str">
            <v>NAC Current grants to persons Total</v>
          </cell>
        </row>
        <row r="3111">
          <cell r="A3111" t="str">
            <v>NAC D1001 Calculated</v>
          </cell>
          <cell r="B3111" t="str">
            <v>NAC Current grants to persons Calculated</v>
          </cell>
        </row>
        <row r="3112">
          <cell r="A3112" t="str">
            <v>D1001 Inp</v>
          </cell>
          <cell r="B3112" t="str">
            <v>NAC Current grants to the persons Input</v>
          </cell>
        </row>
        <row r="3113">
          <cell r="A3113" t="str">
            <v>NAC D1002 Total</v>
          </cell>
          <cell r="B3113" t="str">
            <v>NAC Current grants to non-profit making bodies serving persons Total</v>
          </cell>
        </row>
        <row r="3114">
          <cell r="A3114" t="str">
            <v>NAC D1002 Calculated</v>
          </cell>
          <cell r="B3114" t="str">
            <v>NAC Current grants to non-profit making bodies serving persons Calculated</v>
          </cell>
        </row>
        <row r="3115">
          <cell r="A3115" t="str">
            <v>D1002 Inp</v>
          </cell>
          <cell r="B3115" t="str">
            <v>NAC Current grants to the non profit bodies Input</v>
          </cell>
        </row>
        <row r="3116">
          <cell r="A3116" t="str">
            <v>NAC D2001 Total</v>
          </cell>
          <cell r="B3116" t="str">
            <v>NAC Current transfers abroad Total</v>
          </cell>
        </row>
        <row r="3117">
          <cell r="A3117" t="str">
            <v>NAC D2001 Calculated</v>
          </cell>
          <cell r="B3117" t="str">
            <v>NAC Current transfers abroad Calculated</v>
          </cell>
        </row>
        <row r="3118">
          <cell r="A3118" t="str">
            <v>D2001 Inp</v>
          </cell>
          <cell r="B3118" t="str">
            <v>NAC Current transfers abroad Input</v>
          </cell>
        </row>
        <row r="3119">
          <cell r="A3119" t="str">
            <v>NAC D3001 Total</v>
          </cell>
          <cell r="B3119" t="str">
            <v>NAC Subsidised loans to persons Total</v>
          </cell>
        </row>
        <row r="3120">
          <cell r="A3120" t="str">
            <v>NAC D3001 Calculated</v>
          </cell>
          <cell r="B3120" t="str">
            <v>NAC Subsidised loans to persons Calculated</v>
          </cell>
        </row>
        <row r="3121">
          <cell r="A3121" t="str">
            <v>D3001 Inp</v>
          </cell>
          <cell r="B3121" t="str">
            <v>NAC Subsidised loans to persons: subsidy implied in lending Input</v>
          </cell>
        </row>
        <row r="3122">
          <cell r="A3122" t="str">
            <v>NAC D4001 Total</v>
          </cell>
          <cell r="B3122" t="str">
            <v>NAC PS pension schemes: in payment/receipts of pensions contributions Total</v>
          </cell>
        </row>
        <row r="3123">
          <cell r="A3123" t="str">
            <v>NAC D4001 Calculated</v>
          </cell>
          <cell r="B3123" t="str">
            <v>NAC PS pension schemes: in payment/receipts of pensions contributions Calculated</v>
          </cell>
        </row>
        <row r="3124">
          <cell r="A3124" t="str">
            <v>D4001 Inp</v>
          </cell>
          <cell r="B3124" t="str">
            <v>NAC Pensions in payment - Main pension schemes Input</v>
          </cell>
        </row>
        <row r="3125">
          <cell r="A3125" t="str">
            <v>NAC D9001 Total</v>
          </cell>
          <cell r="B3125" t="str">
            <v>NAC DUP/current expenditure to which an EC cannot be assigned Total</v>
          </cell>
        </row>
        <row r="3126">
          <cell r="A3126" t="str">
            <v>NAC D9001 Calculated</v>
          </cell>
          <cell r="B3126" t="str">
            <v>NAC DUP/current expenditure to which an EC cannot be assigned Calculated</v>
          </cell>
        </row>
        <row r="3127">
          <cell r="A3127" t="str">
            <v>D9001 Inp</v>
          </cell>
          <cell r="B3127" t="str">
            <v>NAC Current expenditure to which an EC cannot be assigned Input</v>
          </cell>
        </row>
        <row r="3128">
          <cell r="A3128" t="str">
            <v>NAC E0501 Total</v>
          </cell>
          <cell r="B3128" t="str">
            <v>NAC Purchase of land Total</v>
          </cell>
        </row>
        <row r="3129">
          <cell r="A3129" t="str">
            <v>NAC E0501 Calculated</v>
          </cell>
          <cell r="B3129" t="str">
            <v>NAC Purchase of land Calculated</v>
          </cell>
        </row>
        <row r="3130">
          <cell r="A3130" t="str">
            <v>E0501 Inp</v>
          </cell>
          <cell r="B3130" t="str">
            <v>NAC Expenditure on land Input</v>
          </cell>
        </row>
        <row r="3131">
          <cell r="A3131" t="str">
            <v>NAC E0601 Total</v>
          </cell>
          <cell r="B3131" t="str">
            <v>NAC Sale of land (book value) Total</v>
          </cell>
        </row>
        <row r="3132">
          <cell r="A3132" t="str">
            <v>NAC E0601 Calculated</v>
          </cell>
          <cell r="B3132" t="str">
            <v>NAC Sale of land (book value) Calculated</v>
          </cell>
        </row>
        <row r="3133">
          <cell r="A3133" t="str">
            <v>E0601 Inp</v>
          </cell>
          <cell r="B3133" t="str">
            <v>NAC Book value on sale of land Input</v>
          </cell>
        </row>
        <row r="3134">
          <cell r="A3134" t="str">
            <v>NAC E1001 Total</v>
          </cell>
          <cell r="B3134" t="str">
            <v>NAC Purchase of existing buildings Total</v>
          </cell>
        </row>
        <row r="3135">
          <cell r="A3135" t="str">
            <v>NAC E1001 Calculated</v>
          </cell>
          <cell r="B3135" t="str">
            <v>NAC Purchase of existing buildings Calculated</v>
          </cell>
        </row>
        <row r="3136">
          <cell r="A3136" t="str">
            <v>E1001 Inp</v>
          </cell>
          <cell r="B3136" t="str">
            <v>NAC Expenditure on existing buildings Input</v>
          </cell>
        </row>
        <row r="3137">
          <cell r="A3137" t="str">
            <v>NAC E1101 Total</v>
          </cell>
          <cell r="B3137" t="str">
            <v>NAC Sales of existing buildings (book value) Total</v>
          </cell>
        </row>
        <row r="3138">
          <cell r="A3138" t="str">
            <v>NAC E1101 Calculated</v>
          </cell>
          <cell r="B3138" t="str">
            <v>NAC Sales of existing buildings (book value) Calculated</v>
          </cell>
        </row>
        <row r="3139">
          <cell r="A3139" t="str">
            <v>E1101 Inp</v>
          </cell>
          <cell r="B3139" t="str">
            <v>NAC Book value on sale of existing buildings Input</v>
          </cell>
        </row>
        <row r="3140">
          <cell r="A3140" t="str">
            <v>NAC E1501 Total</v>
          </cell>
          <cell r="B3140" t="str">
            <v>NAC New dwellings and improvements to existing dwellings Total</v>
          </cell>
        </row>
        <row r="3141">
          <cell r="A3141" t="str">
            <v>NAC E1501 Calculated</v>
          </cell>
          <cell r="B3141" t="str">
            <v>NAC New dwellings and improvements to existing dwellings Calculated</v>
          </cell>
        </row>
        <row r="3142">
          <cell r="A3142" t="str">
            <v>E1501 Inp</v>
          </cell>
          <cell r="B3142" t="str">
            <v>NAC Expenditure on the construction and improvement of dwellings Input</v>
          </cell>
        </row>
        <row r="3143">
          <cell r="A3143" t="str">
            <v>NAC E1502 Total</v>
          </cell>
          <cell r="B3143" t="str">
            <v>NAC Other new construction &amp; improve's to existing constructions/land Total</v>
          </cell>
        </row>
        <row r="3144">
          <cell r="A3144" t="str">
            <v>NAC E1502 Calculated</v>
          </cell>
          <cell r="B3144" t="str">
            <v>NAC Other new construction &amp; improve's to existing constructions/land Calculated</v>
          </cell>
        </row>
        <row r="3145">
          <cell r="A3145" t="str">
            <v>E1502 Inp</v>
          </cell>
          <cell r="B3145" t="str">
            <v>NAC Expenditure on other new construction &amp; improvements to land Input</v>
          </cell>
        </row>
        <row r="3146">
          <cell r="A3146" t="str">
            <v>NAC E1503 Total</v>
          </cell>
          <cell r="B3146" t="str">
            <v>NAC Purchases &amp; sales of vehicles Total</v>
          </cell>
        </row>
        <row r="3147">
          <cell r="A3147" t="str">
            <v>NAC E1503 Calculated</v>
          </cell>
          <cell r="B3147" t="str">
            <v>NAC Purchases &amp; sales of vehicles Calculated</v>
          </cell>
        </row>
        <row r="3148">
          <cell r="A3148" t="str">
            <v>E1503 Inp</v>
          </cell>
          <cell r="B3148" t="str">
            <v>NAC Purchase and sales of vehicles Input</v>
          </cell>
        </row>
        <row r="3149">
          <cell r="A3149" t="str">
            <v>NAC E1504 Total</v>
          </cell>
          <cell r="B3149" t="str">
            <v>NAC Purchases &amp; sales of plant, machinery &amp; equip (incl works of art) Total</v>
          </cell>
        </row>
        <row r="3150">
          <cell r="A3150" t="str">
            <v>NAC E1504 Calculated</v>
          </cell>
          <cell r="B3150" t="str">
            <v>NAC Purchases &amp; sales of plant, machinery &amp; equip (incl works of art) Calculated</v>
          </cell>
        </row>
        <row r="3151">
          <cell r="A3151" t="str">
            <v>E1504 Inp</v>
          </cell>
          <cell r="B3151" t="str">
            <v>NAC Expenditure on plant, machinery &amp; equipment (including works of art) Input</v>
          </cell>
        </row>
        <row r="3152">
          <cell r="A3152" t="str">
            <v>NAC E1505 Total</v>
          </cell>
          <cell r="B3152" t="str">
            <v>NAC Cost of ownership transfer of land Total</v>
          </cell>
        </row>
        <row r="3153">
          <cell r="A3153" t="str">
            <v>NAC E1505 Calculated</v>
          </cell>
          <cell r="B3153" t="str">
            <v>NAC Cost of ownership transfer of land Calculated</v>
          </cell>
        </row>
        <row r="3154">
          <cell r="A3154" t="str">
            <v>E1505 Inp</v>
          </cell>
          <cell r="B3154" t="str">
            <v>NAC Cost of ownership transfer of land Input</v>
          </cell>
        </row>
        <row r="3155">
          <cell r="A3155" t="str">
            <v>NAC E1601 Total</v>
          </cell>
          <cell r="B3155" t="str">
            <v>NAC Sales of tangible capital (book value) Total</v>
          </cell>
        </row>
        <row r="3156">
          <cell r="A3156" t="str">
            <v>NAC E1601 Calculated</v>
          </cell>
          <cell r="B3156" t="str">
            <v>NAC Sales of tangible capital (book value) Calculated</v>
          </cell>
        </row>
        <row r="3157">
          <cell r="A3157" t="str">
            <v>E1601 Inp</v>
          </cell>
          <cell r="B3157" t="str">
            <v>NAC Book value on sale of other tangible capital Input</v>
          </cell>
        </row>
        <row r="3158">
          <cell r="A3158" t="str">
            <v>NAC E2001 Total</v>
          </cell>
          <cell r="B3158" t="str">
            <v>NAC Other tangible capital expenditure Total</v>
          </cell>
        </row>
        <row r="3159">
          <cell r="A3159" t="str">
            <v>NAC E2001 Calculated</v>
          </cell>
          <cell r="B3159" t="str">
            <v>NAC Other tangible capital expenditure Calculated</v>
          </cell>
        </row>
        <row r="3160">
          <cell r="A3160" t="str">
            <v>E2001 Inp</v>
          </cell>
          <cell r="B3160" t="str">
            <v>NAC Other tangible capital expenditure Input</v>
          </cell>
        </row>
        <row r="3161">
          <cell r="A3161" t="str">
            <v>NAC E5001 Total</v>
          </cell>
          <cell r="B3161" t="str">
            <v>NAC Bought in intangible assets Total</v>
          </cell>
        </row>
        <row r="3162">
          <cell r="A3162" t="str">
            <v>NAC E5001 Calculated</v>
          </cell>
          <cell r="B3162" t="str">
            <v>NAC Bought in intangible assets Calculated</v>
          </cell>
        </row>
        <row r="3163">
          <cell r="A3163" t="str">
            <v>E5001 Inp</v>
          </cell>
          <cell r="B3163" t="str">
            <v>NAC Intangible fixed assets (bought-in assets) Input</v>
          </cell>
        </row>
        <row r="3164">
          <cell r="A3164" t="str">
            <v>NAC E5002 Total</v>
          </cell>
          <cell r="B3164" t="str">
            <v>NAC In-house creation of intangible assets Total</v>
          </cell>
        </row>
        <row r="3165">
          <cell r="A3165" t="str">
            <v>NAC E5002 Calculated</v>
          </cell>
          <cell r="B3165" t="str">
            <v>NAC In-house creation of intangible assets Calculated</v>
          </cell>
        </row>
        <row r="3166">
          <cell r="A3166" t="str">
            <v>E5002 Inp</v>
          </cell>
          <cell r="B3166" t="str">
            <v>NAC Intangible fixed assets (assets created in-house) Input</v>
          </cell>
        </row>
        <row r="3167">
          <cell r="A3167" t="str">
            <v>NAC E5101 Total</v>
          </cell>
          <cell r="B3167" t="str">
            <v>NAC Sales of intangible assets (book value) Total</v>
          </cell>
        </row>
        <row r="3168">
          <cell r="A3168" t="str">
            <v>NAC E5101 Calculated</v>
          </cell>
          <cell r="B3168" t="str">
            <v>NAC Sales of intangible assets (book value) Calculated</v>
          </cell>
        </row>
        <row r="3169">
          <cell r="A3169" t="str">
            <v>E5101 Inp</v>
          </cell>
          <cell r="B3169" t="str">
            <v>NAC Book value on sale of intangibles assets Input</v>
          </cell>
        </row>
        <row r="3170">
          <cell r="A3170" t="str">
            <v>NAC E8001 Total</v>
          </cell>
          <cell r="B3170" t="str">
            <v>NAC Receipts of donations to finance capital expenditure Total</v>
          </cell>
        </row>
        <row r="3171">
          <cell r="A3171" t="str">
            <v>NAC E8001 Calculated</v>
          </cell>
          <cell r="B3171" t="str">
            <v>NAC Receipts of donations to finance capital expenditure Calculated</v>
          </cell>
        </row>
        <row r="3172">
          <cell r="A3172" t="str">
            <v>E8001 Inp</v>
          </cell>
          <cell r="B3172" t="str">
            <v>NAC Capital donations from the private sector Input</v>
          </cell>
        </row>
        <row r="3173">
          <cell r="A3173" t="str">
            <v>NAC F1001 Total</v>
          </cell>
          <cell r="B3173" t="str">
            <v>NAC Change in stocks &amp; WIP (net) - voted accruals/cash adj - res exp Total</v>
          </cell>
        </row>
        <row r="3174">
          <cell r="A3174" t="str">
            <v>NAC F1001 Calculated</v>
          </cell>
          <cell r="B3174" t="str">
            <v>NAC Change in stocks &amp; WIP (net) - voted accruals/cash adj - res exp Calculated</v>
          </cell>
        </row>
        <row r="3175">
          <cell r="A3175" t="str">
            <v>F1001 Inp</v>
          </cell>
          <cell r="B3175" t="str">
            <v>NAC Change in the level of stocks and work in progress (net) Input</v>
          </cell>
        </row>
        <row r="3176">
          <cell r="A3176" t="str">
            <v>NAC F1101 Total</v>
          </cell>
          <cell r="B3176" t="str">
            <v>NAC Change in stocks of capital - voted accruals/cash adj - cap exp Total</v>
          </cell>
        </row>
        <row r="3177">
          <cell r="A3177" t="str">
            <v>NAC F1101 Calculated</v>
          </cell>
          <cell r="B3177" t="str">
            <v>NAC Change in stocks of capital - voted accruals/cash adj - cap exp Calculated</v>
          </cell>
        </row>
        <row r="3178">
          <cell r="A3178" t="str">
            <v>F1101 Inp</v>
          </cell>
          <cell r="B3178" t="str">
            <v>NAC Stockbuilding: Capital Input</v>
          </cell>
        </row>
        <row r="3179">
          <cell r="A3179" t="str">
            <v>NAC F2001 Total</v>
          </cell>
          <cell r="B3179" t="str">
            <v>NAC Write-offs of Stock Total</v>
          </cell>
        </row>
        <row r="3180">
          <cell r="A3180" t="str">
            <v>NAC F2001 Calculated</v>
          </cell>
          <cell r="B3180" t="str">
            <v>NAC Write-offs of Stock Calculated</v>
          </cell>
        </row>
        <row r="3181">
          <cell r="A3181" t="str">
            <v>F2001 Inp</v>
          </cell>
          <cell r="B3181" t="str">
            <v>NAC Write-offs of stocks Input</v>
          </cell>
        </row>
        <row r="3182">
          <cell r="A3182" t="str">
            <v>NAC F2501 Total</v>
          </cell>
          <cell r="B3182" t="str">
            <v>NAC Other changes in stock which impact on the capital budget Total</v>
          </cell>
        </row>
        <row r="3183">
          <cell r="A3183" t="str">
            <v>NAC F2501 Calculated</v>
          </cell>
          <cell r="B3183" t="str">
            <v>NAC Other changes in stock which impact on the capital budget Calculated</v>
          </cell>
        </row>
        <row r="3184">
          <cell r="A3184" t="str">
            <v>F2501 Inp</v>
          </cell>
          <cell r="B3184" t="str">
            <v>NAC 'Other changes in stocks which impact on budgets Input</v>
          </cell>
        </row>
        <row r="3185">
          <cell r="A3185" t="str">
            <v>NAC F3501 Total</v>
          </cell>
          <cell r="B3185" t="str">
            <v>NAC Other non-cash res items - voted accruals/cash adjust - res exp Total</v>
          </cell>
        </row>
        <row r="3186">
          <cell r="A3186" t="str">
            <v>NAC F3501 Calculated</v>
          </cell>
          <cell r="B3186" t="str">
            <v>NAC Other non-cash res items - voted accruals/cash adjust - res exp Calculated</v>
          </cell>
        </row>
        <row r="3187">
          <cell r="A3187" t="str">
            <v>F3501 Inp</v>
          </cell>
          <cell r="B3187" t="str">
            <v>NAC Voted accruals/cash adjust for res exp: other non-cash items Input</v>
          </cell>
        </row>
        <row r="3188">
          <cell r="A3188" t="str">
            <v>NAC F3601 Total</v>
          </cell>
          <cell r="B3188" t="str">
            <v>NAC Other non-cash cap items - voted accruals/cash adjust - cap exp Total</v>
          </cell>
        </row>
        <row r="3189">
          <cell r="A3189" t="str">
            <v>NAC F3601 Calculated</v>
          </cell>
          <cell r="B3189" t="str">
            <v>NAC Other non-cash cap items - voted accruals/cash adjust - cap exp Calculated</v>
          </cell>
        </row>
        <row r="3190">
          <cell r="A3190" t="str">
            <v>F3601 Inp</v>
          </cell>
          <cell r="B3190" t="str">
            <v>NAC Voted accruals/cash adjust for cap exp: other non-cash items Input</v>
          </cell>
        </row>
        <row r="3191">
          <cell r="A3191" t="str">
            <v>NAC F4001 Total</v>
          </cell>
          <cell r="B3191" t="str">
            <v>NAC Change in debtors - voted accruals/cash adjust - res exp Total</v>
          </cell>
        </row>
        <row r="3192">
          <cell r="A3192" t="str">
            <v>NAC F4001 Calculated</v>
          </cell>
          <cell r="B3192" t="str">
            <v>NAC Change in debtors - voted accruals/cash adjust - res exp Calculated</v>
          </cell>
        </row>
        <row r="3193">
          <cell r="A3193" t="str">
            <v>F4001 Inp</v>
          </cell>
          <cell r="B3193" t="str">
            <v>NAC Change in the level of debtors(NET) - Capital Input</v>
          </cell>
        </row>
        <row r="3194">
          <cell r="A3194" t="str">
            <v>NAC F4101 Total</v>
          </cell>
          <cell r="B3194" t="str">
            <v>NAC Change in debtors - voted accruals/cash adjust - cap exp Total</v>
          </cell>
        </row>
        <row r="3195">
          <cell r="A3195" t="str">
            <v>NAC F4101 Calculated</v>
          </cell>
          <cell r="B3195" t="str">
            <v>NAC Change in debtors - voted accruals/cash adjust - cap exp Calculated</v>
          </cell>
        </row>
        <row r="3196">
          <cell r="A3196" t="str">
            <v>F4101 Inp</v>
          </cell>
          <cell r="B3196" t="str">
            <v>NAC Change in the level of debtors (NET) - Resource Input</v>
          </cell>
        </row>
        <row r="3197">
          <cell r="A3197" t="str">
            <v>NAC F4501 Total</v>
          </cell>
          <cell r="B3197" t="str">
            <v>NAC Change in creditors - voted accruals/cash adjust - res exp Total</v>
          </cell>
        </row>
        <row r="3198">
          <cell r="A3198" t="str">
            <v>NAC F4501 Calculated</v>
          </cell>
          <cell r="B3198" t="str">
            <v>NAC Change in creditors - voted accruals/cash adjust - res exp Calculated</v>
          </cell>
        </row>
        <row r="3199">
          <cell r="A3199" t="str">
            <v>F4501 Inp</v>
          </cell>
          <cell r="B3199" t="str">
            <v>NAC Change in the level of creditors (NET) - Capital Input</v>
          </cell>
        </row>
        <row r="3200">
          <cell r="A3200" t="str">
            <v>NAC F4601 Total</v>
          </cell>
          <cell r="B3200" t="str">
            <v>NAC Change in creditors - voted accruals/cash adjust - cap exp Total</v>
          </cell>
        </row>
        <row r="3201">
          <cell r="A3201" t="str">
            <v>NAC F4601 Calculated</v>
          </cell>
          <cell r="B3201" t="str">
            <v>NAC Change in creditors - voted accruals/cash adjust - cap exp Calculated</v>
          </cell>
        </row>
        <row r="3202">
          <cell r="A3202" t="str">
            <v>F4601 Inp</v>
          </cell>
          <cell r="B3202" t="str">
            <v>NAC Voted Capital: change in creditors - Resource Input</v>
          </cell>
        </row>
        <row r="3203">
          <cell r="A3203" t="str">
            <v>NAC F4701 Total</v>
          </cell>
          <cell r="B3203" t="str">
            <v>NAC Total accruals/cash adjust - non-voted res exp scoring in OCS Total</v>
          </cell>
        </row>
        <row r="3204">
          <cell r="A3204" t="str">
            <v>NAC F4701 Calculated</v>
          </cell>
          <cell r="B3204" t="str">
            <v>NAC Total accruals/cash adjust - non-voted res exp scoring in OCS Calculated</v>
          </cell>
        </row>
        <row r="3205">
          <cell r="A3205" t="str">
            <v>F4701 Inp</v>
          </cell>
          <cell r="B3205" t="str">
            <v>NAC Total accruals/cash adjust - non-voted res exp scoring in OCS Input</v>
          </cell>
        </row>
        <row r="3206">
          <cell r="A3206" t="str">
            <v>NAC F4801 Total</v>
          </cell>
          <cell r="B3206" t="str">
            <v>NAC Total accruals/cash adjust - non-voted cap exp scoring in OCS Total</v>
          </cell>
        </row>
        <row r="3207">
          <cell r="A3207" t="str">
            <v>NAC F4801 Calculated</v>
          </cell>
          <cell r="B3207" t="str">
            <v>NAC Total accruals/cash adjust - non-voted cap exp scoring in OCS Calculated</v>
          </cell>
        </row>
        <row r="3208">
          <cell r="A3208" t="str">
            <v>F4801 Inp</v>
          </cell>
          <cell r="B3208" t="str">
            <v>NAC Total accruals/cash adjust - non-voted cap exp scoring in OCS Input</v>
          </cell>
        </row>
        <row r="3209">
          <cell r="A3209" t="str">
            <v>NAC F5001 Total</v>
          </cell>
          <cell r="B3209" t="str">
            <v>NAC Excess cash to be surrendered as a CFER - accruals/cash adjust Total</v>
          </cell>
        </row>
        <row r="3210">
          <cell r="A3210" t="str">
            <v>NAC F5001 Calculated</v>
          </cell>
          <cell r="B3210" t="str">
            <v>NAC Excess cash to be surrendered as a CFER - accruals/cash adjust Calculated</v>
          </cell>
        </row>
        <row r="3211">
          <cell r="A3211" t="str">
            <v>F5001 Inp</v>
          </cell>
          <cell r="B3211" t="str">
            <v>NAC Accruals to cash adjustments: excess cash to be CFERed Input</v>
          </cell>
        </row>
        <row r="3212">
          <cell r="A3212" t="str">
            <v>NAC F5501 Total</v>
          </cell>
          <cell r="B3212" t="str">
            <v>NAC Cash Consolidated Fund Extra Receipts Total</v>
          </cell>
        </row>
        <row r="3213">
          <cell r="A3213" t="str">
            <v>NAC F5501 Calculated</v>
          </cell>
          <cell r="B3213" t="str">
            <v>NAC Cash Consolidated Fund Extra Receipts Calculated</v>
          </cell>
        </row>
        <row r="3214">
          <cell r="A3214" t="str">
            <v>F5501 Inp</v>
          </cell>
          <cell r="B3214" t="str">
            <v>NAC Cash receipts in respect of current CFERs which pass through the OCS Input</v>
          </cell>
        </row>
        <row r="3215">
          <cell r="A3215" t="str">
            <v>NAC F5601 Total</v>
          </cell>
          <cell r="B3215" t="str">
            <v>NAC Cash Consolidated Fund Extra Receipts relating to capital Total</v>
          </cell>
        </row>
        <row r="3216">
          <cell r="A3216" t="str">
            <v>NAC F5601 Calculated</v>
          </cell>
          <cell r="B3216" t="str">
            <v>NAC Cash Consolidated Fund Extra Receipts relating to capital Calculated</v>
          </cell>
        </row>
        <row r="3217">
          <cell r="A3217" t="str">
            <v>F5601 Inp</v>
          </cell>
          <cell r="B3217" t="str">
            <v>NAC Cash receipts in respect of capital CFERs Input</v>
          </cell>
        </row>
        <row r="3218">
          <cell r="A3218" t="str">
            <v>NAC F5701 Total</v>
          </cell>
          <cell r="B3218" t="str">
            <v>NAC Other (current) cash Consolidated Fund Extra Receipts Total</v>
          </cell>
        </row>
        <row r="3219">
          <cell r="A3219" t="str">
            <v>NAC F5701 Calculated</v>
          </cell>
          <cell r="B3219" t="str">
            <v>NAC Other (current) cash Consolidated Fund Extra Receipts Calculated</v>
          </cell>
        </row>
        <row r="3220">
          <cell r="A3220" t="str">
            <v>F5701 Inp</v>
          </cell>
          <cell r="B3220" t="str">
            <v>NAC Other (current) cash Consolidated Fund Extra Receipts Input</v>
          </cell>
        </row>
        <row r="3221">
          <cell r="A3221" t="str">
            <v>NAC G1001 Total</v>
          </cell>
          <cell r="B3221" t="str">
            <v>NAC Capital grants to the private sector; companies Total</v>
          </cell>
        </row>
        <row r="3222">
          <cell r="A3222" t="str">
            <v>NAC G1001 Calculated</v>
          </cell>
          <cell r="B3222" t="str">
            <v>NAC Capital grants to the private sector; companies Calculated</v>
          </cell>
        </row>
        <row r="3223">
          <cell r="A3223" t="str">
            <v>G1001 Inp</v>
          </cell>
          <cell r="B3223" t="str">
            <v>NAC Capital grants to the private sector - companies Input</v>
          </cell>
        </row>
        <row r="3224">
          <cell r="A3224" t="str">
            <v>NAC G2001 Total</v>
          </cell>
          <cell r="B3224" t="str">
            <v>NAC Capital grants to the private sector; persons Total</v>
          </cell>
        </row>
        <row r="3225">
          <cell r="A3225" t="str">
            <v>NAC G2001 Calculated</v>
          </cell>
          <cell r="B3225" t="str">
            <v>NAC Capital grants to the private sector; persons Calculated</v>
          </cell>
        </row>
        <row r="3226">
          <cell r="A3226" t="str">
            <v>G2001 Inp</v>
          </cell>
          <cell r="B3226" t="str">
            <v>NAC Capital grants to persons Input</v>
          </cell>
        </row>
        <row r="3227">
          <cell r="A3227" t="str">
            <v>NAC G2002 Total</v>
          </cell>
          <cell r="B3227" t="str">
            <v>NAC Capital grants to the private sector; NPISH Total</v>
          </cell>
        </row>
        <row r="3228">
          <cell r="A3228" t="str">
            <v>NAC G2002 Calculated</v>
          </cell>
          <cell r="B3228" t="str">
            <v>NAC Capital grants to the private sector; NPISH Calculated</v>
          </cell>
        </row>
        <row r="3229">
          <cell r="A3229" t="str">
            <v>G2002 Inp</v>
          </cell>
          <cell r="B3229" t="str">
            <v>NAC Capital grants to non-profit-making bodies serving persons Input</v>
          </cell>
        </row>
        <row r="3230">
          <cell r="A3230" t="str">
            <v>NAC G4501 Total</v>
          </cell>
          <cell r="B3230" t="str">
            <v>NAC Capital grants to public corporations and trading funds Total</v>
          </cell>
        </row>
        <row r="3231">
          <cell r="A3231" t="str">
            <v>NAC G4501 Calculated</v>
          </cell>
          <cell r="B3231" t="str">
            <v>NAC Capital grants to public corporations and trading funds Calculated</v>
          </cell>
        </row>
        <row r="3232">
          <cell r="A3232" t="str">
            <v>G4501 Inp</v>
          </cell>
          <cell r="B3232" t="str">
            <v>NAC Capital grants to public corporations and trading funds Input</v>
          </cell>
        </row>
        <row r="3233">
          <cell r="A3233" t="str">
            <v>NAC G5001 Total</v>
          </cell>
          <cell r="B3233" t="str">
            <v>NAC Capital grants to or from abroad Total</v>
          </cell>
        </row>
        <row r="3234">
          <cell r="A3234" t="str">
            <v>NAC G5001 Calculated</v>
          </cell>
          <cell r="B3234" t="str">
            <v>NAC Capital grants to or from abroad Calculated</v>
          </cell>
        </row>
        <row r="3235">
          <cell r="A3235" t="str">
            <v>G5001a Inp</v>
          </cell>
          <cell r="B3235" t="str">
            <v>NAC Capital grants to/from abroad - Payments Input</v>
          </cell>
        </row>
        <row r="3236">
          <cell r="A3236" t="str">
            <v>G5001b Inp</v>
          </cell>
          <cell r="B3236" t="str">
            <v>NAC Capital grants to/from abroad - Receipts Input</v>
          </cell>
        </row>
        <row r="3237">
          <cell r="A3237" t="str">
            <v>NAC H1001 Total</v>
          </cell>
          <cell r="B3237" t="str">
            <v>NAC Net lending to the private sector - companies Total</v>
          </cell>
        </row>
        <row r="3238">
          <cell r="A3238" t="str">
            <v>NAC H1001 Calculated</v>
          </cell>
          <cell r="B3238" t="str">
            <v>NAC Net lending to the private sector - companies Calculated</v>
          </cell>
        </row>
        <row r="3239">
          <cell r="A3239" t="str">
            <v>H1001 Inp</v>
          </cell>
          <cell r="B3239" t="str">
            <v>NAC Net lending to the private sector - companies Input</v>
          </cell>
        </row>
        <row r="3240">
          <cell r="A3240" t="str">
            <v>NAC H2001 Total</v>
          </cell>
          <cell r="B3240" t="str">
            <v>NAC Net lending to the private sector - persons and NPISH Total</v>
          </cell>
        </row>
        <row r="3241">
          <cell r="A3241" t="str">
            <v>NAC H2001 Calculated</v>
          </cell>
          <cell r="B3241" t="str">
            <v>NAC Net lending to the private sector - persons and NPISH Calculated</v>
          </cell>
        </row>
        <row r="3242">
          <cell r="A3242" t="str">
            <v>H2001 Inp</v>
          </cell>
          <cell r="B3242" t="str">
            <v>NAC Net lending to the priv sector - persons and non-profit-making bodies Input</v>
          </cell>
        </row>
        <row r="3243">
          <cell r="A3243" t="str">
            <v>NAC H3501 Total</v>
          </cell>
          <cell r="B3243" t="str">
            <v>NAC Net lending to public corporations Total</v>
          </cell>
        </row>
        <row r="3244">
          <cell r="A3244" t="str">
            <v>NAC H3501 Calculated</v>
          </cell>
          <cell r="B3244" t="str">
            <v>NAC Net lending to public corporations Calculated</v>
          </cell>
        </row>
        <row r="3245">
          <cell r="A3245" t="str">
            <v>H3501 Inp</v>
          </cell>
          <cell r="B3245" t="str">
            <v>NAC Net lending to public corporations Input</v>
          </cell>
        </row>
        <row r="3246">
          <cell r="A3246" t="str">
            <v>NAC H3502 Total</v>
          </cell>
          <cell r="B3246" t="str">
            <v>NAC Equity withdrawals Total</v>
          </cell>
        </row>
        <row r="3247">
          <cell r="A3247" t="str">
            <v>NAC H3502 Calculated</v>
          </cell>
          <cell r="B3247" t="str">
            <v>NAC Equity withdrawals Calculated</v>
          </cell>
        </row>
        <row r="3248">
          <cell r="A3248" t="str">
            <v>H3502 Inp</v>
          </cell>
          <cell r="B3248" t="str">
            <v>NAC Net lending to PCs - Equity withdrawals Input</v>
          </cell>
        </row>
        <row r="3249">
          <cell r="A3249" t="str">
            <v>NAC H5001 Total</v>
          </cell>
          <cell r="B3249" t="str">
            <v>NAC Net lending and investment abroad Total</v>
          </cell>
        </row>
        <row r="3250">
          <cell r="A3250" t="str">
            <v>NAC H5001 Calculated</v>
          </cell>
          <cell r="B3250" t="str">
            <v>NAC Net lending and investment abroad Calculated</v>
          </cell>
        </row>
        <row r="3251">
          <cell r="A3251" t="str">
            <v>H5001 Inp</v>
          </cell>
          <cell r="B3251" t="str">
            <v>NAC Net lending and investment abroad Input</v>
          </cell>
        </row>
        <row r="3252">
          <cell r="A3252" t="str">
            <v>NAC H9001 Total</v>
          </cell>
          <cell r="B3252" t="str">
            <v>NAC Reversionary interest on operating leases Total</v>
          </cell>
        </row>
        <row r="3253">
          <cell r="A3253" t="str">
            <v>NAC H9001 Calculated</v>
          </cell>
          <cell r="B3253" t="str">
            <v>NAC Reversionary interest on operating leases Calculated</v>
          </cell>
        </row>
        <row r="3254">
          <cell r="A3254" t="str">
            <v>H9001 Inp</v>
          </cell>
          <cell r="B3254" t="str">
            <v>NAC Reversionary Interest on Operating Leases Input</v>
          </cell>
        </row>
        <row r="3255">
          <cell r="A3255" t="str">
            <v>NAC K1001 Total</v>
          </cell>
          <cell r="B3255" t="str">
            <v>NAC Purchase of company securities Total</v>
          </cell>
        </row>
        <row r="3256">
          <cell r="A3256" t="str">
            <v>NAC K1001 Calculated</v>
          </cell>
          <cell r="B3256" t="str">
            <v>NAC Purchase of company securities Calculated</v>
          </cell>
        </row>
        <row r="3257">
          <cell r="A3257" t="str">
            <v>K1001 Inp</v>
          </cell>
          <cell r="B3257" t="str">
            <v>NAC Cash expenditure on company securities (net) Input</v>
          </cell>
        </row>
        <row r="3258">
          <cell r="A3258" t="str">
            <v>NAC K1201 Total</v>
          </cell>
          <cell r="B3258" t="str">
            <v>NAC Sales of company securities (book value) Total</v>
          </cell>
        </row>
        <row r="3259">
          <cell r="A3259" t="str">
            <v>NAC K1201 Calculated</v>
          </cell>
          <cell r="B3259" t="str">
            <v>NAC Sales of company securities (book value) Calculated</v>
          </cell>
        </row>
        <row r="3260">
          <cell r="A3260" t="str">
            <v>K1201 Inp</v>
          </cell>
          <cell r="B3260" t="str">
            <v>NAC Sales of company securities (book value) Input</v>
          </cell>
        </row>
        <row r="3261">
          <cell r="A3261" t="str">
            <v>NAC K2501 Total</v>
          </cell>
          <cell r="B3261" t="str">
            <v>NAC PC &amp; TF payments/receipts of dividends to/from another PC Total</v>
          </cell>
        </row>
        <row r="3262">
          <cell r="A3262" t="str">
            <v>NAC K2501 Calculated</v>
          </cell>
          <cell r="B3262" t="str">
            <v>NAC PC &amp; TF payments/receipts of dividends to/from another PC Calculated</v>
          </cell>
        </row>
        <row r="3263">
          <cell r="A3263" t="str">
            <v>K2501 Inp</v>
          </cell>
          <cell r="B3263" t="str">
            <v>NAC Public corporations / trading funds' payments of inter PC/TF divis Input</v>
          </cell>
        </row>
        <row r="3264">
          <cell r="A3264" t="str">
            <v>NAC K3001 Total</v>
          </cell>
          <cell r="B3264" t="str">
            <v>NAC Dividends paid/received to/from the private sector and the BoE Total</v>
          </cell>
        </row>
        <row r="3265">
          <cell r="A3265" t="str">
            <v>NAC K3001 Calculated</v>
          </cell>
          <cell r="B3265" t="str">
            <v>NAC Dividends paid/received to/from the private sector and the BoE Calculated</v>
          </cell>
        </row>
        <row r="3266">
          <cell r="A3266" t="str">
            <v>K3001 Inp</v>
          </cell>
          <cell r="B3266" t="str">
            <v>NAC Dividends paid/received to/from the private sector and the BoE Input</v>
          </cell>
        </row>
        <row r="3267">
          <cell r="A3267" t="str">
            <v>NAC K4001 Total</v>
          </cell>
          <cell r="B3267" t="str">
            <v>NAC CG's receipts of dividends from PCs &amp; TFs Total</v>
          </cell>
        </row>
        <row r="3268">
          <cell r="A3268" t="str">
            <v>NAC K4001 Calculated</v>
          </cell>
          <cell r="B3268" t="str">
            <v>NAC CG's receipts of dividends from PCs &amp; TFs Calculated</v>
          </cell>
        </row>
        <row r="3269">
          <cell r="A3269" t="str">
            <v>K4001 Inp</v>
          </cell>
          <cell r="B3269" t="str">
            <v>NAC Dividends paid by PCs to Central government Input</v>
          </cell>
        </row>
        <row r="3270">
          <cell r="A3270" t="str">
            <v>NAC K5001 Total</v>
          </cell>
          <cell r="B3270" t="str">
            <v>NAC Payments/receipts of dividends to/from abroad Total</v>
          </cell>
        </row>
        <row r="3271">
          <cell r="A3271" t="str">
            <v>NAC K5001 Calculated</v>
          </cell>
          <cell r="B3271" t="str">
            <v>NAC Payments/receipts of dividends to/from abroad Calculated</v>
          </cell>
        </row>
        <row r="3272">
          <cell r="A3272" t="str">
            <v>K5001 Inp</v>
          </cell>
          <cell r="B3272" t="str">
            <v>NAC Payments of dividends abroad and receipts of dividends from abroad Input</v>
          </cell>
        </row>
        <row r="3273">
          <cell r="A3273" t="str">
            <v>NAC K9001 Total</v>
          </cell>
          <cell r="B3273" t="str">
            <v>NAC DUP/capital expenditure to which an EC cannot be assigned Total</v>
          </cell>
        </row>
        <row r="3274">
          <cell r="A3274" t="str">
            <v>NAC K9001 Calculated</v>
          </cell>
          <cell r="B3274" t="str">
            <v>NAC DUP/capital expenditure to which an EC cannot be assigned Calculated</v>
          </cell>
        </row>
        <row r="3275">
          <cell r="A3275" t="str">
            <v>K9001 Inp</v>
          </cell>
          <cell r="B3275" t="str">
            <v>NAC Capital expenditure to which an EC cannot be assigned Input</v>
          </cell>
        </row>
        <row r="3276">
          <cell r="A3276" t="str">
            <v>NAC L1001 Total</v>
          </cell>
          <cell r="B3276" t="str">
            <v>NAC Provs pay, procurement, associated income &amp;c; take-up &amp; reval Total</v>
          </cell>
        </row>
        <row r="3277">
          <cell r="A3277" t="str">
            <v>NAC L1001 Calculated</v>
          </cell>
          <cell r="B3277" t="str">
            <v>NAC Provs pay, procurement, associated income &amp;c; take-up &amp; reval Calculated</v>
          </cell>
        </row>
        <row r="3278">
          <cell r="A3278" t="str">
            <v>L1001 Inp</v>
          </cell>
          <cell r="B3278" t="str">
            <v>NAC Provisions in line with pay, procurement Input</v>
          </cell>
        </row>
        <row r="3279">
          <cell r="A3279" t="str">
            <v>NAC L1101 Total</v>
          </cell>
          <cell r="B3279" t="str">
            <v>NAC Provs pay, procurement, associated income &amp;c; release Total</v>
          </cell>
        </row>
        <row r="3280">
          <cell r="A3280" t="str">
            <v>NAC L1101 Calculated</v>
          </cell>
          <cell r="B3280" t="str">
            <v>NAC Provs pay, procurement, associated income &amp;c; release Calculated</v>
          </cell>
        </row>
        <row r="3281">
          <cell r="A3281" t="str">
            <v>L1101 Inp</v>
          </cell>
          <cell r="B3281" t="str">
            <v>NAC Provs pay, procurement, associated income &amp;c; release Input</v>
          </cell>
        </row>
        <row r="3282">
          <cell r="A3282" t="str">
            <v>NAC L1501 Total</v>
          </cell>
          <cell r="B3282" t="str">
            <v>NAC Provs staff pensions - unfunded pension scheme; take-up &amp; reval Total</v>
          </cell>
        </row>
        <row r="3283">
          <cell r="A3283" t="str">
            <v>NAC L1501 Calculated</v>
          </cell>
          <cell r="B3283" t="str">
            <v>NAC Provs staff pensions - unfunded pension scheme; take-up &amp; reval Calculated</v>
          </cell>
        </row>
        <row r="3284">
          <cell r="A3284" t="str">
            <v>L1501 Inp</v>
          </cell>
          <cell r="B3284" t="str">
            <v>NAC Provs staff pensions - unfunded pension scheme; take-up &amp; reval Input</v>
          </cell>
        </row>
        <row r="3285">
          <cell r="A3285" t="str">
            <v>NAC L1601 Total</v>
          </cell>
          <cell r="B3285" t="str">
            <v>NAC Provs staff pensions - unfunded pension scheme; release Total</v>
          </cell>
        </row>
        <row r="3286">
          <cell r="A3286" t="str">
            <v>NAC L1601 Calculated</v>
          </cell>
          <cell r="B3286" t="str">
            <v>NAC Provs staff pensions - unfunded pension scheme; release Calculated</v>
          </cell>
        </row>
        <row r="3287">
          <cell r="A3287" t="str">
            <v>L1601 Inp</v>
          </cell>
          <cell r="B3287" t="str">
            <v>NAC Provs staff pensions - unfunded pension scheme; release Input</v>
          </cell>
        </row>
        <row r="3288">
          <cell r="A3288" t="str">
            <v>NAC L2001 Total</v>
          </cell>
          <cell r="B3288" t="str">
            <v>NAC Provs relating to grants and associated receipts; take-up &amp; reval Total</v>
          </cell>
        </row>
        <row r="3289">
          <cell r="A3289" t="str">
            <v>NAC L2001 Calculated</v>
          </cell>
          <cell r="B3289" t="str">
            <v>NAC Provs relating to grants and associated receipts; take-up &amp; reval Calculated</v>
          </cell>
        </row>
        <row r="3290">
          <cell r="A3290" t="str">
            <v>L2001 Inp</v>
          </cell>
          <cell r="B3290" t="str">
            <v>NAC Provs relating to grants and associated receipts; take-up &amp; reval Input</v>
          </cell>
        </row>
        <row r="3291">
          <cell r="A3291" t="str">
            <v>NAC L2101 Total</v>
          </cell>
          <cell r="B3291" t="str">
            <v>NAC Provs relating to grants and associated receipts; release Total</v>
          </cell>
        </row>
        <row r="3292">
          <cell r="A3292" t="str">
            <v>NAC L2101 Calculated</v>
          </cell>
          <cell r="B3292" t="str">
            <v>NAC Provs relating to grants and associated receipts; release Calculated</v>
          </cell>
        </row>
        <row r="3293">
          <cell r="A3293" t="str">
            <v>L2101 Inp</v>
          </cell>
          <cell r="B3293" t="str">
            <v>NAC Provision relating to grants and associated receipts: release only Input</v>
          </cell>
        </row>
        <row r="3294">
          <cell r="A3294" t="str">
            <v>NAC L3001 Total</v>
          </cell>
          <cell r="B3294" t="str">
            <v>NAC Provs relating to bad debts on loans; take-up &amp; reval Total</v>
          </cell>
        </row>
        <row r="3295">
          <cell r="A3295" t="str">
            <v>NAC L3001 Calculated</v>
          </cell>
          <cell r="B3295" t="str">
            <v>NAC Provs relating to bad debts on loans; take-up &amp; reval Calculated</v>
          </cell>
        </row>
        <row r="3296">
          <cell r="A3296" t="str">
            <v>L3001 Inp</v>
          </cell>
          <cell r="B3296" t="str">
            <v>NAC Provs relating to bad debts on loans; take-up &amp; reval Input</v>
          </cell>
        </row>
        <row r="3297">
          <cell r="A3297" t="str">
            <v>NAC L3101 Total</v>
          </cell>
          <cell r="B3297" t="str">
            <v>NAC Provs relating to bad debts on loans; release Total</v>
          </cell>
        </row>
        <row r="3298">
          <cell r="A3298" t="str">
            <v>NAC L3101 Calculated</v>
          </cell>
          <cell r="B3298" t="str">
            <v>NAC Provs relating to bad debts on loans; release Calculated</v>
          </cell>
        </row>
        <row r="3299">
          <cell r="A3299" t="str">
            <v>L3101 Inp</v>
          </cell>
          <cell r="B3299" t="str">
            <v>NAC Provision relating to bad debts on loans: release only Input</v>
          </cell>
        </row>
        <row r="3300">
          <cell r="A3300" t="str">
            <v>NAC L4001 Total</v>
          </cell>
          <cell r="B3300" t="str">
            <v>NAC Provs for pension costs excluding interest on liabilities Total</v>
          </cell>
        </row>
        <row r="3301">
          <cell r="A3301" t="str">
            <v>NAC L4001 Calculated</v>
          </cell>
          <cell r="B3301" t="str">
            <v>NAC Provs for pension costs excluding interest on liabilities Calculated</v>
          </cell>
        </row>
        <row r="3302">
          <cell r="A3302" t="str">
            <v>L4001 Inp</v>
          </cell>
          <cell r="B3302" t="str">
            <v>NAC Provs for pension costs excluding interest on liabilities Input</v>
          </cell>
        </row>
        <row r="3303">
          <cell r="A3303" t="str">
            <v>NAC L4501 Total</v>
          </cell>
          <cell r="B3303" t="str">
            <v>NAC Provs for pension costs - interest on scheme liabilities only Total</v>
          </cell>
        </row>
        <row r="3304">
          <cell r="A3304" t="str">
            <v>NAC L4501 Calculated</v>
          </cell>
          <cell r="B3304" t="str">
            <v>NAC Provs for pension costs - interest on scheme liabilities only Calculated</v>
          </cell>
        </row>
        <row r="3305">
          <cell r="A3305" t="str">
            <v>L4501 Inp</v>
          </cell>
          <cell r="B3305" t="str">
            <v>NAC Provs for pension costs - interest on scheme liabilities only Input</v>
          </cell>
        </row>
        <row r="3306">
          <cell r="A3306" t="str">
            <v>NAC L4601 Total</v>
          </cell>
          <cell r="B3306" t="str">
            <v>NAC Provs for pension costs Total</v>
          </cell>
        </row>
        <row r="3307">
          <cell r="A3307" t="str">
            <v>NAC L4601 Calculated</v>
          </cell>
          <cell r="B3307" t="str">
            <v>NAC Provs for pension costs Calculated</v>
          </cell>
        </row>
        <row r="3308">
          <cell r="A3308" t="str">
            <v>L4601 Inp</v>
          </cell>
          <cell r="B3308" t="str">
            <v>NAC Provs for pension costs Input</v>
          </cell>
        </row>
        <row r="3309">
          <cell r="A3309" t="str">
            <v>NAC M1001 Total</v>
          </cell>
          <cell r="B3309" t="str">
            <v>NAC Current grants to LAs within AEF/AEG Total</v>
          </cell>
        </row>
        <row r="3310">
          <cell r="A3310" t="str">
            <v>NAC M1001 Calculated</v>
          </cell>
          <cell r="B3310" t="str">
            <v>NAC Current grants to LAs within AEF/AEG Calculated</v>
          </cell>
        </row>
        <row r="3311">
          <cell r="A3311" t="str">
            <v>M1001 Inp</v>
          </cell>
          <cell r="B3311" t="str">
            <v>NAC Current AEF grants to local authorities Input</v>
          </cell>
        </row>
        <row r="3312">
          <cell r="A3312" t="str">
            <v>NAC M1501 Total</v>
          </cell>
          <cell r="B3312" t="str">
            <v>NAC Current grant to LAs outside AEF/AEG Total</v>
          </cell>
        </row>
        <row r="3313">
          <cell r="A3313" t="str">
            <v>NAC M1501 Calculated</v>
          </cell>
          <cell r="B3313" t="str">
            <v>NAC Current grant to LAs outside AEF/AEG Calculated</v>
          </cell>
        </row>
        <row r="3314">
          <cell r="A3314" t="str">
            <v>M1501 Inp</v>
          </cell>
          <cell r="B3314" t="str">
            <v>NAC Current (non-AEF) grants to local authorities Input</v>
          </cell>
        </row>
        <row r="3315">
          <cell r="A3315" t="str">
            <v>NAC M2001 Total</v>
          </cell>
          <cell r="B3315" t="str">
            <v>NAC Uncapitalised grants to LAs covering loan charges Total</v>
          </cell>
        </row>
        <row r="3316">
          <cell r="A3316" t="str">
            <v>NAC M2001 Calculated</v>
          </cell>
          <cell r="B3316" t="str">
            <v>NAC Uncapitalised grants to LAs covering loan charges Calculated</v>
          </cell>
        </row>
        <row r="3317">
          <cell r="A3317" t="str">
            <v>M2001 Inp</v>
          </cell>
          <cell r="B3317" t="str">
            <v>NAC Uncapitalisedgrants to local authorities covering loan charges Input</v>
          </cell>
        </row>
        <row r="3318">
          <cell r="A3318" t="str">
            <v>NAC M3001 Total</v>
          </cell>
          <cell r="B3318" t="str">
            <v>NAC Current grants made by the European Communities to LAs Total</v>
          </cell>
        </row>
        <row r="3319">
          <cell r="A3319" t="str">
            <v>NAC M3001 Calculated</v>
          </cell>
          <cell r="B3319" t="str">
            <v>NAC Current grants made by the European Communities to LAs Calculated</v>
          </cell>
        </row>
        <row r="3320">
          <cell r="A3320" t="str">
            <v>M3001 Inp</v>
          </cell>
          <cell r="B3320" t="str">
            <v>NAC Current grants made by the European Communities to local authorities Input</v>
          </cell>
        </row>
        <row r="3321">
          <cell r="A3321" t="str">
            <v>NAC M4001 Total</v>
          </cell>
          <cell r="B3321" t="str">
            <v>NAC Non-Domestic Rates Total</v>
          </cell>
        </row>
        <row r="3322">
          <cell r="A3322" t="str">
            <v>NAC M4001 Calculated</v>
          </cell>
          <cell r="B3322" t="str">
            <v>NAC Non-Domestic Rates Calculated</v>
          </cell>
        </row>
        <row r="3323">
          <cell r="A3323" t="str">
            <v>M4001 Inp</v>
          </cell>
          <cell r="B3323" t="str">
            <v>NAC Non-Domestic Rates Input</v>
          </cell>
        </row>
        <row r="3324">
          <cell r="A3324" t="str">
            <v>NAC N1001 Total</v>
          </cell>
          <cell r="B3324" t="str">
            <v>NAC Capital grants to LAs Total</v>
          </cell>
        </row>
        <row r="3325">
          <cell r="A3325" t="str">
            <v>NAC N1001 Calculated</v>
          </cell>
          <cell r="B3325" t="str">
            <v>NAC Capital grants to LAs Calculated</v>
          </cell>
        </row>
        <row r="3326">
          <cell r="A3326" t="str">
            <v>N1001 Inp</v>
          </cell>
          <cell r="B3326" t="str">
            <v>NAC Capital grants to local authorities Input</v>
          </cell>
        </row>
        <row r="3327">
          <cell r="A3327" t="str">
            <v>NAC N2001 Total</v>
          </cell>
          <cell r="B3327" t="str">
            <v>NAC Capitalised grants to LAs replacing loan charge/financing grants Total</v>
          </cell>
        </row>
        <row r="3328">
          <cell r="A3328" t="str">
            <v>NAC N2001 Calculated</v>
          </cell>
          <cell r="B3328" t="str">
            <v>NAC Capitalised grants to LAs replacing loan charge/financing grants Calculated</v>
          </cell>
        </row>
        <row r="3329">
          <cell r="A3329" t="str">
            <v>N2001 Inp</v>
          </cell>
          <cell r="B3329" t="str">
            <v>NAC Capitalised grants to local authorities replacing loan charge grants Input</v>
          </cell>
        </row>
        <row r="3330">
          <cell r="A3330" t="str">
            <v>NAC N3001 Total</v>
          </cell>
          <cell r="B3330" t="str">
            <v>NAC Capital grants made by the European Communities to LAs Total</v>
          </cell>
        </row>
        <row r="3331">
          <cell r="A3331" t="str">
            <v>NAC N3001 Calculated</v>
          </cell>
          <cell r="B3331" t="str">
            <v>NAC Capital grants made by the European Communities to LAs Calculated</v>
          </cell>
        </row>
        <row r="3332">
          <cell r="A3332" t="str">
            <v>N3001 Inp</v>
          </cell>
          <cell r="B3332" t="str">
            <v>NAC Capital grants made by the European Communities to local authorities Input</v>
          </cell>
        </row>
        <row r="3333">
          <cell r="A3333" t="str">
            <v>NAC N4001 Total</v>
          </cell>
          <cell r="B3333" t="str">
            <v>NAC Supported capital expenditure Total</v>
          </cell>
        </row>
        <row r="3334">
          <cell r="A3334" t="str">
            <v>NAC N4001 Calculated</v>
          </cell>
          <cell r="B3334" t="str">
            <v>NAC Supported capital expenditure Calculated</v>
          </cell>
        </row>
        <row r="3335">
          <cell r="A3335" t="str">
            <v>N4001 Inp</v>
          </cell>
          <cell r="B3335" t="str">
            <v>NAC Credit Approvals Input</v>
          </cell>
        </row>
        <row r="3336">
          <cell r="A3336" t="str">
            <v>NAC P1001 Total</v>
          </cell>
          <cell r="B3336" t="str">
            <v>NAC Net lending to LAs Total</v>
          </cell>
        </row>
        <row r="3337">
          <cell r="A3337" t="str">
            <v>NAC P1001 Calculated</v>
          </cell>
          <cell r="B3337" t="str">
            <v>NAC Net lending to LAs Calculated</v>
          </cell>
        </row>
        <row r="3338">
          <cell r="A3338" t="str">
            <v>P1001 Inp</v>
          </cell>
          <cell r="B3338" t="str">
            <v>NAC Net lending to local authorities Input</v>
          </cell>
        </row>
        <row r="3339">
          <cell r="A3339" t="str">
            <v>NAC Q1001 Total</v>
          </cell>
          <cell r="B3339" t="str">
            <v>NAC Capital grants to CG market kind of activity units Total</v>
          </cell>
        </row>
        <row r="3340">
          <cell r="A3340" t="str">
            <v>NAC Q1001 Calculated</v>
          </cell>
          <cell r="B3340" t="str">
            <v>NAC Capital grants to CG market kind of activity units Calculated</v>
          </cell>
        </row>
        <row r="3341">
          <cell r="A3341" t="str">
            <v>Q1001 Inp</v>
          </cell>
          <cell r="B3341" t="str">
            <v>NAC Capital grants to List III public corps/central gov trading bodies Input</v>
          </cell>
        </row>
        <row r="3342">
          <cell r="A3342" t="str">
            <v>NAC Q2001 Total</v>
          </cell>
          <cell r="B3342" t="str">
            <v>NAC Net lending to CG market kind of activity units Total</v>
          </cell>
        </row>
        <row r="3343">
          <cell r="A3343" t="str">
            <v>NAC Q2001 Calculated</v>
          </cell>
          <cell r="B3343" t="str">
            <v>NAC Net lending to CG market kind of activity units Calculated</v>
          </cell>
        </row>
        <row r="3344">
          <cell r="A3344" t="str">
            <v>Q2001 Inp</v>
          </cell>
          <cell r="B3344" t="str">
            <v>NAC Net lending to List III pub corps and central govern trading bodies Input</v>
          </cell>
        </row>
        <row r="3345">
          <cell r="A3345" t="str">
            <v>NAC R1001 Total</v>
          </cell>
          <cell r="B3345" t="str">
            <v>NAC Transactions in student loans principal not affecting GGE Total</v>
          </cell>
        </row>
        <row r="3346">
          <cell r="A3346" t="str">
            <v>NAC R1001 Calculated</v>
          </cell>
          <cell r="B3346" t="str">
            <v>NAC Transactions in student loans principal not affecting GGE Calculated</v>
          </cell>
        </row>
        <row r="3347">
          <cell r="A3347" t="str">
            <v>R1001 Inp</v>
          </cell>
          <cell r="B3347" t="str">
            <v>NAC Transactions in Student Loans not affecting GGE Input</v>
          </cell>
        </row>
        <row r="3348">
          <cell r="A3348" t="str">
            <v>NAC R3001 Total</v>
          </cell>
          <cell r="B3348" t="str">
            <v>NAC Capitalised finance leases: capital part of annual lease payments Total</v>
          </cell>
        </row>
        <row r="3349">
          <cell r="A3349" t="str">
            <v>NAC R3001 Calculated</v>
          </cell>
          <cell r="B3349" t="str">
            <v>NAC Capitalised finance leases: capital part of annual lease payments Calculated</v>
          </cell>
        </row>
        <row r="3350">
          <cell r="A3350" t="str">
            <v>R3001 Inp</v>
          </cell>
          <cell r="B3350" t="str">
            <v>NAC Capitalised finance leases: capital part of annual lease payments Input</v>
          </cell>
        </row>
        <row r="3351">
          <cell r="A3351" t="str">
            <v>NAC S1001 Total</v>
          </cell>
          <cell r="B3351" t="str">
            <v>NAC Interest received from persons Total</v>
          </cell>
        </row>
        <row r="3352">
          <cell r="A3352" t="str">
            <v>NAC S1001 Calculated</v>
          </cell>
          <cell r="B3352" t="str">
            <v>NAC Interest received from persons Calculated</v>
          </cell>
        </row>
        <row r="3353">
          <cell r="A3353" t="str">
            <v>S1001 Inp</v>
          </cell>
          <cell r="B3353" t="str">
            <v>NAC Receipts of dividends and interest from the private sector - Persons Input</v>
          </cell>
        </row>
        <row r="3354">
          <cell r="A3354" t="str">
            <v>NAC S1002 Total</v>
          </cell>
          <cell r="B3354" t="str">
            <v>NAC Interest received from not for profit bodies Total</v>
          </cell>
        </row>
        <row r="3355">
          <cell r="A3355" t="str">
            <v>NAC S1002 Calculated</v>
          </cell>
          <cell r="B3355" t="str">
            <v>NAC Interest received from not for profit bodies Calculated</v>
          </cell>
        </row>
        <row r="3356">
          <cell r="A3356" t="str">
            <v>S1002 Inp</v>
          </cell>
          <cell r="B3356" t="str">
            <v>NAC Interest received from not for profit bodies Input</v>
          </cell>
        </row>
        <row r="3357">
          <cell r="A3357" t="str">
            <v>NAC S1003 Total</v>
          </cell>
          <cell r="B3357" t="str">
            <v>NAC Interest received from profit-distributing companies Total</v>
          </cell>
        </row>
        <row r="3358">
          <cell r="A3358" t="str">
            <v>NAC S1003 Calculated</v>
          </cell>
          <cell r="B3358" t="str">
            <v>NAC Interest received from profit-distributing companies Calculated</v>
          </cell>
        </row>
        <row r="3359">
          <cell r="A3359" t="str">
            <v>S1003 Inp</v>
          </cell>
          <cell r="B3359" t="str">
            <v>NAC Interest received from profit-distributing companies Input</v>
          </cell>
        </row>
        <row r="3360">
          <cell r="A3360" t="str">
            <v>NAC S1501 Total</v>
          </cell>
          <cell r="B3360" t="str">
            <v>NAC Payments/receipts of interest to/from LAs Total</v>
          </cell>
        </row>
        <row r="3361">
          <cell r="A3361" t="str">
            <v>NAC S1501 Calculated</v>
          </cell>
          <cell r="B3361" t="str">
            <v>NAC Payments/receipts of interest to/from LAs Calculated</v>
          </cell>
        </row>
        <row r="3362">
          <cell r="A3362" t="str">
            <v>S1501 Inp</v>
          </cell>
          <cell r="B3362" t="str">
            <v>NAC Receipts of dividends and interest from local authorities Input</v>
          </cell>
        </row>
        <row r="3363">
          <cell r="A3363" t="str">
            <v>NAC S2001 Total</v>
          </cell>
          <cell r="B3363" t="str">
            <v>NAC CG's payments/receipts of interest to/from PCs &amp; TFs Total</v>
          </cell>
        </row>
        <row r="3364">
          <cell r="A3364" t="str">
            <v>NAC S2001 Calculated</v>
          </cell>
          <cell r="B3364" t="str">
            <v>NAC CG's payments/receipts of interest to/from PCs &amp; TFs Calculated</v>
          </cell>
        </row>
        <row r="3365">
          <cell r="A3365" t="str">
            <v>S2001 Inp</v>
          </cell>
          <cell r="B3365" t="str">
            <v>NAC Receipts of dividends and interest from public corporations Input</v>
          </cell>
        </row>
        <row r="3366">
          <cell r="A3366" t="str">
            <v>NAC S2501 Total</v>
          </cell>
          <cell r="B3366" t="str">
            <v>NAC Payments/receipts of interest to/from abroad Total</v>
          </cell>
        </row>
        <row r="3367">
          <cell r="A3367" t="str">
            <v>NAC S2501 Calculated</v>
          </cell>
          <cell r="B3367" t="str">
            <v>NAC Payments/receipts of interest to/from abroad Calculated</v>
          </cell>
        </row>
        <row r="3368">
          <cell r="A3368" t="str">
            <v>S2501 Inp</v>
          </cell>
          <cell r="B3368" t="str">
            <v>NAC Receipts of dividends and interest from abroad Input</v>
          </cell>
        </row>
        <row r="3369">
          <cell r="A3369" t="str">
            <v>NAC S3001 Total</v>
          </cell>
          <cell r="B3369" t="str">
            <v>NAC Capitalised finance leases Total</v>
          </cell>
        </row>
        <row r="3370">
          <cell r="A3370" t="str">
            <v>NAC S3001 Calculated</v>
          </cell>
          <cell r="B3370" t="str">
            <v>NAC Capitalised finance leases Calculated</v>
          </cell>
        </row>
        <row r="3371">
          <cell r="A3371" t="str">
            <v>S3001 Inp</v>
          </cell>
          <cell r="B3371" t="str">
            <v>NAC Capitalised finance leases Input</v>
          </cell>
        </row>
        <row r="3372">
          <cell r="A3372" t="str">
            <v>NAC S4001 Total</v>
          </cell>
          <cell r="B3372" t="str">
            <v>NAC Taxes on income Total</v>
          </cell>
        </row>
        <row r="3373">
          <cell r="A3373" t="str">
            <v>NAC S4001 Calculated</v>
          </cell>
          <cell r="B3373" t="str">
            <v>NAC Taxes on income Calculated</v>
          </cell>
        </row>
        <row r="3374">
          <cell r="A3374" t="str">
            <v>S4001 Inp</v>
          </cell>
          <cell r="B3374" t="str">
            <v>NAC Taxes on income Input</v>
          </cell>
        </row>
        <row r="3375">
          <cell r="A3375" t="str">
            <v>NAC S4501 Total</v>
          </cell>
          <cell r="B3375" t="str">
            <v>NAC National health contributions Total</v>
          </cell>
        </row>
        <row r="3376">
          <cell r="A3376" t="str">
            <v>NAC S4501 Calculated</v>
          </cell>
          <cell r="B3376" t="str">
            <v>NAC National health contributions Calculated</v>
          </cell>
        </row>
        <row r="3377">
          <cell r="A3377" t="str">
            <v>S4501 Inp</v>
          </cell>
          <cell r="B3377" t="str">
            <v>NAC National health contributions Input</v>
          </cell>
        </row>
        <row r="3378">
          <cell r="A3378" t="str">
            <v>NAC S5001 Total</v>
          </cell>
          <cell r="B3378" t="str">
            <v>NAC Taxes on products and production Total</v>
          </cell>
        </row>
        <row r="3379">
          <cell r="A3379" t="str">
            <v>NAC S5001 Calculated</v>
          </cell>
          <cell r="B3379" t="str">
            <v>NAC Taxes on products and production Calculated</v>
          </cell>
        </row>
        <row r="3380">
          <cell r="A3380" t="str">
            <v>S5001 Inp</v>
          </cell>
          <cell r="B3380" t="str">
            <v>NAC Taxes on expenditure Input</v>
          </cell>
        </row>
        <row r="3381">
          <cell r="A3381" t="str">
            <v>NAC S5501 Total</v>
          </cell>
          <cell r="B3381" t="str">
            <v>NAC Pay/pension costs of staff employed by CG market units Total</v>
          </cell>
        </row>
        <row r="3382">
          <cell r="A3382" t="str">
            <v>NAC S5501 Calculated</v>
          </cell>
          <cell r="B3382" t="str">
            <v>NAC Pay/pension costs of staff employed by CG market units Calculated</v>
          </cell>
        </row>
        <row r="3383">
          <cell r="A3383" t="str">
            <v>S5501 Inp</v>
          </cell>
          <cell r="B3383" t="str">
            <v>NAC Gross trad surplus-pay/pension costs staff dir emp-cent gov trad  bods Input</v>
          </cell>
        </row>
        <row r="3384">
          <cell r="A3384" t="str">
            <v>NAC S6001 Total</v>
          </cell>
          <cell r="B3384" t="str">
            <v>NAC Rent income from sub-soil assets Total</v>
          </cell>
        </row>
        <row r="3385">
          <cell r="A3385" t="str">
            <v>NAC S6001 Calculated</v>
          </cell>
          <cell r="B3385" t="str">
            <v>NAC Rent income from sub-soil assets Calculated</v>
          </cell>
        </row>
        <row r="3386">
          <cell r="A3386" t="str">
            <v>S6001 Inp</v>
          </cell>
          <cell r="B3386" t="str">
            <v>NAC Rent income from sub-oil assets Input</v>
          </cell>
        </row>
        <row r="3387">
          <cell r="A3387" t="str">
            <v>NAC S6501 Total</v>
          </cell>
          <cell r="B3387" t="str">
            <v>NAC Miscellaneous financial transactions Total</v>
          </cell>
        </row>
        <row r="3388">
          <cell r="A3388" t="str">
            <v>NAC S6501 Calculated</v>
          </cell>
          <cell r="B3388" t="str">
            <v>NAC Miscellaneous financial transactions Calculated</v>
          </cell>
        </row>
        <row r="3389">
          <cell r="A3389" t="str">
            <v>S6501 Inp</v>
          </cell>
          <cell r="B3389" t="str">
            <v>NAC Miscellaneous financial transactions Input</v>
          </cell>
        </row>
        <row r="3390">
          <cell r="A3390" t="str">
            <v>NAC S7001 Total</v>
          </cell>
          <cell r="B3390" t="str">
            <v>NAC Miscellaneous current transfers Total</v>
          </cell>
        </row>
        <row r="3391">
          <cell r="A3391" t="str">
            <v>NAC S7001 Calculated</v>
          </cell>
          <cell r="B3391" t="str">
            <v>NAC Miscellaneous current transfers Calculated</v>
          </cell>
        </row>
        <row r="3392">
          <cell r="A3392" t="str">
            <v>S7001 Inp</v>
          </cell>
          <cell r="B3392" t="str">
            <v>NAC Miscellaneous current transfers Input</v>
          </cell>
        </row>
        <row r="3393">
          <cell r="A3393" t="str">
            <v>NAC T1001 Total</v>
          </cell>
          <cell r="B3393" t="str">
            <v>NAC Gross trading surplus of CG market kind of activity units Total</v>
          </cell>
        </row>
        <row r="3394">
          <cell r="A3394" t="str">
            <v>NAC T1001 Calculated</v>
          </cell>
          <cell r="B3394" t="str">
            <v>NAC Gross trading surplus of CG market kind of activity units Calculated</v>
          </cell>
        </row>
        <row r="3395">
          <cell r="A3395" t="str">
            <v>T1001 Inp</v>
          </cell>
          <cell r="B3395" t="str">
            <v>NAC Gross trad surplus,before meeting pay/pension costs of dir emp staff Input</v>
          </cell>
        </row>
        <row r="3396">
          <cell r="A3396" t="str">
            <v>NAC T3001 Total</v>
          </cell>
          <cell r="B3396" t="str">
            <v>NAC Public Corporations' profits or losses Total</v>
          </cell>
        </row>
        <row r="3397">
          <cell r="A3397" t="str">
            <v>NAC T3001 Calculated</v>
          </cell>
          <cell r="B3397" t="str">
            <v>NAC Public Corporations' profits or losses Calculated</v>
          </cell>
        </row>
        <row r="3398">
          <cell r="A3398" t="str">
            <v>T3001 Inp</v>
          </cell>
          <cell r="B3398" t="str">
            <v>NAC Public Corporations:Profit/loss Input</v>
          </cell>
        </row>
        <row r="3399">
          <cell r="A3399" t="str">
            <v>NAC W1001 Total</v>
          </cell>
          <cell r="B3399" t="str">
            <v>NAC Grants to the National Insurance Fund Total</v>
          </cell>
        </row>
        <row r="3400">
          <cell r="A3400" t="str">
            <v>NAC W1001 Calculated</v>
          </cell>
          <cell r="B3400" t="str">
            <v>NAC Grants to the National Insurance Fund Calculated</v>
          </cell>
        </row>
        <row r="3401">
          <cell r="A3401" t="str">
            <v>W1001 Inp</v>
          </cell>
          <cell r="B3401" t="str">
            <v>NAC Grants to the National Insurance Fund Input</v>
          </cell>
        </row>
        <row r="3402">
          <cell r="A3402" t="str">
            <v>NAC W1501 Total</v>
          </cell>
          <cell r="B3402" t="str">
            <v>NAC Grant in aid to a NDPB in the CG sector Total</v>
          </cell>
        </row>
        <row r="3403">
          <cell r="A3403" t="str">
            <v>NAC W1501 Calculated</v>
          </cell>
          <cell r="B3403" t="str">
            <v>NAC Grant in aid to a NDPB in the CG sector Calculated</v>
          </cell>
        </row>
        <row r="3404">
          <cell r="A3404" t="str">
            <v>W1501 Inp</v>
          </cell>
          <cell r="B3404" t="str">
            <v>NAC Grant in aid to NDPB's Input</v>
          </cell>
        </row>
        <row r="3405">
          <cell r="A3405" t="str">
            <v>NAC W1601 Total</v>
          </cell>
          <cell r="B3405" t="str">
            <v>NAC Payments by one CG body to another, and corresponding receipts Total</v>
          </cell>
        </row>
        <row r="3406">
          <cell r="A3406" t="str">
            <v>NAC W1601 Calculated</v>
          </cell>
          <cell r="B3406" t="str">
            <v>NAC Payments by one CG body to another, and corresponding receipts Calculated</v>
          </cell>
        </row>
        <row r="3407">
          <cell r="A3407" t="str">
            <v>W1601 Inp</v>
          </cell>
          <cell r="B3407" t="str">
            <v>NAC Grant in aid to other bodies in the central government sector Input</v>
          </cell>
        </row>
        <row r="3408">
          <cell r="A3408" t="str">
            <v>NAC W1701 Total</v>
          </cell>
          <cell r="B3408" t="str">
            <v>NAC Financing of NDPB expend budgeted on a non-RAB basis, excl G-in-A Total</v>
          </cell>
        </row>
        <row r="3409">
          <cell r="A3409" t="str">
            <v>NAC W1701 Calculated</v>
          </cell>
          <cell r="B3409" t="str">
            <v>NAC Financing of NDPB expend budgeted on a non-RAB basis, excl G-in-A Calculated</v>
          </cell>
        </row>
        <row r="3410">
          <cell r="A3410" t="str">
            <v>W1701 Inp</v>
          </cell>
          <cell r="B3410" t="str">
            <v>NAC Financing of NDPB expenditure other than grant in aid Input</v>
          </cell>
        </row>
        <row r="3411">
          <cell r="A3411" t="str">
            <v>NAC W2001 Total</v>
          </cell>
          <cell r="B3411" t="str">
            <v>NAC Broadcast licence revenue Total</v>
          </cell>
        </row>
        <row r="3412">
          <cell r="A3412" t="str">
            <v>NAC W2001 Calculated</v>
          </cell>
          <cell r="B3412" t="str">
            <v>NAC Broadcast licence revenue Calculated</v>
          </cell>
        </row>
        <row r="3413">
          <cell r="A3413" t="str">
            <v>W2001 Inp</v>
          </cell>
          <cell r="B3413" t="str">
            <v>NAC Broadcast licence revenue Input</v>
          </cell>
        </row>
        <row r="3414">
          <cell r="A3414" t="str">
            <v>NAC W3001 Total</v>
          </cell>
          <cell r="B3414" t="str">
            <v>NAC Transfers to the NI Exchequer/Scottish Consolidated Fund/Wales Total</v>
          </cell>
        </row>
        <row r="3415">
          <cell r="A3415" t="str">
            <v>NAC W3001 Calculated</v>
          </cell>
          <cell r="B3415" t="str">
            <v>NAC Transfers to the NI Exchequer/Scottish Consolidated Fund/Wales Calculated</v>
          </cell>
        </row>
        <row r="3416">
          <cell r="A3416" t="str">
            <v>W3001 Inp</v>
          </cell>
          <cell r="B3416" t="str">
            <v>NAC Transfers to the Northern Ireland Exchequer Input</v>
          </cell>
        </row>
        <row r="3417">
          <cell r="A3417" t="str">
            <v>NAC W4001 Total</v>
          </cell>
          <cell r="B3417" t="str">
            <v>NAC Interest payments/receipts within CG Total</v>
          </cell>
        </row>
        <row r="3418">
          <cell r="A3418" t="str">
            <v>NAC W4001 Calculated</v>
          </cell>
          <cell r="B3418" t="str">
            <v>NAC Interest payments/receipts within CG Calculated</v>
          </cell>
        </row>
        <row r="3419">
          <cell r="A3419" t="str">
            <v>W4001 Inp</v>
          </cell>
          <cell r="B3419" t="str">
            <v>NAC Interest payments to central government funds Input</v>
          </cell>
        </row>
        <row r="3420">
          <cell r="A3420" t="str">
            <v>NAC W5001 Total</v>
          </cell>
          <cell r="B3420" t="str">
            <v>NAC Loans within CG (non-trading) (net) Total</v>
          </cell>
        </row>
        <row r="3421">
          <cell r="A3421" t="str">
            <v>NAC W5001 Calculated</v>
          </cell>
          <cell r="B3421" t="str">
            <v>NAC Loans within CG (non-trading) (net) Calculated</v>
          </cell>
        </row>
        <row r="3422">
          <cell r="A3422" t="str">
            <v>W5001 Inp</v>
          </cell>
          <cell r="B3422" t="str">
            <v>NAC Loan repayments to National Loans Fund Input</v>
          </cell>
        </row>
        <row r="3423">
          <cell r="A3423" t="str">
            <v>NAC W6001 Total</v>
          </cell>
          <cell r="B3423" t="str">
            <v>NAC Financing payments by the Intervention Board to other departments Total</v>
          </cell>
        </row>
        <row r="3424">
          <cell r="A3424" t="str">
            <v>NAC W6001 Calculated</v>
          </cell>
          <cell r="B3424" t="str">
            <v>NAC Financing payments by the Intervention Board to other departments Calculated</v>
          </cell>
        </row>
        <row r="3425">
          <cell r="A3425" t="str">
            <v>W6001 Inp</v>
          </cell>
          <cell r="B3425" t="str">
            <v>NAC Financing payments by Intervention Board for Agri Prod to other depts Input</v>
          </cell>
        </row>
        <row r="3426">
          <cell r="A3426" t="str">
            <v>NAC W8001 Total</v>
          </cell>
          <cell r="B3426" t="str">
            <v>NAC Grants to the Social Fund Total</v>
          </cell>
        </row>
        <row r="3427">
          <cell r="A3427" t="str">
            <v>NAC W8001 Calculated</v>
          </cell>
          <cell r="B3427" t="str">
            <v>NAC Grants to the Social Fund Calculated</v>
          </cell>
        </row>
        <row r="3428">
          <cell r="A3428" t="str">
            <v>W8001 Inp</v>
          </cell>
          <cell r="B3428" t="str">
            <v>NAC Grants to the Social Fund Input</v>
          </cell>
        </row>
        <row r="3429">
          <cell r="A3429" t="str">
            <v>NAC W9001 Total</v>
          </cell>
          <cell r="B3429" t="str">
            <v>NAC Notional Transfers from AME to DEL Total</v>
          </cell>
        </row>
        <row r="3430">
          <cell r="A3430" t="str">
            <v>NAC W9001 Calculated</v>
          </cell>
          <cell r="B3430" t="str">
            <v>NAC Notional Transfers from AME to DEL Calculated</v>
          </cell>
        </row>
        <row r="3431">
          <cell r="A3431" t="str">
            <v>W9001 Inp</v>
          </cell>
          <cell r="B3431" t="str">
            <v>NAC Notional Transfers from AME to DEL Input</v>
          </cell>
        </row>
        <row r="3432">
          <cell r="A3432" t="str">
            <v>NAC X0601 Total</v>
          </cell>
          <cell r="B3432" t="str">
            <v>NAC Profit and loss on disposal of land Total</v>
          </cell>
        </row>
        <row r="3433">
          <cell r="A3433" t="str">
            <v>NAC X0601 Calculated</v>
          </cell>
          <cell r="B3433" t="str">
            <v>NAC Profit and loss on disposal of land Calculated</v>
          </cell>
        </row>
        <row r="3434">
          <cell r="A3434" t="str">
            <v>X0601 Inp</v>
          </cell>
          <cell r="B3434" t="str">
            <v>NAC Profit/Loss on sale of land Input</v>
          </cell>
        </row>
        <row r="3435">
          <cell r="A3435" t="str">
            <v>NAC X1101 Total</v>
          </cell>
          <cell r="B3435" t="str">
            <v>NAC Profit and loss on disposal of existing buildings Total</v>
          </cell>
        </row>
        <row r="3436">
          <cell r="A3436" t="str">
            <v>NAC X1101 Calculated</v>
          </cell>
          <cell r="B3436" t="str">
            <v>NAC Profit and loss on disposal of existing buildings Calculated</v>
          </cell>
        </row>
        <row r="3437">
          <cell r="A3437" t="str">
            <v>X1101 Inp</v>
          </cell>
          <cell r="B3437" t="str">
            <v>NAC Profit/loss on sale of existing buildings Input</v>
          </cell>
        </row>
        <row r="3438">
          <cell r="A3438" t="str">
            <v>NAC X1201 Total</v>
          </cell>
          <cell r="B3438" t="str">
            <v>NAC Profit and loss on sale of company securities Total</v>
          </cell>
        </row>
        <row r="3439">
          <cell r="A3439" t="str">
            <v>NAC X1201 Calculated</v>
          </cell>
          <cell r="B3439" t="str">
            <v>NAC Profit and loss on sale of company securities Calculated</v>
          </cell>
        </row>
        <row r="3440">
          <cell r="A3440" t="str">
            <v>X1201 Inp</v>
          </cell>
          <cell r="B3440" t="str">
            <v>NAC Profit and loss on sale of company securities Input</v>
          </cell>
        </row>
        <row r="3441">
          <cell r="A3441" t="str">
            <v>NAC X1601 Total</v>
          </cell>
          <cell r="B3441" t="str">
            <v>NAC Profit and loss on disposal of other tangible capital Total</v>
          </cell>
        </row>
        <row r="3442">
          <cell r="A3442" t="str">
            <v>NAC X1601 Calculated</v>
          </cell>
          <cell r="B3442" t="str">
            <v>NAC Profit and loss on disposal of other tangible capital Calculated</v>
          </cell>
        </row>
        <row r="3443">
          <cell r="A3443" t="str">
            <v>X1601 Inp</v>
          </cell>
          <cell r="B3443" t="str">
            <v>NAC Profit/Loss on sale of other tangible capital Input</v>
          </cell>
        </row>
        <row r="3444">
          <cell r="A3444" t="str">
            <v>NAC X5101 Total</v>
          </cell>
          <cell r="B3444" t="str">
            <v>NAC Profit and loss on disposal of intangible assets Total</v>
          </cell>
        </row>
        <row r="3445">
          <cell r="A3445" t="str">
            <v>NAC X5101 Calculated</v>
          </cell>
          <cell r="B3445" t="str">
            <v>NAC Profit and loss on disposal of intangible assets Calculated</v>
          </cell>
        </row>
        <row r="3446">
          <cell r="A3446" t="str">
            <v>X5101 Inp</v>
          </cell>
          <cell r="B3446" t="str">
            <v>NAC Profit/Loss on sale of intangible assets Input</v>
          </cell>
        </row>
        <row r="3447">
          <cell r="A3447" t="str">
            <v>NAC X7101 Total</v>
          </cell>
          <cell r="B3447" t="str">
            <v>NAC Profit and loss on disposal of tangible military SUME Total</v>
          </cell>
        </row>
        <row r="3448">
          <cell r="A3448" t="str">
            <v>NAC X7101 Calculated</v>
          </cell>
          <cell r="B3448" t="str">
            <v>NAC Profit and loss on disposal of tangible military SUME Calculated</v>
          </cell>
        </row>
        <row r="3449">
          <cell r="A3449" t="str">
            <v>X7101 Inp</v>
          </cell>
          <cell r="B3449" t="str">
            <v>NAC Profit/Loss on sale of MOD fighting equipment Input</v>
          </cell>
        </row>
        <row r="3450">
          <cell r="A3450" t="str">
            <v>NAC X7301 Total</v>
          </cell>
          <cell r="B3450" t="str">
            <v>NAC Profit and loss on disposal of intangible military SUME Total</v>
          </cell>
        </row>
        <row r="3451">
          <cell r="A3451" t="str">
            <v>NAC X7301 Calculated</v>
          </cell>
          <cell r="B3451" t="str">
            <v>NAC Profit and loss on disposal of intangible military SUME Calculated</v>
          </cell>
        </row>
        <row r="3452">
          <cell r="A3452" t="str">
            <v>NAC X9101 Total</v>
          </cell>
          <cell r="B3452" t="str">
            <v>NAC No longer used Total</v>
          </cell>
        </row>
        <row r="3453">
          <cell r="A3453" t="str">
            <v>NAC X9101 Calculated</v>
          </cell>
          <cell r="B3453" t="str">
            <v>NAC No longer used Calculated</v>
          </cell>
        </row>
        <row r="3454">
          <cell r="A3454" t="str">
            <v>X9101 Inp</v>
          </cell>
          <cell r="B3454" t="str">
            <v>NAC Profit/Loss on sale of dual use military assets Input</v>
          </cell>
        </row>
        <row r="3455">
          <cell r="A3455" t="str">
            <v>NAC Z1001 Total</v>
          </cell>
          <cell r="B3455" t="str">
            <v>NAC Other payments within CG Total</v>
          </cell>
        </row>
        <row r="3456">
          <cell r="A3456" t="str">
            <v>NAC Z1001 Calculated</v>
          </cell>
          <cell r="B3456" t="str">
            <v>NAC Other payments within CG Calculated</v>
          </cell>
        </row>
        <row r="3457">
          <cell r="A3457" t="str">
            <v>Z1001 Inp</v>
          </cell>
          <cell r="B3457" t="str">
            <v>NAC Other payments within central government Input</v>
          </cell>
        </row>
        <row r="3458">
          <cell r="A3458" t="str">
            <v>NAC Z3001 Total</v>
          </cell>
          <cell r="B3458" t="str">
            <v>NAC Prior Period Adjustments - Administration Costs Total</v>
          </cell>
        </row>
        <row r="3459">
          <cell r="A3459" t="str">
            <v>NAC Z3001 Calculated</v>
          </cell>
          <cell r="B3459" t="str">
            <v>NAC Prior Period Adjustments - Administration Costs Calculated</v>
          </cell>
        </row>
        <row r="3460">
          <cell r="A3460" t="str">
            <v>Z3001 Inp</v>
          </cell>
          <cell r="B3460" t="str">
            <v>NAC prior period adjustments - administration costs Input</v>
          </cell>
        </row>
        <row r="3461">
          <cell r="A3461" t="str">
            <v>NAC Z3101 Total</v>
          </cell>
          <cell r="B3461" t="str">
            <v>NAC Prior Period Adjustments - Other current expenditure Total</v>
          </cell>
        </row>
        <row r="3462">
          <cell r="A3462" t="str">
            <v>NAC Z3101 Calculated</v>
          </cell>
          <cell r="B3462" t="str">
            <v>NAC Prior Period Adjustments - Other current expenditure Calculated</v>
          </cell>
        </row>
        <row r="3463">
          <cell r="A3463" t="str">
            <v>Z3101 Inp</v>
          </cell>
          <cell r="B3463" t="str">
            <v>NAC prior period adjustments - other current expenditure Input</v>
          </cell>
        </row>
        <row r="3464">
          <cell r="A3464" t="str">
            <v>NAC Z3201 Total</v>
          </cell>
          <cell r="B3464" t="str">
            <v>NAC Prior Period Adjustments - Grants Total</v>
          </cell>
        </row>
        <row r="3465">
          <cell r="A3465" t="str">
            <v>NAC Z3201 Calculated</v>
          </cell>
          <cell r="B3465" t="str">
            <v>NAC Prior Period Adjustments - Grants Calculated</v>
          </cell>
        </row>
        <row r="3466">
          <cell r="A3466" t="str">
            <v>Z3201 Inp</v>
          </cell>
          <cell r="B3466" t="str">
            <v>NAC prior period adjustments - grants Input</v>
          </cell>
        </row>
        <row r="3467">
          <cell r="A3467" t="str">
            <v>NAC Z3301 Total</v>
          </cell>
          <cell r="B3467" t="str">
            <v>NAC Prior Period Adjustments - Operating Appropriations-in-Aid Total</v>
          </cell>
        </row>
        <row r="3468">
          <cell r="A3468" t="str">
            <v>NAC Z3301 Calculated</v>
          </cell>
          <cell r="B3468" t="str">
            <v>NAC Prior Period Adjustments - Operating Appropriations-in-Aid Calculated</v>
          </cell>
        </row>
        <row r="3469">
          <cell r="A3469" t="str">
            <v>Z3301 Inp</v>
          </cell>
          <cell r="B3469" t="str">
            <v>NAC prior period adjustments - operating appropriations in aid Input</v>
          </cell>
        </row>
        <row r="3470">
          <cell r="A3470" t="str">
            <v>NAC Z3401 Total</v>
          </cell>
          <cell r="B3470" t="str">
            <v>NAC Prior Period Adjustments - Capital expenditure Total</v>
          </cell>
        </row>
        <row r="3471">
          <cell r="A3471" t="str">
            <v>NAC Z3401 Calculated</v>
          </cell>
          <cell r="B3471" t="str">
            <v>NAC Prior Period Adjustments - Capital expenditure Calculated</v>
          </cell>
        </row>
        <row r="3472">
          <cell r="A3472" t="str">
            <v>Z3401 Inp</v>
          </cell>
          <cell r="B3472" t="str">
            <v>NAC prior period adjustments - capital expenditure Input</v>
          </cell>
        </row>
        <row r="3473">
          <cell r="A3473" t="str">
            <v>NAC Z3501 Total</v>
          </cell>
          <cell r="B3473" t="str">
            <v>NAC Prior Period Adjustments - Non-Operating Appropriations in Aid Total</v>
          </cell>
        </row>
        <row r="3474">
          <cell r="A3474" t="str">
            <v>NAC Z3501 Calculated</v>
          </cell>
          <cell r="B3474" t="str">
            <v>NAC Prior Period Adjustments - Non-Operating Appropriations in Aid Calculated</v>
          </cell>
        </row>
        <row r="3475">
          <cell r="A3475" t="str">
            <v>Z3501 Inp</v>
          </cell>
          <cell r="B3475" t="str">
            <v>NAC prior period adjustments - non-operating appropriations in aid Input</v>
          </cell>
        </row>
        <row r="3476">
          <cell r="A3476" t="str">
            <v>NAC B0501 Total</v>
          </cell>
        </row>
        <row r="3477">
          <cell r="A3477" t="str">
            <v>B0501 Inp</v>
          </cell>
          <cell r="B3477" t="str">
            <v>NAC Receipts from licence fees treated as negative public expenditure Input</v>
          </cell>
        </row>
        <row r="3478">
          <cell r="A3478" t="str">
            <v>NAC B3001 Total</v>
          </cell>
        </row>
        <row r="3479">
          <cell r="A3479" t="str">
            <v>B3001 Inp</v>
          </cell>
          <cell r="B3479" t="str">
            <v>NAC Capital charging for property Input</v>
          </cell>
        </row>
        <row r="3480">
          <cell r="A3480" t="str">
            <v>NAC D2501 Total</v>
          </cell>
        </row>
        <row r="3481">
          <cell r="A3481" t="str">
            <v>D2501 Inp</v>
          </cell>
          <cell r="B3481" t="str">
            <v>NAC Current grants from NDPBs to local authorities Input</v>
          </cell>
        </row>
        <row r="3482">
          <cell r="A3482" t="str">
            <v>NAC E9001 Total</v>
          </cell>
        </row>
        <row r="3483">
          <cell r="A3483" t="str">
            <v>E9001 Inp</v>
          </cell>
          <cell r="B3483" t="str">
            <v>NAC (MOD only) Dual use military assets- non-res construction &amp; improves Input</v>
          </cell>
        </row>
        <row r="3484">
          <cell r="A3484" t="str">
            <v>NAC E9002 Total</v>
          </cell>
        </row>
        <row r="3485">
          <cell r="A3485" t="str">
            <v>E9002 Inp</v>
          </cell>
          <cell r="B3485" t="str">
            <v>NAC (MOD only) Dual use military assets- Vehicles Input</v>
          </cell>
        </row>
        <row r="3486">
          <cell r="A3486" t="str">
            <v>NAC E9003 Total</v>
          </cell>
        </row>
        <row r="3487">
          <cell r="A3487" t="str">
            <v>E9003 Inp</v>
          </cell>
          <cell r="B3487" t="str">
            <v>NAC (MOD only) Dual use military assets- plant, machinery &amp; equipment Input</v>
          </cell>
        </row>
        <row r="3488">
          <cell r="A3488" t="str">
            <v>NAC E9101 Total</v>
          </cell>
        </row>
        <row r="3489">
          <cell r="A3489" t="str">
            <v>E9101 Inp</v>
          </cell>
          <cell r="B3489" t="str">
            <v>NAC Book value on sale of dual use military assets Input</v>
          </cell>
        </row>
        <row r="3490">
          <cell r="A3490" t="str">
            <v>NAC G2501 Total</v>
          </cell>
        </row>
        <row r="3491">
          <cell r="A3491" t="str">
            <v>G2501 Inp</v>
          </cell>
          <cell r="B3491" t="str">
            <v>NAC capital grants from NDPBs to local authorities Input</v>
          </cell>
        </row>
        <row r="3492">
          <cell r="A3492" t="str">
            <v>NAC J1501 Total</v>
          </cell>
        </row>
        <row r="3493">
          <cell r="A3493" t="str">
            <v>J1501 Inp</v>
          </cell>
          <cell r="B3493" t="str">
            <v>NAC Market and overseas borrowing (excluding temp by NIs) Input</v>
          </cell>
        </row>
        <row r="3494">
          <cell r="A3494" t="str">
            <v>NAC J3001 Total</v>
          </cell>
        </row>
        <row r="3495">
          <cell r="A3495" t="str">
            <v>J3001 Inp</v>
          </cell>
          <cell r="B3495" t="str">
            <v>NAC Net temp borrow - nat ind fr Nat Loans Fund &amp; Mkt Overseas Borrowing Input</v>
          </cell>
        </row>
        <row r="3496">
          <cell r="A3496" t="str">
            <v>NAC J4501 Total</v>
          </cell>
        </row>
        <row r="3497">
          <cell r="A3497" t="str">
            <v>J4501 Inp</v>
          </cell>
          <cell r="B3497" t="str">
            <v>NAC Deposits Input</v>
          </cell>
        </row>
        <row r="3498">
          <cell r="A3498" t="str">
            <v>NAC N3501 Total</v>
          </cell>
        </row>
        <row r="3499">
          <cell r="A3499" t="str">
            <v>N3501 Inp</v>
          </cell>
          <cell r="B3499" t="str">
            <v>NAC ERDF capital grants to Parish and Town Councils Input</v>
          </cell>
        </row>
        <row r="3500">
          <cell r="A3500" t="str">
            <v>NAC S3501 Total</v>
          </cell>
        </row>
        <row r="3501">
          <cell r="A3501" t="str">
            <v>S3501 Inp</v>
          </cell>
          <cell r="B3501" t="str">
            <v>NAC PCs' &amp; TFs' payment of interest to and receipts from another PC/TF Input</v>
          </cell>
        </row>
        <row r="3502">
          <cell r="A3502" t="str">
            <v>NAC S7501 Total</v>
          </cell>
        </row>
        <row r="3503">
          <cell r="A3503" t="str">
            <v>S7501 Inp</v>
          </cell>
          <cell r="B3503" t="str">
            <v>NAC Royalties Input</v>
          </cell>
        </row>
        <row r="3504">
          <cell r="A3504" t="str">
            <v>NAC T2001 Total</v>
          </cell>
        </row>
        <row r="3505">
          <cell r="A3505" t="str">
            <v>T2001 Inp</v>
          </cell>
          <cell r="B3505" t="str">
            <v>NAC Transactions in certain pension schemes (net) Input</v>
          </cell>
        </row>
        <row r="3506">
          <cell r="A3506" t="str">
            <v>NAC W1801 Total</v>
          </cell>
        </row>
        <row r="3507">
          <cell r="A3507" t="str">
            <v>W1801 Inp</v>
          </cell>
          <cell r="B3507" t="str">
            <v>NAC non operating grant in aid (Use with HMT approval only) Input</v>
          </cell>
        </row>
        <row r="3508">
          <cell r="A3508" t="str">
            <v>EC Total</v>
          </cell>
        </row>
        <row r="3509">
          <cell r="A3509" t="str">
            <v>EC A15 Total</v>
          </cell>
          <cell r="B3509" t="str">
            <v>EC Pay and pension costs Total</v>
          </cell>
        </row>
        <row r="3510">
          <cell r="A3510" t="str">
            <v>EC A15 Calculated</v>
          </cell>
          <cell r="B3510" t="str">
            <v>EC Pay and pension costs Calculated</v>
          </cell>
        </row>
        <row r="3511">
          <cell r="A3511" t="str">
            <v>EC A15 CFSS Calculated</v>
          </cell>
          <cell r="B3511" t="str">
            <v>EC Pay and pension costs CFSS Calculated from detail</v>
          </cell>
        </row>
        <row r="3512">
          <cell r="A3512" t="str">
            <v>A15 Inp</v>
          </cell>
          <cell r="B3512" t="str">
            <v>EC Pay Input</v>
          </cell>
        </row>
        <row r="3513">
          <cell r="A3513" t="str">
            <v>A15 CFSS Inp</v>
          </cell>
          <cell r="B3513" t="str">
            <v>EC Pay - Consolidated Fund Standing Services Inp</v>
          </cell>
        </row>
        <row r="3514">
          <cell r="A3514" t="str">
            <v>EC B35 Total</v>
          </cell>
          <cell r="B3514" t="str">
            <v>EC Current expenditure on goods and services Total</v>
          </cell>
        </row>
        <row r="3515">
          <cell r="A3515" t="str">
            <v>EC B35 Calculated</v>
          </cell>
          <cell r="B3515" t="str">
            <v>EC Current expenditure on goods and services Calculated</v>
          </cell>
        </row>
        <row r="3516">
          <cell r="A3516" t="str">
            <v>EC B35 CFSS Calculated</v>
          </cell>
          <cell r="B3516" t="str">
            <v>EC Current Expenditure on Good and Services CFSS Calculated from detail</v>
          </cell>
        </row>
        <row r="3517">
          <cell r="A3517" t="str">
            <v>B35 Inp</v>
          </cell>
          <cell r="B3517" t="str">
            <v>EC Current expenditure on goods and services,refunds on vat and receipts Input</v>
          </cell>
        </row>
        <row r="3518">
          <cell r="A3518" t="str">
            <v>B35 CFSS Inp</v>
          </cell>
          <cell r="B3518" t="str">
            <v>EC Current expenditure on goods and services etc Consolidated Fund Standing Svc</v>
          </cell>
        </row>
        <row r="3519">
          <cell r="A3519" t="str">
            <v>EC B38 Total</v>
          </cell>
          <cell r="B3519" t="str">
            <v>EC Notional audit fees Total</v>
          </cell>
        </row>
        <row r="3520">
          <cell r="A3520" t="str">
            <v>EC B38 Calculated</v>
          </cell>
          <cell r="B3520" t="str">
            <v>EC Notional audit fees Calculated</v>
          </cell>
        </row>
        <row r="3521">
          <cell r="A3521" t="str">
            <v>B38 Inp</v>
          </cell>
          <cell r="B3521" t="str">
            <v>EC Notional Audit Fees Input</v>
          </cell>
        </row>
        <row r="3522">
          <cell r="A3522" t="str">
            <v>EC B45 Total</v>
          </cell>
          <cell r="B3522" t="str">
            <v>EC Receipts treated as neg DEL and as revenue in national accounts Total</v>
          </cell>
        </row>
        <row r="3523">
          <cell r="A3523" t="str">
            <v>EC B45 Calculated</v>
          </cell>
          <cell r="B3523" t="str">
            <v>EC Receipts treated as neg DEL and as revenue in national accounts Calculated</v>
          </cell>
        </row>
        <row r="3524">
          <cell r="A3524" t="str">
            <v>B45 Inp</v>
          </cell>
          <cell r="B3524" t="str">
            <v>EC Receipts of fines/penalties and taxes revenue in NA and npe in CT Input</v>
          </cell>
        </row>
        <row r="3525">
          <cell r="A3525" t="str">
            <v>EC B60 Total</v>
          </cell>
          <cell r="B3525" t="str">
            <v>EC Payments and receipts of rent of land (not buildings) Total</v>
          </cell>
        </row>
        <row r="3526">
          <cell r="A3526" t="str">
            <v>EC B60 Calculated</v>
          </cell>
          <cell r="B3526" t="str">
            <v>EC Payments and receipts of rent of land (not buildings) Calculated</v>
          </cell>
        </row>
        <row r="3527">
          <cell r="A3527" t="str">
            <v>B60 Inp</v>
          </cell>
          <cell r="B3527" t="str">
            <v>EC Payments and Receipts of Rent of land (not buildings) Input</v>
          </cell>
        </row>
        <row r="3528">
          <cell r="A3528" t="str">
            <v>EC B70 Total</v>
          </cell>
          <cell r="B3528" t="str">
            <v>EC Expenditure on tangible military SUME Total</v>
          </cell>
        </row>
        <row r="3529">
          <cell r="A3529" t="str">
            <v>EC B70 Calculated</v>
          </cell>
          <cell r="B3529" t="str">
            <v>EC Expenditure on tangible military SUME Calculated</v>
          </cell>
        </row>
        <row r="3530">
          <cell r="A3530" t="str">
            <v>B70 Inp</v>
          </cell>
          <cell r="B3530" t="str">
            <v>EC MOD use only: Single use fighting equipment Input</v>
          </cell>
        </row>
        <row r="3531">
          <cell r="A3531" t="str">
            <v>EC B71 Total</v>
          </cell>
          <cell r="B3531" t="str">
            <v>EC Sales of tangible military SUME (book value) Total</v>
          </cell>
        </row>
        <row r="3532">
          <cell r="A3532" t="str">
            <v>EC B71 Calculated</v>
          </cell>
          <cell r="B3532" t="str">
            <v>EC Sales of tangible military SUME (book value) Calculated</v>
          </cell>
        </row>
        <row r="3533">
          <cell r="A3533" t="str">
            <v>B71 Inp</v>
          </cell>
          <cell r="B3533" t="str">
            <v>EC MOD use only - Book value on sale of MOD fighting equipment Input</v>
          </cell>
        </row>
        <row r="3534">
          <cell r="A3534" t="str">
            <v>EC B72 Total</v>
          </cell>
          <cell r="B3534" t="str">
            <v>EC Expenditure on intangible military SUME Total</v>
          </cell>
        </row>
        <row r="3535">
          <cell r="A3535" t="str">
            <v>EC B72 Calculated</v>
          </cell>
          <cell r="B3535" t="str">
            <v>EC Expenditure on intangible military SUME Calculated</v>
          </cell>
        </row>
        <row r="3536">
          <cell r="A3536" t="str">
            <v>B72 Inp</v>
          </cell>
          <cell r="B3536" t="str">
            <v>EC MOD use only: Expenditure on intangible fighting equipment Input</v>
          </cell>
        </row>
        <row r="3537">
          <cell r="A3537" t="str">
            <v>EC B73 Total</v>
          </cell>
          <cell r="B3537" t="str">
            <v>EC Sales of intangible military SUME (book value) Total</v>
          </cell>
        </row>
        <row r="3538">
          <cell r="A3538" t="str">
            <v>EC B73 Calculated</v>
          </cell>
          <cell r="B3538" t="str">
            <v>EC Sales of intangible military SUME (book value) Calculated</v>
          </cell>
        </row>
        <row r="3539">
          <cell r="A3539" t="str">
            <v>B73 Inp</v>
          </cell>
          <cell r="B3539" t="str">
            <v>EC MOD use only: Sales of intangible fighting equipment MOD (book value) Input</v>
          </cell>
        </row>
        <row r="3540">
          <cell r="A3540" t="str">
            <v>EC B80 Total</v>
          </cell>
          <cell r="B3540" t="str">
            <v>EC Receipts of donations to finance resource expenditure Total</v>
          </cell>
        </row>
        <row r="3541">
          <cell r="A3541" t="str">
            <v>EC B80 Calculated</v>
          </cell>
          <cell r="B3541" t="str">
            <v>EC Receipts of donations to finance resource expenditure Calculated</v>
          </cell>
        </row>
        <row r="3542">
          <cell r="A3542" t="str">
            <v>B80 Inp</v>
          </cell>
          <cell r="B3542" t="str">
            <v>EC Receipts of donations intended to finance current expenditure of cent Input</v>
          </cell>
        </row>
        <row r="3543">
          <cell r="A3543" t="str">
            <v>EC B85 Total</v>
          </cell>
          <cell r="B3543" t="str">
            <v>EC Bad debts in connexion with pay, procurement, capital Total</v>
          </cell>
        </row>
        <row r="3544">
          <cell r="A3544" t="str">
            <v>EC B85 Calculated</v>
          </cell>
          <cell r="B3544" t="str">
            <v>EC Bad debts in connexion with pay, procurement, capital Calculated</v>
          </cell>
        </row>
        <row r="3545">
          <cell r="A3545" t="str">
            <v>B85 Inp</v>
          </cell>
          <cell r="B3545" t="str">
            <v>EC Bad debts in connexion with pay,procurement,capital Input</v>
          </cell>
        </row>
        <row r="3546">
          <cell r="A3546" t="str">
            <v>EC B86 Total</v>
          </cell>
          <cell r="B3546" t="str">
            <v>EC Bad debts in connexion with loans, grants and transfers Total</v>
          </cell>
        </row>
        <row r="3547">
          <cell r="A3547" t="str">
            <v>EC B86 Calculated</v>
          </cell>
          <cell r="B3547" t="str">
            <v>EC Bad debts in connexion with loans, grants and transfers Calculated</v>
          </cell>
        </row>
        <row r="3548">
          <cell r="A3548" t="str">
            <v>B86 Inp</v>
          </cell>
          <cell r="B3548" t="str">
            <v>EC BAD DEBTS IN CONNEXION WITH LOANS,GRANTS AND TRANSFERS Input</v>
          </cell>
        </row>
        <row r="3549">
          <cell r="A3549" t="str">
            <v>EC B90 Total</v>
          </cell>
          <cell r="B3549" t="str">
            <v>EC Depreciation (departments, agencies and NDPBs) Total</v>
          </cell>
        </row>
        <row r="3550">
          <cell r="A3550" t="str">
            <v>EC B90 Calculated</v>
          </cell>
          <cell r="B3550" t="str">
            <v>EC Depreciation (departments, agencies and NDPBs) Calculated</v>
          </cell>
        </row>
        <row r="3551">
          <cell r="A3551" t="str">
            <v>B90 Inp</v>
          </cell>
          <cell r="B3551" t="str">
            <v>EC Depreciation under RAB Input</v>
          </cell>
        </row>
        <row r="3552">
          <cell r="A3552" t="str">
            <v>EC B92 Total</v>
          </cell>
          <cell r="B3552" t="str">
            <v>EC Release from Donated Assets Reserve Total</v>
          </cell>
        </row>
        <row r="3553">
          <cell r="A3553" t="str">
            <v>EC B92 Calculated</v>
          </cell>
          <cell r="B3553" t="str">
            <v>EC Release from Donated Assets Reserve Calculated</v>
          </cell>
        </row>
        <row r="3554">
          <cell r="A3554" t="str">
            <v>B92 Inp</v>
          </cell>
          <cell r="B3554" t="str">
            <v>EC Release from donated assets reserve Input</v>
          </cell>
        </row>
        <row r="3555">
          <cell r="A3555" t="str">
            <v>EC B93 Total</v>
          </cell>
          <cell r="B3555" t="str">
            <v>EC Release from Government Grant Reserve Total</v>
          </cell>
        </row>
        <row r="3556">
          <cell r="A3556" t="str">
            <v>EC B93 Calculated</v>
          </cell>
          <cell r="B3556" t="str">
            <v>EC Release from Government Grant Reserve Calculated</v>
          </cell>
        </row>
        <row r="3557">
          <cell r="A3557" t="str">
            <v>B93 Inp</v>
          </cell>
          <cell r="B3557" t="str">
            <v>EC Release from government grant reserve Input</v>
          </cell>
        </row>
        <row r="3558">
          <cell r="A3558" t="str">
            <v>EC B95 Total</v>
          </cell>
          <cell r="B3558" t="str">
            <v>EC Impairment of Fixed Assets Total</v>
          </cell>
        </row>
        <row r="3559">
          <cell r="A3559" t="str">
            <v>EC B95 Calculated</v>
          </cell>
          <cell r="B3559" t="str">
            <v>EC Impairment of Fixed Assets Calculated</v>
          </cell>
        </row>
        <row r="3560">
          <cell r="A3560" t="str">
            <v>B95 Inp</v>
          </cell>
          <cell r="B3560" t="str">
            <v>EC Impairments of fixed assets Input</v>
          </cell>
        </row>
        <row r="3561">
          <cell r="A3561" t="str">
            <v>EC B98 Total</v>
          </cell>
          <cell r="B3561" t="str">
            <v>EC Cost of Capital Charge in connexion with loans and PDC Total</v>
          </cell>
        </row>
        <row r="3562">
          <cell r="A3562" t="str">
            <v>EC B98 Calculated</v>
          </cell>
          <cell r="B3562" t="str">
            <v>EC Cost of Capital Charge in connexion with loans and PDC Calculated</v>
          </cell>
        </row>
        <row r="3563">
          <cell r="A3563" t="str">
            <v>B98 Inp</v>
          </cell>
          <cell r="B3563" t="str">
            <v>EC Cost of Capital charge in connexion with loans,grants ans transfers Input</v>
          </cell>
        </row>
        <row r="3564">
          <cell r="A3564" t="str">
            <v>EC B99 Total</v>
          </cell>
          <cell r="B3564" t="str">
            <v>EC Cost of Capital Charges other than B98 Total</v>
          </cell>
        </row>
        <row r="3565">
          <cell r="A3565" t="str">
            <v>EC B99 Calculated</v>
          </cell>
          <cell r="B3565" t="str">
            <v>EC Cost of Capital Charges other than B98 Calculated</v>
          </cell>
        </row>
        <row r="3566">
          <cell r="A3566" t="str">
            <v>B99 Inp</v>
          </cell>
          <cell r="B3566" t="str">
            <v>EC Cost of Capital charges under RAB Input</v>
          </cell>
        </row>
        <row r="3567">
          <cell r="A3567" t="str">
            <v>EC C10 Total</v>
          </cell>
          <cell r="B3567" t="str">
            <v>EC Subsidies to private sector, includes agriculture and transport Total</v>
          </cell>
        </row>
        <row r="3568">
          <cell r="A3568" t="str">
            <v>EC C10 Calculated</v>
          </cell>
          <cell r="B3568" t="str">
            <v>EC Subsidies to private sector, includes agriculture and transport Calculated</v>
          </cell>
        </row>
        <row r="3569">
          <cell r="A3569" t="str">
            <v>C10 Inp</v>
          </cell>
          <cell r="B3569" t="str">
            <v>EC Subsidies to the private sector(profit making firms) Input</v>
          </cell>
        </row>
        <row r="3570">
          <cell r="A3570" t="str">
            <v>EC C20 Total</v>
          </cell>
          <cell r="B3570" t="str">
            <v>EC Subsidies to CG &amp; LA market kind of activity units &amp; quasi corps Total</v>
          </cell>
        </row>
        <row r="3571">
          <cell r="A3571" t="str">
            <v>EC C20 Calculated</v>
          </cell>
          <cell r="B3571" t="str">
            <v>EC Subsidies to CG &amp; LA market kind of activity units &amp; quasi corps Calculated</v>
          </cell>
        </row>
        <row r="3572">
          <cell r="A3572" t="str">
            <v>C20 Inp</v>
          </cell>
          <cell r="B3572" t="str">
            <v>EC Subsidies to centl govt(at present ECGD) and LA trading bodies(counc.H Input</v>
          </cell>
        </row>
        <row r="3573">
          <cell r="A3573" t="str">
            <v>EC C30 Total</v>
          </cell>
          <cell r="B3573" t="str">
            <v>EC Subsidised loans to profit making bodies Total</v>
          </cell>
        </row>
        <row r="3574">
          <cell r="A3574" t="str">
            <v>EC C30 Calculated</v>
          </cell>
          <cell r="B3574" t="str">
            <v>EC Subsidised loans to profit making bodies Calculated</v>
          </cell>
        </row>
        <row r="3575">
          <cell r="A3575" t="str">
            <v>C30 Inp</v>
          </cell>
          <cell r="B3575" t="str">
            <v>EC Subsidised loans to profit-making firms:subsidy implied in lending Input</v>
          </cell>
        </row>
        <row r="3576">
          <cell r="A3576" t="str">
            <v>EC C35 Total</v>
          </cell>
          <cell r="B3576" t="str">
            <v>EC Subsidies to public corporations Total</v>
          </cell>
        </row>
        <row r="3577">
          <cell r="A3577" t="str">
            <v>EC C35 Calculated</v>
          </cell>
          <cell r="B3577" t="str">
            <v>EC Subsidies to public corporations Calculated</v>
          </cell>
        </row>
        <row r="3578">
          <cell r="A3578" t="str">
            <v>C35 Inp</v>
          </cell>
          <cell r="B3578" t="str">
            <v>EC Subsidies to public corps.(including nationalised industries)&amp; trad.fu Input</v>
          </cell>
        </row>
        <row r="3579">
          <cell r="A3579" t="str">
            <v>EC C50 Total</v>
          </cell>
          <cell r="B3579" t="str">
            <v>EC Subsidies that are generally available to the private sector - CG Total</v>
          </cell>
        </row>
        <row r="3580">
          <cell r="A3580" t="str">
            <v>EC C50 Calculated</v>
          </cell>
          <cell r="B3580" t="str">
            <v>EC Subsidies that are generally available to the private sector - CG Calculated</v>
          </cell>
        </row>
        <row r="3581">
          <cell r="A3581" t="str">
            <v>C50 Inp</v>
          </cell>
          <cell r="B3581" t="str">
            <v>EC Subsidies generally available to the priv sect to non-trading parts CG Input</v>
          </cell>
        </row>
        <row r="3582">
          <cell r="A3582" t="str">
            <v>EC C55 Total</v>
          </cell>
          <cell r="B3582" t="str">
            <v>EC Subsidies that are generally available to the private sector - LA Total</v>
          </cell>
        </row>
        <row r="3583">
          <cell r="A3583" t="str">
            <v>EC C55 Calculated</v>
          </cell>
          <cell r="B3583" t="str">
            <v>EC Subsidies that are generally available to the private sector - LA Calculated</v>
          </cell>
        </row>
        <row r="3584">
          <cell r="A3584" t="str">
            <v>C55 Inp</v>
          </cell>
          <cell r="B3584" t="str">
            <v>EC Subsidies to the Private Sector paid to non-trading parts cg Input</v>
          </cell>
        </row>
        <row r="3585">
          <cell r="A3585" t="str">
            <v>EC D10 Total</v>
          </cell>
          <cell r="B3585" t="str">
            <v>EC Current grants to the private sector Total</v>
          </cell>
        </row>
        <row r="3586">
          <cell r="A3586" t="str">
            <v>EC D10 Calculated</v>
          </cell>
          <cell r="B3586" t="str">
            <v>EC Current grants to the private sector Calculated</v>
          </cell>
        </row>
        <row r="3587">
          <cell r="A3587" t="str">
            <v>EC D10 NIF Calculated</v>
          </cell>
          <cell r="B3587" t="str">
            <v>EC Current grants to the private sector NIF Calculated from detail</v>
          </cell>
        </row>
        <row r="3588">
          <cell r="A3588" t="str">
            <v>EC D10 SF Calculated</v>
          </cell>
          <cell r="B3588" t="str">
            <v>EC Current grants to the private sector SF Calculated from detail</v>
          </cell>
        </row>
        <row r="3589">
          <cell r="A3589" t="str">
            <v>EC D10 RF Calculated</v>
          </cell>
          <cell r="B3589" t="str">
            <v>EC Current Grants to the Private Sector RF Calculated from detail</v>
          </cell>
        </row>
        <row r="3590">
          <cell r="A3590" t="str">
            <v>D10 Inp</v>
          </cell>
          <cell r="B3590" t="str">
            <v>EC Current grants to the private sector(persons and not for profit bodies Input</v>
          </cell>
        </row>
        <row r="3591">
          <cell r="A3591" t="str">
            <v>D10 NIF Inp</v>
          </cell>
          <cell r="B3591" t="str">
            <v>EC Current grants to the private sector National Insurance Fund</v>
          </cell>
        </row>
        <row r="3592">
          <cell r="A3592" t="str">
            <v>D10 SF Inp</v>
          </cell>
          <cell r="B3592" t="str">
            <v>EC Current grants to the private sector Social Fund</v>
          </cell>
        </row>
        <row r="3593">
          <cell r="A3593" t="str">
            <v>D10 RF Inp</v>
          </cell>
          <cell r="B3593" t="str">
            <v>EC Current Grants to the Private Sector Redundancies Fund</v>
          </cell>
        </row>
        <row r="3594">
          <cell r="A3594" t="str">
            <v>EC D20 Total</v>
          </cell>
          <cell r="B3594" t="str">
            <v>EC Current transfers abroad Total</v>
          </cell>
        </row>
        <row r="3595">
          <cell r="A3595" t="str">
            <v>EC D20 Calculated</v>
          </cell>
          <cell r="B3595" t="str">
            <v>EC Current transfers abroad Calculated</v>
          </cell>
        </row>
        <row r="3596">
          <cell r="A3596" t="str">
            <v>EC D20 NIF Calculated</v>
          </cell>
          <cell r="B3596" t="str">
            <v>EC Current Transfers abroad NIF Calculated from Detail</v>
          </cell>
        </row>
        <row r="3597">
          <cell r="A3597" t="str">
            <v>EC D20 CFSS Calculated</v>
          </cell>
          <cell r="B3597" t="str">
            <v>EC Current Transfers Abroad CFSS Calculated from Detail</v>
          </cell>
        </row>
        <row r="3598">
          <cell r="A3598" t="str">
            <v>D20 Inp</v>
          </cell>
          <cell r="B3598" t="str">
            <v>EC Current transfers abroad Input</v>
          </cell>
        </row>
        <row r="3599">
          <cell r="A3599" t="str">
            <v>D20 NIF Inp</v>
          </cell>
          <cell r="B3599" t="str">
            <v>EC Current Transfers abroad National Insurance Fund</v>
          </cell>
        </row>
        <row r="3600">
          <cell r="A3600" t="str">
            <v>D20 CFSS Inp</v>
          </cell>
          <cell r="B3600" t="str">
            <v>EC Current Transfers Abroad Consolidated Fund Standing Services</v>
          </cell>
        </row>
        <row r="3601">
          <cell r="A3601" t="str">
            <v>EC D30 Total</v>
          </cell>
          <cell r="B3601" t="str">
            <v>EC Subsidised loans to persons Total</v>
          </cell>
        </row>
        <row r="3602">
          <cell r="A3602" t="str">
            <v>EC D30 Calculated</v>
          </cell>
          <cell r="B3602" t="str">
            <v>EC Subsidised loans to persons Calculated</v>
          </cell>
        </row>
        <row r="3603">
          <cell r="A3603" t="str">
            <v>D30 Inp</v>
          </cell>
          <cell r="B3603" t="str">
            <v>EC Subsidised loans to persons: Subsidy implied in lending Input</v>
          </cell>
        </row>
        <row r="3604">
          <cell r="A3604" t="str">
            <v>EC D40 Total</v>
          </cell>
          <cell r="B3604" t="str">
            <v>EC PS pension schemes: in payment/receipts of pensions contributions Total</v>
          </cell>
        </row>
        <row r="3605">
          <cell r="A3605" t="str">
            <v>EC D40 Calculated</v>
          </cell>
          <cell r="B3605" t="str">
            <v>EC PS pension schemes: in payment/receipts of pensions contributions Calculated</v>
          </cell>
        </row>
        <row r="3606">
          <cell r="A3606" t="str">
            <v>EC D40 CFSS Calculated</v>
          </cell>
          <cell r="B3606" t="str">
            <v>EC Pensions in payment/pension contributions CFSS</v>
          </cell>
        </row>
        <row r="3607">
          <cell r="A3607" t="str">
            <v>D40 Inp</v>
          </cell>
          <cell r="B3607" t="str">
            <v>EC Pensions in payment/pension contributions - Main Pension Schemes Input</v>
          </cell>
        </row>
        <row r="3608">
          <cell r="A3608" t="str">
            <v>D40 CFSS Inp</v>
          </cell>
          <cell r="B3608" t="str">
            <v>EC Pensions in payment/pension contributions Consolidated Fund Standing Service</v>
          </cell>
        </row>
        <row r="3609">
          <cell r="A3609" t="str">
            <v>EC D90 Total</v>
          </cell>
          <cell r="B3609" t="str">
            <v>EC DUP/current expenditure to which an EC cannot be assigned Total</v>
          </cell>
        </row>
        <row r="3610">
          <cell r="A3610" t="str">
            <v>EC D90 Calculated</v>
          </cell>
          <cell r="B3610" t="str">
            <v>EC DUP/current expenditure to which an EC cannot be assigned Calculated</v>
          </cell>
        </row>
        <row r="3611">
          <cell r="A3611" t="str">
            <v>D90 Inp</v>
          </cell>
          <cell r="B3611" t="str">
            <v>EC Current expenditure to which an EC cannot be assigned Input</v>
          </cell>
        </row>
        <row r="3612">
          <cell r="A3612" t="str">
            <v>EC E05 Total</v>
          </cell>
          <cell r="B3612" t="str">
            <v>EC Purchase of land Total</v>
          </cell>
        </row>
        <row r="3613">
          <cell r="A3613" t="str">
            <v>EC E05 Calculated</v>
          </cell>
          <cell r="B3613" t="str">
            <v>EC Purchase of land Calculated</v>
          </cell>
        </row>
        <row r="3614">
          <cell r="A3614" t="str">
            <v>E05 Inp</v>
          </cell>
          <cell r="B3614" t="str">
            <v>EC Purchase of land Input</v>
          </cell>
        </row>
        <row r="3615">
          <cell r="A3615" t="str">
            <v>EC E06 Total</v>
          </cell>
          <cell r="B3615" t="str">
            <v>EC Sale of land (book value) Total</v>
          </cell>
        </row>
        <row r="3616">
          <cell r="A3616" t="str">
            <v>EC E06 Calculated</v>
          </cell>
          <cell r="B3616" t="str">
            <v>EC Sale of land (book value) Calculated</v>
          </cell>
        </row>
        <row r="3617">
          <cell r="A3617" t="str">
            <v>E06 Inp</v>
          </cell>
          <cell r="B3617" t="str">
            <v>EC BOOK VALUE ON SALE OF LAND Input</v>
          </cell>
        </row>
        <row r="3618">
          <cell r="A3618" t="str">
            <v>EC E10 Total</v>
          </cell>
          <cell r="B3618" t="str">
            <v>EC Purchase of existing buildings Total</v>
          </cell>
        </row>
        <row r="3619">
          <cell r="A3619" t="str">
            <v>EC E10 Calculated</v>
          </cell>
          <cell r="B3619" t="str">
            <v>EC Purchase of existing buildings Calculated</v>
          </cell>
        </row>
        <row r="3620">
          <cell r="A3620" t="str">
            <v>E10 Inp</v>
          </cell>
          <cell r="B3620" t="str">
            <v>EC Expenditure on the purchase of existing buildings Input</v>
          </cell>
        </row>
        <row r="3621">
          <cell r="A3621" t="str">
            <v>EC E11 Total</v>
          </cell>
          <cell r="B3621" t="str">
            <v>EC Sales of existing buildings (book value) Total</v>
          </cell>
        </row>
        <row r="3622">
          <cell r="A3622" t="str">
            <v>EC E11 Calculated</v>
          </cell>
          <cell r="B3622" t="str">
            <v>EC Sales of existing buildings (book value) Calculated</v>
          </cell>
        </row>
        <row r="3623">
          <cell r="A3623" t="str">
            <v>E11 Inp</v>
          </cell>
          <cell r="B3623" t="str">
            <v>EC BOOK VALUE ON SALE OF EXISTING BUILDINGS Input</v>
          </cell>
        </row>
        <row r="3624">
          <cell r="A3624" t="str">
            <v>EC E15 Total</v>
          </cell>
          <cell r="B3624" t="str">
            <v>EC Formation of tangible capital Total</v>
          </cell>
        </row>
        <row r="3625">
          <cell r="A3625" t="str">
            <v>EC E15 Calculated</v>
          </cell>
          <cell r="B3625" t="str">
            <v>EC Formation of tangible capital Calculated</v>
          </cell>
        </row>
        <row r="3626">
          <cell r="A3626" t="str">
            <v>E15 Inp</v>
          </cell>
          <cell r="B3626" t="str">
            <v>EC Formation of tangible capital: Dwellings, other new construction,vehic Input</v>
          </cell>
        </row>
        <row r="3627">
          <cell r="A3627" t="str">
            <v>EC E16 Total</v>
          </cell>
          <cell r="B3627" t="str">
            <v>EC Sales of tangible capital (book value) Total</v>
          </cell>
        </row>
        <row r="3628">
          <cell r="A3628" t="str">
            <v>EC E16 Calculated</v>
          </cell>
          <cell r="B3628" t="str">
            <v>EC Sales of tangible capital (book value) Calculated</v>
          </cell>
        </row>
        <row r="3629">
          <cell r="A3629" t="str">
            <v>E16 Inp</v>
          </cell>
          <cell r="B3629" t="str">
            <v>EC Book value on sale of other tangible capital Input</v>
          </cell>
        </row>
        <row r="3630">
          <cell r="A3630" t="str">
            <v>EC E20 Total</v>
          </cell>
          <cell r="B3630" t="str">
            <v>EC Other tangible capital expenditure Total</v>
          </cell>
        </row>
        <row r="3631">
          <cell r="A3631" t="str">
            <v>EC E20 Calculated</v>
          </cell>
          <cell r="B3631" t="str">
            <v>EC Other tangible capital expenditure Calculated</v>
          </cell>
        </row>
        <row r="3632">
          <cell r="A3632" t="str">
            <v>E20 Inp</v>
          </cell>
          <cell r="B3632" t="str">
            <v>EC Other tangible capital expenditure Input</v>
          </cell>
        </row>
        <row r="3633">
          <cell r="A3633" t="str">
            <v>EC E50 Total</v>
          </cell>
          <cell r="B3633" t="str">
            <v>EC Purchase of intangible assets: in-house creation of IT assets Total</v>
          </cell>
        </row>
        <row r="3634">
          <cell r="A3634" t="str">
            <v>EC E50 Calculated</v>
          </cell>
          <cell r="B3634" t="str">
            <v>EC Purchase of intangible assets: in-house creation of IT assets Calculated</v>
          </cell>
        </row>
        <row r="3635">
          <cell r="A3635" t="str">
            <v>E50 Inp</v>
          </cell>
          <cell r="B3635" t="str">
            <v>EC Purchase of intangible assets: In-house creation of IT-related assets Input</v>
          </cell>
        </row>
        <row r="3636">
          <cell r="A3636" t="str">
            <v>EC E51 Total</v>
          </cell>
          <cell r="B3636" t="str">
            <v>EC Sales of intangible assets (book value) Total</v>
          </cell>
        </row>
        <row r="3637">
          <cell r="A3637" t="str">
            <v>EC E51 Calculated</v>
          </cell>
          <cell r="B3637" t="str">
            <v>EC Sales of intangible assets (book value) Calculated</v>
          </cell>
        </row>
        <row r="3638">
          <cell r="A3638" t="str">
            <v>E51 Inp</v>
          </cell>
          <cell r="B3638" t="str">
            <v>EC BOOK VALUE ON SALE OF INTANGIBLES ASSETS Input</v>
          </cell>
        </row>
        <row r="3639">
          <cell r="A3639" t="str">
            <v>EC E80 Total</v>
          </cell>
          <cell r="B3639" t="str">
            <v>EC Receipts of donations to finance capital expenditure Total</v>
          </cell>
        </row>
        <row r="3640">
          <cell r="A3640" t="str">
            <v>EC E80 Calculated</v>
          </cell>
          <cell r="B3640" t="str">
            <v>EC Receipts of donations to finance capital expenditure Calculated</v>
          </cell>
        </row>
        <row r="3641">
          <cell r="A3641" t="str">
            <v>E80 Inp</v>
          </cell>
          <cell r="B3641" t="str">
            <v>EC Capital donations from the private sector Input</v>
          </cell>
        </row>
        <row r="3642">
          <cell r="A3642" t="str">
            <v>EC F10 Total</v>
          </cell>
          <cell r="B3642" t="str">
            <v>EC Change in stocks &amp; WIP (net) - voted accruals/cash adj - res exp Total</v>
          </cell>
        </row>
        <row r="3643">
          <cell r="A3643" t="str">
            <v>EC F10 Calculated</v>
          </cell>
          <cell r="B3643" t="str">
            <v>EC Change in stocks &amp; WIP (net) - voted accruals/cash adj - res exp Calculated</v>
          </cell>
        </row>
        <row r="3644">
          <cell r="A3644" t="str">
            <v>F10 Inp</v>
          </cell>
          <cell r="B3644" t="str">
            <v>EC Change in the level of stocks and work in progress (net) Input</v>
          </cell>
        </row>
        <row r="3645">
          <cell r="A3645" t="str">
            <v>EC F11 Total</v>
          </cell>
          <cell r="B3645" t="str">
            <v>EC Change in stocks of capital - voted accruals/cash adj - cap exp Total</v>
          </cell>
        </row>
        <row r="3646">
          <cell r="A3646" t="str">
            <v>EC F11 Calculated</v>
          </cell>
          <cell r="B3646" t="str">
            <v>EC Change in stocks of capital - voted accruals/cash adj - cap exp Calculated</v>
          </cell>
        </row>
        <row r="3647">
          <cell r="A3647" t="str">
            <v>F11 Inp</v>
          </cell>
          <cell r="B3647" t="str">
            <v>EC STOCKBUILDING:capital Input</v>
          </cell>
        </row>
        <row r="3648">
          <cell r="A3648" t="str">
            <v>EC F20 Total</v>
          </cell>
          <cell r="B3648" t="str">
            <v>EC Write-offs of Stock Total</v>
          </cell>
        </row>
        <row r="3649">
          <cell r="A3649" t="str">
            <v>EC F20 Calculated</v>
          </cell>
          <cell r="B3649" t="str">
            <v>EC Write-offs of Stock Calculated</v>
          </cell>
        </row>
        <row r="3650">
          <cell r="A3650" t="str">
            <v>F20 Inp</v>
          </cell>
          <cell r="B3650" t="str">
            <v>EC Write-offs of stocks Input</v>
          </cell>
        </row>
        <row r="3651">
          <cell r="A3651" t="str">
            <v>EC F25 Total</v>
          </cell>
          <cell r="B3651" t="str">
            <v>EC Other changes in stock which impact on the capital budget Total</v>
          </cell>
        </row>
        <row r="3652">
          <cell r="A3652" t="str">
            <v>EC F25 Calculated</v>
          </cell>
          <cell r="B3652" t="str">
            <v>EC Other changes in stock which impact on the capital budget Calculated</v>
          </cell>
        </row>
        <row r="3653">
          <cell r="A3653" t="str">
            <v>F25 Inp</v>
          </cell>
          <cell r="B3653" t="str">
            <v>EC Other changes in stocks which impact on budgets Input</v>
          </cell>
        </row>
        <row r="3654">
          <cell r="A3654" t="str">
            <v>EC F35 Total</v>
          </cell>
          <cell r="B3654" t="str">
            <v>EC Other non-cash res items - voted accruals/cash adjust - res exp Total</v>
          </cell>
        </row>
        <row r="3655">
          <cell r="A3655" t="str">
            <v>EC F35 Calculated</v>
          </cell>
          <cell r="B3655" t="str">
            <v>EC Other non-cash res items - voted accruals/cash adjust - res exp Calculated</v>
          </cell>
        </row>
        <row r="3656">
          <cell r="A3656" t="str">
            <v>F35 Inp</v>
          </cell>
          <cell r="B3656" t="str">
            <v>EC Other non-cash res items - voted accruals/cash adjust - res exp Input</v>
          </cell>
        </row>
        <row r="3657">
          <cell r="A3657" t="str">
            <v>EC F36 Total</v>
          </cell>
          <cell r="B3657" t="str">
            <v>EC Other non-cash cap items - voted accruals/cash adjust - cap exp Total</v>
          </cell>
        </row>
        <row r="3658">
          <cell r="A3658" t="str">
            <v>EC F36 Calculated</v>
          </cell>
          <cell r="B3658" t="str">
            <v>EC Other non-cash cap items - voted accruals/cash adjust - cap exp Calculated</v>
          </cell>
        </row>
        <row r="3659">
          <cell r="A3659" t="str">
            <v>F36 Inp</v>
          </cell>
          <cell r="B3659" t="str">
            <v>EC Other non-cash cap items - voted accruals/cash adjust - cap exp Input</v>
          </cell>
        </row>
        <row r="3660">
          <cell r="A3660" t="str">
            <v>EC F40 Total</v>
          </cell>
          <cell r="B3660" t="str">
            <v>EC Change in debtors - voted accruals/cash adjust - res exp Total</v>
          </cell>
        </row>
        <row r="3661">
          <cell r="A3661" t="str">
            <v>EC F40 Calculated</v>
          </cell>
          <cell r="B3661" t="str">
            <v>EC Change in debtors - voted accruals/cash adjust - res exp Calculated</v>
          </cell>
        </row>
        <row r="3662">
          <cell r="A3662" t="str">
            <v>F40 Inp</v>
          </cell>
          <cell r="B3662" t="str">
            <v>EC Change in the level of debtors(NET) - Capital Input</v>
          </cell>
        </row>
        <row r="3663">
          <cell r="A3663" t="str">
            <v>EC F41 Total</v>
          </cell>
          <cell r="B3663" t="str">
            <v>EC Change in debtors - voted accruals/cash adjust - cap exp Total</v>
          </cell>
        </row>
        <row r="3664">
          <cell r="A3664" t="str">
            <v>EC F41 Calculated</v>
          </cell>
          <cell r="B3664" t="str">
            <v>EC Change in debtors - voted accruals/cash adjust - cap exp Calculated</v>
          </cell>
        </row>
        <row r="3665">
          <cell r="A3665" t="str">
            <v>F41 Inp</v>
          </cell>
          <cell r="B3665" t="str">
            <v>EC Change in the level of debtors (NET) - Resource Input</v>
          </cell>
        </row>
        <row r="3666">
          <cell r="A3666" t="str">
            <v>EC F45 Total</v>
          </cell>
          <cell r="B3666" t="str">
            <v>EC Change in creditors - voted accruals/cash adjust - res exp Total</v>
          </cell>
        </row>
        <row r="3667">
          <cell r="A3667" t="str">
            <v>EC F45 Calculated</v>
          </cell>
          <cell r="B3667" t="str">
            <v>EC Change in creditors - voted accruals/cash adjust - res exp Calculated</v>
          </cell>
        </row>
        <row r="3668">
          <cell r="A3668" t="str">
            <v>F45 Inp</v>
          </cell>
          <cell r="B3668" t="str">
            <v>EC Change in the level of creditors (NET) - Capital Input</v>
          </cell>
        </row>
        <row r="3669">
          <cell r="A3669" t="str">
            <v>EC F46 Total</v>
          </cell>
          <cell r="B3669" t="str">
            <v>EC Change in creditors - voted accruals/cash adjust - cap exp Total</v>
          </cell>
        </row>
        <row r="3670">
          <cell r="A3670" t="str">
            <v>EC F46 Calculated</v>
          </cell>
          <cell r="B3670" t="str">
            <v>EC Change in creditors - voted accruals/cash adjust - cap exp Calculated</v>
          </cell>
        </row>
        <row r="3671">
          <cell r="A3671" t="str">
            <v>F46 Inp</v>
          </cell>
          <cell r="B3671" t="str">
            <v>EC Voted Capital: change in creditors - Resource Input</v>
          </cell>
        </row>
        <row r="3672">
          <cell r="A3672" t="str">
            <v>EC F47 Total</v>
          </cell>
          <cell r="B3672" t="str">
            <v>EC Total accruals/cash adjust - non-voted res exp scoring in OCS Total</v>
          </cell>
        </row>
        <row r="3673">
          <cell r="A3673" t="str">
            <v>EC F47 Calculated</v>
          </cell>
          <cell r="B3673" t="str">
            <v>EC Total accruals/cash adjust - non-voted res exp scoring in OCS Calculated</v>
          </cell>
        </row>
        <row r="3674">
          <cell r="A3674" t="str">
            <v>F47 Inp</v>
          </cell>
          <cell r="B3674" t="str">
            <v>EC Total accruals/cash adjust - non-voted res exp scoring in OCS Input</v>
          </cell>
        </row>
        <row r="3675">
          <cell r="A3675" t="str">
            <v>EC F48 Total</v>
          </cell>
          <cell r="B3675" t="str">
            <v>EC Total accruals/cash adjust - non-voted cap exp scoring in OCS Total</v>
          </cell>
        </row>
        <row r="3676">
          <cell r="A3676" t="str">
            <v>EC F48 Calculated</v>
          </cell>
          <cell r="B3676" t="str">
            <v>EC Total accruals/cash adjust - non-voted cap exp scoring in OCS Calculated</v>
          </cell>
        </row>
        <row r="3677">
          <cell r="A3677" t="str">
            <v>F48 Inp</v>
          </cell>
          <cell r="B3677" t="str">
            <v>EC Total accruals/cash adjust - non-voted cap exp scoring in OCS Input</v>
          </cell>
        </row>
        <row r="3678">
          <cell r="A3678" t="str">
            <v>EC F50 Total</v>
          </cell>
          <cell r="B3678" t="str">
            <v>EC Excess cash to be surrendered as a CFER - accruals/cash adjust Total</v>
          </cell>
        </row>
        <row r="3679">
          <cell r="A3679" t="str">
            <v>EC F50 Calculated</v>
          </cell>
          <cell r="B3679" t="str">
            <v>EC Excess cash to be surrendered as a CFER - accruals/cash adjust Calculated</v>
          </cell>
        </row>
        <row r="3680">
          <cell r="A3680" t="str">
            <v>F50 Inp</v>
          </cell>
          <cell r="B3680" t="str">
            <v>EC Accruals to cash adjustments:excess cash to be CFERed Input</v>
          </cell>
        </row>
        <row r="3681">
          <cell r="A3681" t="str">
            <v>EC F55 Total</v>
          </cell>
          <cell r="B3681" t="str">
            <v>EC Cash Consolidated Fund Extra Receipts Total</v>
          </cell>
        </row>
        <row r="3682">
          <cell r="A3682" t="str">
            <v>EC F55 Calculated</v>
          </cell>
          <cell r="B3682" t="str">
            <v>EC Cash Consolidated Fund Extra Receipts Calculated</v>
          </cell>
        </row>
        <row r="3683">
          <cell r="A3683" t="str">
            <v>F55 Inp</v>
          </cell>
          <cell r="B3683" t="str">
            <v>EC Cash receipts in respect of curr CFERs which pass through the OCS Input</v>
          </cell>
        </row>
        <row r="3684">
          <cell r="A3684" t="str">
            <v>EC F56 Total</v>
          </cell>
          <cell r="B3684" t="str">
            <v>EC Cash Consolidated Fund Extra Receipts relating to capital Total</v>
          </cell>
        </row>
        <row r="3685">
          <cell r="A3685" t="str">
            <v>EC F56 Calculated</v>
          </cell>
          <cell r="B3685" t="str">
            <v>EC Cash Consolidated Fund Extra Receipts relating to capital Calculated</v>
          </cell>
        </row>
        <row r="3686">
          <cell r="A3686" t="str">
            <v>F56 Inp</v>
          </cell>
          <cell r="B3686" t="str">
            <v>EC Cash receipts in respect of capital CFERs Input</v>
          </cell>
        </row>
        <row r="3687">
          <cell r="A3687" t="str">
            <v>EC F57 Total</v>
          </cell>
          <cell r="B3687" t="str">
            <v>EC Other (current) cash Consolidated Fund Extra Receipts Total</v>
          </cell>
        </row>
        <row r="3688">
          <cell r="A3688" t="str">
            <v>EC F57 Calculated</v>
          </cell>
          <cell r="B3688" t="str">
            <v>EC Other (current) cash Consolidated Fund Extra Receipts Calculated</v>
          </cell>
        </row>
        <row r="3689">
          <cell r="A3689" t="str">
            <v>F57 Inp</v>
          </cell>
          <cell r="B3689" t="str">
            <v>EC Other (current) cash Consolidated Fund Extra Receipts Input</v>
          </cell>
        </row>
        <row r="3690">
          <cell r="A3690" t="str">
            <v>EC G10 Total</v>
          </cell>
          <cell r="B3690" t="str">
            <v>EC Capital grants to the private sector; companies Total</v>
          </cell>
        </row>
        <row r="3691">
          <cell r="A3691" t="str">
            <v>EC G10 Calculated</v>
          </cell>
          <cell r="B3691" t="str">
            <v>EC Capital grants to the private sector; companies Calculated</v>
          </cell>
        </row>
        <row r="3692">
          <cell r="A3692" t="str">
            <v>G10 Inp</v>
          </cell>
          <cell r="B3692" t="str">
            <v>EC Capital grants to the private sector - companies Input</v>
          </cell>
        </row>
        <row r="3693">
          <cell r="A3693" t="str">
            <v>EC G20 Total</v>
          </cell>
          <cell r="B3693" t="str">
            <v>EC Capital grants to the private sector; persons &amp; NPISH Total</v>
          </cell>
        </row>
        <row r="3694">
          <cell r="A3694" t="str">
            <v>EC G20 Calculated</v>
          </cell>
          <cell r="B3694" t="str">
            <v>EC Capital grants to the private sector; persons &amp; NPISH Calculated</v>
          </cell>
        </row>
        <row r="3695">
          <cell r="A3695" t="str">
            <v>G20 Inp</v>
          </cell>
          <cell r="B3695" t="str">
            <v>EC Cap grants to the priv sector - persons and non-profit-making bodies Input</v>
          </cell>
        </row>
        <row r="3696">
          <cell r="A3696" t="str">
            <v>EC G45 Total</v>
          </cell>
          <cell r="B3696" t="str">
            <v>EC Capital grants to public corporations and trading funds Total</v>
          </cell>
        </row>
        <row r="3697">
          <cell r="A3697" t="str">
            <v>EC G45 Calculated</v>
          </cell>
          <cell r="B3697" t="str">
            <v>EC Capital grants to public corporations and trading funds Calculated</v>
          </cell>
        </row>
        <row r="3698">
          <cell r="A3698" t="str">
            <v>G45 Inp</v>
          </cell>
          <cell r="B3698" t="str">
            <v>EC Capital grants to public corporations and trading funds Input</v>
          </cell>
        </row>
        <row r="3699">
          <cell r="A3699" t="str">
            <v>EC G50 Total</v>
          </cell>
          <cell r="B3699" t="str">
            <v>EC Capital grants to or from abroad Total</v>
          </cell>
        </row>
        <row r="3700">
          <cell r="A3700" t="str">
            <v>EC G50 Calculated</v>
          </cell>
          <cell r="B3700" t="str">
            <v>EC Capital grants to or from abroad Calculated</v>
          </cell>
        </row>
        <row r="3701">
          <cell r="A3701" t="str">
            <v>G50 Inp</v>
          </cell>
          <cell r="B3701" t="str">
            <v>EC Capital grants to or from abroad Input</v>
          </cell>
        </row>
        <row r="3702">
          <cell r="A3702" t="str">
            <v>EC H10 Total</v>
          </cell>
          <cell r="B3702" t="str">
            <v>EC Net lending to the private sector - companies Total</v>
          </cell>
        </row>
        <row r="3703">
          <cell r="A3703" t="str">
            <v>EC H10 Calculated</v>
          </cell>
          <cell r="B3703" t="str">
            <v>EC Net lending to the private sector - companies Calculated</v>
          </cell>
        </row>
        <row r="3704">
          <cell r="A3704" t="str">
            <v>H10 Inp</v>
          </cell>
          <cell r="B3704" t="str">
            <v>EC Net lending to the private sector - companies Input</v>
          </cell>
        </row>
        <row r="3705">
          <cell r="A3705" t="str">
            <v>EC H20 Total</v>
          </cell>
          <cell r="B3705" t="str">
            <v>EC Net lending to the private sector - persons and NPISH Total</v>
          </cell>
        </row>
        <row r="3706">
          <cell r="A3706" t="str">
            <v>EC H20 Calculated</v>
          </cell>
          <cell r="B3706" t="str">
            <v>EC Net lending to the private sector - persons and NPISH Calculated</v>
          </cell>
        </row>
        <row r="3707">
          <cell r="A3707" t="str">
            <v>H20 Inp</v>
          </cell>
          <cell r="B3707" t="str">
            <v>EC Net lending to the priv sector - persons and non-profit-making bodies Input</v>
          </cell>
        </row>
        <row r="3708">
          <cell r="A3708" t="str">
            <v>H20 SF Inp</v>
          </cell>
          <cell r="B3708" t="str">
            <v>EC Net lending to the private sector Social Fund</v>
          </cell>
        </row>
        <row r="3709">
          <cell r="A3709" t="str">
            <v>EC H35 Total</v>
          </cell>
          <cell r="B3709" t="str">
            <v>EC Net lending to PCs &amp; TFs and the issue of Public Dividend Capital Total</v>
          </cell>
        </row>
        <row r="3710">
          <cell r="A3710" t="str">
            <v>EC H35 Calculated</v>
          </cell>
          <cell r="B3710" t="str">
            <v>EC Net lending to PCs &amp; TFs and the issue of Public Dividend Capital Calculated</v>
          </cell>
        </row>
        <row r="3711">
          <cell r="A3711" t="str">
            <v>H35 Inp</v>
          </cell>
          <cell r="B3711" t="str">
            <v>EC Net lending to PCs (excluding temp to NIs) Input</v>
          </cell>
        </row>
        <row r="3712">
          <cell r="A3712" t="str">
            <v>EC H50 Total</v>
          </cell>
          <cell r="B3712" t="str">
            <v>EC Net lending and investment abroad Total</v>
          </cell>
        </row>
        <row r="3713">
          <cell r="A3713" t="str">
            <v>EC H50 Calculated</v>
          </cell>
          <cell r="B3713" t="str">
            <v>EC Net lending and investment abroad Calculated</v>
          </cell>
        </row>
        <row r="3714">
          <cell r="A3714" t="str">
            <v>H50 Inp</v>
          </cell>
          <cell r="B3714" t="str">
            <v>EC Net lending and investment abroad Input</v>
          </cell>
        </row>
        <row r="3715">
          <cell r="A3715" t="str">
            <v>EC H90 Total</v>
          </cell>
          <cell r="B3715" t="str">
            <v>EC Reversionary interest on operating leases Total</v>
          </cell>
        </row>
        <row r="3716">
          <cell r="A3716" t="str">
            <v>EC H90 Calculated</v>
          </cell>
          <cell r="B3716" t="str">
            <v>EC Reversionary interest on operating leases Calculated</v>
          </cell>
        </row>
        <row r="3717">
          <cell r="A3717" t="str">
            <v>H90 Inp</v>
          </cell>
          <cell r="B3717" t="str">
            <v>EC Revisionary inetrest on operating leases-annual payments and one off Input</v>
          </cell>
        </row>
        <row r="3718">
          <cell r="A3718" t="str">
            <v>EC K10 Total</v>
          </cell>
          <cell r="B3718" t="str">
            <v>EC Purchase of company securities Total</v>
          </cell>
        </row>
        <row r="3719">
          <cell r="A3719" t="str">
            <v>EC K10 Calculated</v>
          </cell>
          <cell r="B3719" t="str">
            <v>EC Purchase of company securities Calculated</v>
          </cell>
        </row>
        <row r="3720">
          <cell r="A3720" t="str">
            <v>K10 Inp</v>
          </cell>
          <cell r="B3720" t="str">
            <v>EC Cash expenditure on company securities (net) Input</v>
          </cell>
        </row>
        <row r="3721">
          <cell r="A3721" t="str">
            <v>EC K12 Total</v>
          </cell>
          <cell r="B3721" t="str">
            <v>EC Sales of company securities (book value) Total</v>
          </cell>
        </row>
        <row r="3722">
          <cell r="A3722" t="str">
            <v>EC K12 Calculated</v>
          </cell>
          <cell r="B3722" t="str">
            <v>EC Sales of company securities (book value) Calculated</v>
          </cell>
        </row>
        <row r="3723">
          <cell r="A3723" t="str">
            <v>K12 Inp</v>
          </cell>
          <cell r="B3723" t="str">
            <v>EC Sales of company securities (book value) Input</v>
          </cell>
        </row>
        <row r="3724">
          <cell r="A3724" t="str">
            <v>EC K25 Total</v>
          </cell>
          <cell r="B3724" t="str">
            <v>EC PC &amp; TF payments/receipts of dividends to/from another PC Total</v>
          </cell>
        </row>
        <row r="3725">
          <cell r="A3725" t="str">
            <v>EC K25 Calculated</v>
          </cell>
          <cell r="B3725" t="str">
            <v>EC PC &amp; TF payments/receipts of dividends to/from another PC Calculated</v>
          </cell>
        </row>
        <row r="3726">
          <cell r="A3726" t="str">
            <v>K25 Inp</v>
          </cell>
          <cell r="B3726" t="str">
            <v>EC Dividends paid to or received from another public corporation Input</v>
          </cell>
        </row>
        <row r="3727">
          <cell r="A3727" t="str">
            <v>EC K30 Total</v>
          </cell>
          <cell r="B3727" t="str">
            <v>EC Dividends paid/received to/from the private sector and the BoE Total</v>
          </cell>
        </row>
        <row r="3728">
          <cell r="A3728" t="str">
            <v>EC K30 Calculated</v>
          </cell>
          <cell r="B3728" t="str">
            <v>EC Dividends paid/received to/from the private sector and the BoE Calculated</v>
          </cell>
        </row>
        <row r="3729">
          <cell r="A3729" t="str">
            <v>K30 Inp</v>
          </cell>
          <cell r="B3729" t="str">
            <v>EC Dividends paid/received to/from the private sector &amp; BoE Input</v>
          </cell>
        </row>
        <row r="3730">
          <cell r="A3730" t="str">
            <v>EC K40 Total</v>
          </cell>
          <cell r="B3730" t="str">
            <v>EC CG's receipts of dividends from PCs &amp; TFs Total</v>
          </cell>
        </row>
        <row r="3731">
          <cell r="A3731" t="str">
            <v>EC K40 Calculated</v>
          </cell>
          <cell r="B3731" t="str">
            <v>EC CG's receipts of dividends from PCs &amp; TFs Calculated</v>
          </cell>
        </row>
        <row r="3732">
          <cell r="A3732" t="str">
            <v>K40 Inp</v>
          </cell>
          <cell r="B3732" t="str">
            <v>EC Dividends paid by public corporations to Central Government Input</v>
          </cell>
        </row>
        <row r="3733">
          <cell r="A3733" t="str">
            <v>EC K50 Total</v>
          </cell>
          <cell r="B3733" t="str">
            <v>EC Payments/receipts of dividends to/from abroad Total</v>
          </cell>
        </row>
        <row r="3734">
          <cell r="A3734" t="str">
            <v>EC K50 Calculated</v>
          </cell>
          <cell r="B3734" t="str">
            <v>EC Payments/receipts of dividends to/from abroad Calculated</v>
          </cell>
        </row>
        <row r="3735">
          <cell r="A3735" t="str">
            <v>K50 Inp</v>
          </cell>
          <cell r="B3735" t="str">
            <v>EC Payments of dividends abroad and receipts of dividends from abroad Input</v>
          </cell>
        </row>
        <row r="3736">
          <cell r="A3736" t="str">
            <v>EC K90 Total</v>
          </cell>
          <cell r="B3736" t="str">
            <v>EC DUP/capital expenditure to which an EC cannot be assigned Total</v>
          </cell>
        </row>
        <row r="3737">
          <cell r="A3737" t="str">
            <v>EC K90 Calculated</v>
          </cell>
          <cell r="B3737" t="str">
            <v>EC DUP/capital expenditure to which an EC cannot be assigned Calculated</v>
          </cell>
        </row>
        <row r="3738">
          <cell r="A3738" t="str">
            <v>K90 Inp</v>
          </cell>
          <cell r="B3738" t="str">
            <v>EC Capital expenditure to which an EC cannot be assigned Input</v>
          </cell>
        </row>
        <row r="3739">
          <cell r="A3739" t="str">
            <v>EC L10 Total</v>
          </cell>
          <cell r="B3739" t="str">
            <v>EC Provs pay, procurement, associated income &amp;c; take-up &amp; reval Total</v>
          </cell>
        </row>
        <row r="3740">
          <cell r="A3740" t="str">
            <v>EC L10 Calculated</v>
          </cell>
          <cell r="B3740" t="str">
            <v>EC Provs pay, procurement, associated income &amp;c; take-up &amp; reval Calculated</v>
          </cell>
        </row>
        <row r="3741">
          <cell r="A3741" t="str">
            <v>L10 Inp</v>
          </cell>
          <cell r="B3741" t="str">
            <v>EC Provisions in line with pay, procurement Input</v>
          </cell>
        </row>
        <row r="3742">
          <cell r="A3742" t="str">
            <v>EC L11 Total</v>
          </cell>
          <cell r="B3742" t="str">
            <v>EC Provs pay, procurement, associated income &amp;c; release Total</v>
          </cell>
        </row>
        <row r="3743">
          <cell r="A3743" t="str">
            <v>EC L11 Calculated</v>
          </cell>
          <cell r="B3743" t="str">
            <v>EC Provs pay, procurement, associated income &amp;c; release Calculated</v>
          </cell>
        </row>
        <row r="3744">
          <cell r="A3744" t="str">
            <v>L11 Inp</v>
          </cell>
          <cell r="B3744" t="str">
            <v>EC Provisions for pay, procurement, associated income &amp;c; release Input</v>
          </cell>
        </row>
        <row r="3745">
          <cell r="A3745" t="str">
            <v>EC L15 Total</v>
          </cell>
          <cell r="B3745" t="str">
            <v>EC Provs staff pensions - unfunded pension scheme; take-up &amp; reval Total</v>
          </cell>
        </row>
        <row r="3746">
          <cell r="A3746" t="str">
            <v>EC L15 Calculated</v>
          </cell>
          <cell r="B3746" t="str">
            <v>EC Provs staff pensions - unfunded pension scheme; take-up &amp; reval Calculated</v>
          </cell>
        </row>
        <row r="3747">
          <cell r="A3747" t="str">
            <v>L15 Inp</v>
          </cell>
          <cell r="B3747" t="str">
            <v>EC Provs staff pensions - unfunded pension scheme; take-up &amp; reval Input</v>
          </cell>
        </row>
        <row r="3748">
          <cell r="A3748" t="str">
            <v>EC L16 Total</v>
          </cell>
          <cell r="B3748" t="str">
            <v>EC Provs staff pensions - unfunded pension scheme; release Total</v>
          </cell>
        </row>
        <row r="3749">
          <cell r="A3749" t="str">
            <v>EC L16 Calculated</v>
          </cell>
          <cell r="B3749" t="str">
            <v>EC Provs staff pensions - unfunded pension scheme; release Calculated</v>
          </cell>
        </row>
        <row r="3750">
          <cell r="A3750" t="str">
            <v>L16 Inp</v>
          </cell>
          <cell r="B3750" t="str">
            <v>EC Provs staff pensions - unfunded pension scheme; release Input</v>
          </cell>
        </row>
        <row r="3751">
          <cell r="A3751" t="str">
            <v>EC L20 Total</v>
          </cell>
          <cell r="B3751" t="str">
            <v>EC Provs relating to grants and associated receipts; take-up &amp; reval Total</v>
          </cell>
        </row>
        <row r="3752">
          <cell r="A3752" t="str">
            <v>EC L20 Calculated</v>
          </cell>
          <cell r="B3752" t="str">
            <v>EC Provs relating to grants and associated receipts; take-up &amp; reval Calculated</v>
          </cell>
        </row>
        <row r="3753">
          <cell r="A3753" t="str">
            <v>L20 Inp</v>
          </cell>
          <cell r="B3753" t="str">
            <v>EC Provs relating to grants and associated receipts; take-up &amp; reval Input</v>
          </cell>
        </row>
        <row r="3754">
          <cell r="A3754" t="str">
            <v>EC L21 Total</v>
          </cell>
          <cell r="B3754" t="str">
            <v>EC Provs relating to grants and associated receipts; release Total</v>
          </cell>
        </row>
        <row r="3755">
          <cell r="A3755" t="str">
            <v>EC L21 Calculated</v>
          </cell>
          <cell r="B3755" t="str">
            <v>EC Provs relating to grants and associated receipts; release Calculated</v>
          </cell>
        </row>
        <row r="3756">
          <cell r="A3756" t="str">
            <v>L21 Inp</v>
          </cell>
          <cell r="B3756" t="str">
            <v>EC Provision relating to grants and associated receipts: release only Input</v>
          </cell>
        </row>
        <row r="3757">
          <cell r="A3757" t="str">
            <v>EC L30 Total</v>
          </cell>
          <cell r="B3757" t="str">
            <v>EC Provs relating to bad debts on loans; take-up &amp; reval Total</v>
          </cell>
        </row>
        <row r="3758">
          <cell r="A3758" t="str">
            <v>EC L30 Calculated</v>
          </cell>
          <cell r="B3758" t="str">
            <v>EC Provs relating to bad debts on loans; take-up &amp; reval Calculated</v>
          </cell>
        </row>
        <row r="3759">
          <cell r="A3759" t="str">
            <v>L30 Inp</v>
          </cell>
          <cell r="B3759" t="str">
            <v>EC Provision relating to bad debts on loans: take-up and revaluations only Input</v>
          </cell>
        </row>
        <row r="3760">
          <cell r="A3760" t="str">
            <v>EC L31 Total</v>
          </cell>
          <cell r="B3760" t="str">
            <v>EC Provs relating to bad debts on loans; release Total</v>
          </cell>
        </row>
        <row r="3761">
          <cell r="A3761" t="str">
            <v>EC L31 Calculated</v>
          </cell>
          <cell r="B3761" t="str">
            <v>EC Provs relating to bad debts on loans; release Calculated</v>
          </cell>
        </row>
        <row r="3762">
          <cell r="A3762" t="str">
            <v>L31 Inp</v>
          </cell>
          <cell r="B3762" t="str">
            <v>EC Provision relating to bad debts on loans: release only Input</v>
          </cell>
        </row>
        <row r="3763">
          <cell r="A3763" t="str">
            <v>EC L40 Total</v>
          </cell>
          <cell r="B3763" t="str">
            <v>EC Provs for pension costs excluding interest on liabilities Total</v>
          </cell>
        </row>
        <row r="3764">
          <cell r="A3764" t="str">
            <v>EC L40 Calculated</v>
          </cell>
          <cell r="B3764" t="str">
            <v>EC Provs for pension costs excluding interest on liabilities Calculated</v>
          </cell>
        </row>
        <row r="3765">
          <cell r="A3765" t="str">
            <v>L40 Inp</v>
          </cell>
          <cell r="B3765" t="str">
            <v>EC Provs for pension costs exluding interest on liabilities Input</v>
          </cell>
        </row>
        <row r="3766">
          <cell r="A3766" t="str">
            <v>EC L45 Total</v>
          </cell>
          <cell r="B3766" t="str">
            <v>EC Provs for pension costs - interest on scheme liabilities only Total</v>
          </cell>
        </row>
        <row r="3767">
          <cell r="A3767" t="str">
            <v>EC L45 Calculated</v>
          </cell>
          <cell r="B3767" t="str">
            <v>EC Provs for pension costs - interest on scheme liabilities only Calculated</v>
          </cell>
        </row>
        <row r="3768">
          <cell r="A3768" t="str">
            <v>L45 Inp</v>
          </cell>
          <cell r="B3768" t="str">
            <v>EC Provs for pension costs - interest on scheme liabilities only Input</v>
          </cell>
        </row>
        <row r="3769">
          <cell r="A3769" t="str">
            <v>EC L46 Total</v>
          </cell>
          <cell r="B3769" t="str">
            <v>EC Provs for pension costs Total</v>
          </cell>
        </row>
        <row r="3770">
          <cell r="A3770" t="str">
            <v>EC L46 Calculated</v>
          </cell>
          <cell r="B3770" t="str">
            <v>EC Provs for pension costs Calculated</v>
          </cell>
        </row>
        <row r="3771">
          <cell r="A3771" t="str">
            <v>L46 Inp</v>
          </cell>
          <cell r="B3771" t="str">
            <v>EC Provs for pension costs Input</v>
          </cell>
        </row>
        <row r="3772">
          <cell r="A3772" t="str">
            <v>EC M10 Total</v>
          </cell>
          <cell r="B3772" t="str">
            <v>EC Current grants to LAs within AEF/AEG Total</v>
          </cell>
        </row>
        <row r="3773">
          <cell r="A3773" t="str">
            <v>EC M10 Calculated</v>
          </cell>
          <cell r="B3773" t="str">
            <v>EC Current grants to LAs within AEF/AEG Calculated</v>
          </cell>
        </row>
        <row r="3774">
          <cell r="A3774" t="str">
            <v>M10 Inp</v>
          </cell>
          <cell r="B3774" t="str">
            <v>EC Current AEF grants to local authorities Input</v>
          </cell>
        </row>
        <row r="3775">
          <cell r="A3775" t="str">
            <v>EC M15 Total</v>
          </cell>
          <cell r="B3775" t="str">
            <v>EC Current grant to LAs outside AEF/AEG Total</v>
          </cell>
        </row>
        <row r="3776">
          <cell r="A3776" t="str">
            <v>EC M15 Calculated</v>
          </cell>
          <cell r="B3776" t="str">
            <v>EC Current grant to LAs outside AEF/AEG Calculated</v>
          </cell>
        </row>
        <row r="3777">
          <cell r="A3777" t="str">
            <v>M15 Inp</v>
          </cell>
          <cell r="B3777" t="str">
            <v>EC Current (non-AEF) grants to local authorities Input</v>
          </cell>
        </row>
        <row r="3778">
          <cell r="A3778" t="str">
            <v>EC M20 Total</v>
          </cell>
          <cell r="B3778" t="str">
            <v>EC Uncapitalised grants to LAs covering loan charges Total</v>
          </cell>
        </row>
        <row r="3779">
          <cell r="A3779" t="str">
            <v>EC M20 Calculated</v>
          </cell>
          <cell r="B3779" t="str">
            <v>EC Uncapitalised grants to LAs covering loan charges Calculated</v>
          </cell>
        </row>
        <row r="3780">
          <cell r="A3780" t="str">
            <v>M20 Inp</v>
          </cell>
          <cell r="B3780" t="str">
            <v>EC Uncapitalised grants to local authorities covering loan charges Input</v>
          </cell>
        </row>
        <row r="3781">
          <cell r="A3781" t="str">
            <v>EC M30 Total</v>
          </cell>
          <cell r="B3781" t="str">
            <v>EC Current grants made by the European Communities to LAs Total</v>
          </cell>
        </row>
        <row r="3782">
          <cell r="A3782" t="str">
            <v>EC M30 Calculated</v>
          </cell>
          <cell r="B3782" t="str">
            <v>EC Current grants made by the European Communities to LAs Calculated</v>
          </cell>
        </row>
        <row r="3783">
          <cell r="A3783" t="str">
            <v>M30 Inp</v>
          </cell>
          <cell r="B3783" t="str">
            <v>EC Current grants made by the European Communities to local authorities Input</v>
          </cell>
        </row>
        <row r="3784">
          <cell r="A3784" t="str">
            <v>EC M40 Total</v>
          </cell>
          <cell r="B3784" t="str">
            <v>EC Non-Domestic Rates Total</v>
          </cell>
        </row>
        <row r="3785">
          <cell r="A3785" t="str">
            <v>EC M40 Calculated</v>
          </cell>
          <cell r="B3785" t="str">
            <v>EC Non-Domestic Rates Calculated</v>
          </cell>
        </row>
        <row r="3786">
          <cell r="A3786" t="str">
            <v>M40 Inp</v>
          </cell>
          <cell r="B3786" t="str">
            <v>EC Non-Domestic Rates Input</v>
          </cell>
        </row>
        <row r="3787">
          <cell r="A3787" t="str">
            <v>EC N10 Total</v>
          </cell>
          <cell r="B3787" t="str">
            <v>EC Capital grants to LAs Total</v>
          </cell>
        </row>
        <row r="3788">
          <cell r="A3788" t="str">
            <v>EC N10 Calculated</v>
          </cell>
          <cell r="B3788" t="str">
            <v>EC Capital grants to LAs Calculated</v>
          </cell>
        </row>
        <row r="3789">
          <cell r="A3789" t="str">
            <v>N10 Inp</v>
          </cell>
          <cell r="B3789" t="str">
            <v>EC Capital grants to local authorities Input</v>
          </cell>
        </row>
        <row r="3790">
          <cell r="A3790" t="str">
            <v>EC N20 Total</v>
          </cell>
          <cell r="B3790" t="str">
            <v>EC Capitalised grants to LAs replacing loan charge/financing grants Total</v>
          </cell>
        </row>
        <row r="3791">
          <cell r="A3791" t="str">
            <v>EC N20 Calculated</v>
          </cell>
          <cell r="B3791" t="str">
            <v>EC Capitalised grants to LAs replacing loan charge/financing grants Calculated</v>
          </cell>
        </row>
        <row r="3792">
          <cell r="A3792" t="str">
            <v>N20 Inp</v>
          </cell>
          <cell r="B3792" t="str">
            <v>EC Capitalised grants to local authorities replacing loan charge grants Input</v>
          </cell>
        </row>
        <row r="3793">
          <cell r="A3793" t="str">
            <v>EC N30 Total</v>
          </cell>
          <cell r="B3793" t="str">
            <v>EC Capital grants made by the European Communities to LAs Total</v>
          </cell>
        </row>
        <row r="3794">
          <cell r="A3794" t="str">
            <v>EC N30 Calculated</v>
          </cell>
          <cell r="B3794" t="str">
            <v>EC Capital grants made by the European Communities to LAs Calculated</v>
          </cell>
        </row>
        <row r="3795">
          <cell r="A3795" t="str">
            <v>N30 Inp</v>
          </cell>
          <cell r="B3795" t="str">
            <v>EC Capital grants made by the European Communities to local authorities Input</v>
          </cell>
        </row>
        <row r="3796">
          <cell r="A3796" t="str">
            <v>EC N40 Total</v>
          </cell>
          <cell r="B3796" t="str">
            <v>EC Supported capital expenditure Total</v>
          </cell>
        </row>
        <row r="3797">
          <cell r="A3797" t="str">
            <v>EC N40 Calculated</v>
          </cell>
          <cell r="B3797" t="str">
            <v>EC Supported capital expenditure Calculated</v>
          </cell>
        </row>
        <row r="3798">
          <cell r="A3798" t="str">
            <v>N40 Inp</v>
          </cell>
          <cell r="B3798" t="str">
            <v>EC Credit Approvals Input</v>
          </cell>
        </row>
        <row r="3799">
          <cell r="A3799" t="str">
            <v>EC P10 Total</v>
          </cell>
          <cell r="B3799" t="str">
            <v>EC Net lending to LAs Total</v>
          </cell>
        </row>
        <row r="3800">
          <cell r="A3800" t="str">
            <v>EC P10 Calculated</v>
          </cell>
          <cell r="B3800" t="str">
            <v>EC Net lending to LAs Calculated</v>
          </cell>
        </row>
        <row r="3801">
          <cell r="A3801" t="str">
            <v>P10 Inp</v>
          </cell>
          <cell r="B3801" t="str">
            <v>EC Net lending to local authorities Input</v>
          </cell>
        </row>
        <row r="3802">
          <cell r="A3802" t="str">
            <v>EC Q10 Total</v>
          </cell>
          <cell r="B3802" t="str">
            <v>EC Capital grants to CG market kind of activity units Total</v>
          </cell>
        </row>
        <row r="3803">
          <cell r="A3803" t="str">
            <v>EC Q10 Calculated</v>
          </cell>
          <cell r="B3803" t="str">
            <v>EC Capital grants to CG market kind of activity units Calculated</v>
          </cell>
        </row>
        <row r="3804">
          <cell r="A3804" t="str">
            <v>Q10 Inp</v>
          </cell>
          <cell r="B3804" t="str">
            <v>EC Capital grants to List III public corps/central gov trading bodies Input</v>
          </cell>
        </row>
        <row r="3805">
          <cell r="A3805" t="str">
            <v>EC Q20 Total</v>
          </cell>
          <cell r="B3805" t="str">
            <v>EC Net lending to CG market kind of activity units Total</v>
          </cell>
        </row>
        <row r="3806">
          <cell r="A3806" t="str">
            <v>EC Q20 Calculated</v>
          </cell>
          <cell r="B3806" t="str">
            <v>EC Net lending to CG market kind of activity units Calculated</v>
          </cell>
        </row>
        <row r="3807">
          <cell r="A3807" t="str">
            <v>Q20 Inp</v>
          </cell>
          <cell r="B3807" t="str">
            <v>EC Net lending to List III pub corps and central govern trading bodies Input</v>
          </cell>
        </row>
        <row r="3808">
          <cell r="A3808" t="str">
            <v>EC R10 Total</v>
          </cell>
          <cell r="B3808" t="str">
            <v>EC Transactions in student loans principal not affecting GGE Total</v>
          </cell>
        </row>
        <row r="3809">
          <cell r="A3809" t="str">
            <v>EC R10 Calculated</v>
          </cell>
          <cell r="B3809" t="str">
            <v>EC Transactions in student loans principal not affecting GGE Calculated</v>
          </cell>
        </row>
        <row r="3810">
          <cell r="A3810" t="str">
            <v>R10 Inp</v>
          </cell>
          <cell r="B3810" t="str">
            <v>EC TRANSACTIONS IN STUDENT LOANS PRINCIPAL NOT AFFECTING GGE Input</v>
          </cell>
        </row>
        <row r="3811">
          <cell r="A3811" t="str">
            <v>EC R30 Total</v>
          </cell>
          <cell r="B3811" t="str">
            <v>EC Capitalised finance leases: capital part of annual lease payments Total</v>
          </cell>
        </row>
        <row r="3812">
          <cell r="A3812" t="str">
            <v>EC R30 Calculated</v>
          </cell>
          <cell r="B3812" t="str">
            <v>EC Capitalised finance leases: capital part of annual lease payments Calculated</v>
          </cell>
        </row>
        <row r="3813">
          <cell r="A3813" t="str">
            <v>R30 Inp</v>
          </cell>
          <cell r="B3813" t="str">
            <v>EC Capitalised Finance Leases: Capital part of annual leasing payments Input</v>
          </cell>
        </row>
        <row r="3814">
          <cell r="A3814" t="str">
            <v>EC S10 Total</v>
          </cell>
          <cell r="B3814" t="str">
            <v>EC Payments/receipts of interest to/from the private sector Total</v>
          </cell>
        </row>
        <row r="3815">
          <cell r="A3815" t="str">
            <v>EC S10 Calculated</v>
          </cell>
          <cell r="B3815" t="str">
            <v>EC Payments/receipts of interest to/from the private sector Calculated</v>
          </cell>
        </row>
        <row r="3816">
          <cell r="A3816" t="str">
            <v>S10 Inp</v>
          </cell>
          <cell r="B3816" t="str">
            <v>EC Interest paid to or received from the private sector Input</v>
          </cell>
        </row>
        <row r="3817">
          <cell r="A3817" t="str">
            <v>EC S15 Total</v>
          </cell>
          <cell r="B3817" t="str">
            <v>EC Payments/receipts of interest to/from LAs Total</v>
          </cell>
        </row>
        <row r="3818">
          <cell r="A3818" t="str">
            <v>EC S15 Calculated</v>
          </cell>
          <cell r="B3818" t="str">
            <v>EC Payments/receipts of interest to/from LAs Calculated</v>
          </cell>
        </row>
        <row r="3819">
          <cell r="A3819" t="str">
            <v>S15 Inp</v>
          </cell>
          <cell r="B3819" t="str">
            <v>EC Interest paid to or received from local authorities Input</v>
          </cell>
        </row>
        <row r="3820">
          <cell r="A3820" t="str">
            <v>EC S20 Total</v>
          </cell>
          <cell r="B3820" t="str">
            <v>EC CG's payments/receipts of interest to/from PCs &amp; TFs Total</v>
          </cell>
        </row>
        <row r="3821">
          <cell r="A3821" t="str">
            <v>EC S20 Calculated</v>
          </cell>
          <cell r="B3821" t="str">
            <v>EC CG's payments/receipts of interest to/from PCs &amp; TFs Calculated</v>
          </cell>
        </row>
        <row r="3822">
          <cell r="A3822" t="str">
            <v>S20 Inp</v>
          </cell>
          <cell r="B3822" t="str">
            <v>EC Interest paid to or received from central government Input</v>
          </cell>
        </row>
        <row r="3823">
          <cell r="A3823" t="str">
            <v>EC S25 Total</v>
          </cell>
          <cell r="B3823" t="str">
            <v>EC Payments/receipts of interest to/from abroad Total</v>
          </cell>
        </row>
        <row r="3824">
          <cell r="A3824" t="str">
            <v>EC S25 Calculated</v>
          </cell>
          <cell r="B3824" t="str">
            <v>EC Payments/receipts of interest to/from abroad Calculated</v>
          </cell>
        </row>
        <row r="3825">
          <cell r="A3825" t="str">
            <v>S25 Inp</v>
          </cell>
          <cell r="B3825" t="str">
            <v>EC Interest paid to or received from abroad Input</v>
          </cell>
        </row>
        <row r="3826">
          <cell r="A3826" t="str">
            <v>EC S30 Total</v>
          </cell>
          <cell r="B3826" t="str">
            <v>EC Capitalised finance leases Total</v>
          </cell>
        </row>
        <row r="3827">
          <cell r="A3827" t="str">
            <v>EC S30 Calculated</v>
          </cell>
          <cell r="B3827" t="str">
            <v>EC Capitalised finance leases Calculated</v>
          </cell>
        </row>
        <row r="3828">
          <cell r="A3828" t="str">
            <v>S30 Inp</v>
          </cell>
          <cell r="B3828" t="str">
            <v>EC Interest on finance leases Input</v>
          </cell>
        </row>
        <row r="3829">
          <cell r="A3829" t="str">
            <v>EC S40 Total</v>
          </cell>
          <cell r="B3829" t="str">
            <v>EC Taxes on income Total</v>
          </cell>
        </row>
        <row r="3830">
          <cell r="A3830" t="str">
            <v>EC S40 Calculated</v>
          </cell>
          <cell r="B3830" t="str">
            <v>EC Taxes on income Calculated</v>
          </cell>
        </row>
        <row r="3831">
          <cell r="A3831" t="str">
            <v>S40 Inp</v>
          </cell>
          <cell r="B3831" t="str">
            <v>EC Taxes on income Input</v>
          </cell>
        </row>
        <row r="3832">
          <cell r="A3832" t="str">
            <v>EC S45 Total</v>
          </cell>
          <cell r="B3832" t="str">
            <v>EC National health contributions Total</v>
          </cell>
        </row>
        <row r="3833">
          <cell r="A3833" t="str">
            <v>EC S45 Calculated</v>
          </cell>
          <cell r="B3833" t="str">
            <v>EC National health contributions Calculated</v>
          </cell>
        </row>
        <row r="3834">
          <cell r="A3834" t="str">
            <v>S45 Inp</v>
          </cell>
          <cell r="B3834" t="str">
            <v>EC National health contributions Input</v>
          </cell>
        </row>
        <row r="3835">
          <cell r="A3835" t="str">
            <v>EC S50 Total</v>
          </cell>
          <cell r="B3835" t="str">
            <v>EC Taxes on products and production Total</v>
          </cell>
        </row>
        <row r="3836">
          <cell r="A3836" t="str">
            <v>EC S50 Calculated</v>
          </cell>
          <cell r="B3836" t="str">
            <v>EC Taxes on products and production Calculated</v>
          </cell>
        </row>
        <row r="3837">
          <cell r="A3837" t="str">
            <v>S50 Inp</v>
          </cell>
          <cell r="B3837" t="str">
            <v>EC Taxes on expenditure Input</v>
          </cell>
        </row>
        <row r="3838">
          <cell r="A3838" t="str">
            <v>EC S55 Total</v>
          </cell>
          <cell r="B3838" t="str">
            <v>EC Pay/pension costs of staff employed by CG market units Total</v>
          </cell>
        </row>
        <row r="3839">
          <cell r="A3839" t="str">
            <v>EC S55 Calculated</v>
          </cell>
          <cell r="B3839" t="str">
            <v>EC Pay/pension costs of staff employed by CG market units Calculated</v>
          </cell>
        </row>
        <row r="3840">
          <cell r="A3840" t="str">
            <v>S55 Inp</v>
          </cell>
          <cell r="B3840" t="str">
            <v>EC Gross trad surplus-pay/pension costs staff dir emp-cent gov trad  bods Input</v>
          </cell>
        </row>
        <row r="3841">
          <cell r="A3841" t="str">
            <v>EC S60 Total</v>
          </cell>
          <cell r="B3841" t="str">
            <v>EC Rent income from sub-soil assets Total</v>
          </cell>
        </row>
        <row r="3842">
          <cell r="A3842" t="str">
            <v>EC S60 Calculated</v>
          </cell>
          <cell r="B3842" t="str">
            <v>EC Rent income from sub-soil assets Calculated</v>
          </cell>
        </row>
        <row r="3843">
          <cell r="A3843" t="str">
            <v>S60 Inp</v>
          </cell>
          <cell r="B3843" t="str">
            <v>EC Rent income from sub-oil assets Input</v>
          </cell>
        </row>
        <row r="3844">
          <cell r="A3844" t="str">
            <v>EC S65 Total</v>
          </cell>
          <cell r="B3844" t="str">
            <v>EC Miscellaneous financial transactions Total</v>
          </cell>
        </row>
        <row r="3845">
          <cell r="A3845" t="str">
            <v>EC S65 Calculated</v>
          </cell>
          <cell r="B3845" t="str">
            <v>EC Miscellaneous financial transactions Calculated</v>
          </cell>
        </row>
        <row r="3846">
          <cell r="A3846" t="str">
            <v>S65 Inp</v>
          </cell>
          <cell r="B3846" t="str">
            <v>EC Miscellaneous financial transactions Input</v>
          </cell>
        </row>
        <row r="3847">
          <cell r="A3847" t="str">
            <v>EC S70 Total</v>
          </cell>
          <cell r="B3847" t="str">
            <v>EC Miscellaneous current transfers Total</v>
          </cell>
        </row>
        <row r="3848">
          <cell r="A3848" t="str">
            <v>EC S70 Calculated</v>
          </cell>
          <cell r="B3848" t="str">
            <v>EC Miscellaneous current transfers Calculated</v>
          </cell>
        </row>
        <row r="3849">
          <cell r="A3849" t="str">
            <v>S70 Inp</v>
          </cell>
          <cell r="B3849" t="str">
            <v>EC Miscellaneous current transfers Input</v>
          </cell>
        </row>
        <row r="3850">
          <cell r="A3850" t="str">
            <v>EC T10 Total</v>
          </cell>
          <cell r="B3850" t="str">
            <v>EC Gross trading surplus of CG market kind of activity units Total</v>
          </cell>
        </row>
        <row r="3851">
          <cell r="A3851" t="str">
            <v>EC T10 Calculated</v>
          </cell>
          <cell r="B3851" t="str">
            <v>EC Gross trading surplus of CG market kind of activity units Calculated</v>
          </cell>
        </row>
        <row r="3852">
          <cell r="A3852" t="str">
            <v>T10 Inp</v>
          </cell>
          <cell r="B3852" t="str">
            <v>EC Gross trad surplus,before meeting pay/pension costs of dir emp staff Input</v>
          </cell>
        </row>
        <row r="3853">
          <cell r="A3853" t="str">
            <v>EC T30 Total</v>
          </cell>
          <cell r="B3853" t="str">
            <v>EC Public Corporations' profits or losses Total</v>
          </cell>
        </row>
        <row r="3854">
          <cell r="A3854" t="str">
            <v>EC T30 Calculated</v>
          </cell>
          <cell r="B3854" t="str">
            <v>EC Public Corporations' profits or losses Calculated</v>
          </cell>
        </row>
        <row r="3855">
          <cell r="A3855" t="str">
            <v>T30 Inp</v>
          </cell>
          <cell r="B3855" t="str">
            <v>EC Public Corporations:Profit/loss Input</v>
          </cell>
        </row>
        <row r="3856">
          <cell r="A3856" t="str">
            <v>EC W10 Total</v>
          </cell>
          <cell r="B3856" t="str">
            <v>EC Grants to the National Insurance Fund Total</v>
          </cell>
        </row>
        <row r="3857">
          <cell r="A3857" t="str">
            <v>EC W10 Calculated</v>
          </cell>
          <cell r="B3857" t="str">
            <v>EC Grants to the National Insurance Fund Calculated</v>
          </cell>
        </row>
        <row r="3858">
          <cell r="A3858" t="str">
            <v>W10 Inp</v>
          </cell>
          <cell r="B3858" t="str">
            <v>EC Grants to the National Insurance Fund Input</v>
          </cell>
        </row>
        <row r="3859">
          <cell r="A3859" t="str">
            <v>EC W15 Total</v>
          </cell>
          <cell r="B3859" t="str">
            <v>EC Grant in aid to a NDPB in the CG sector Total</v>
          </cell>
        </row>
        <row r="3860">
          <cell r="A3860" t="str">
            <v>EC W15 Calculated</v>
          </cell>
          <cell r="B3860" t="str">
            <v>EC Grant in aid to a NDPB in the CG sector Calculated</v>
          </cell>
        </row>
        <row r="3861">
          <cell r="A3861" t="str">
            <v>W15 Inp</v>
          </cell>
          <cell r="B3861" t="str">
            <v>EC Grant in aid to NDPBs Input</v>
          </cell>
        </row>
        <row r="3862">
          <cell r="A3862" t="str">
            <v>EC W16 Total</v>
          </cell>
          <cell r="B3862" t="str">
            <v>EC Payments by one CG body to another, and corresponding receipts Total</v>
          </cell>
        </row>
        <row r="3863">
          <cell r="A3863" t="str">
            <v>EC W16 Calculated</v>
          </cell>
          <cell r="B3863" t="str">
            <v>EC Payments by one CG body to another, and corresponding receipts Calculated</v>
          </cell>
        </row>
        <row r="3864">
          <cell r="A3864" t="str">
            <v>W16 Inp</v>
          </cell>
          <cell r="B3864" t="str">
            <v>EC Grant in aid to other bodies in the central government sector Input</v>
          </cell>
        </row>
        <row r="3865">
          <cell r="A3865" t="str">
            <v>EC W17 Total</v>
          </cell>
          <cell r="B3865" t="str">
            <v>EC Financing of NDPB expend budgeted on a non-RAB basis, excl G-in-A Total</v>
          </cell>
        </row>
        <row r="3866">
          <cell r="A3866" t="str">
            <v>EC W17 Calculated</v>
          </cell>
          <cell r="B3866" t="str">
            <v>EC Financing of NDPB expend budgeted on a non-RAB basis, excl G-in-A Calculated</v>
          </cell>
        </row>
        <row r="3867">
          <cell r="A3867" t="str">
            <v>W17 Inp</v>
          </cell>
          <cell r="B3867" t="str">
            <v>EC Financing of NDPB expend budgeted on a non-RAb basis, excl G-in-A Input</v>
          </cell>
        </row>
        <row r="3868">
          <cell r="A3868" t="str">
            <v>EC W20 Total</v>
          </cell>
          <cell r="B3868" t="str">
            <v>EC Broadcast licence revenue Total</v>
          </cell>
        </row>
        <row r="3869">
          <cell r="A3869" t="str">
            <v>EC W20 Calculated</v>
          </cell>
          <cell r="B3869" t="str">
            <v>EC Broadcast licence revenue Calculated</v>
          </cell>
        </row>
        <row r="3870">
          <cell r="A3870" t="str">
            <v>W20 Inp</v>
          </cell>
          <cell r="B3870" t="str">
            <v>EC Broadcast licence revenue Input</v>
          </cell>
        </row>
        <row r="3871">
          <cell r="A3871" t="str">
            <v>EC W30 Total</v>
          </cell>
          <cell r="B3871" t="str">
            <v>EC Transfers to the NI Exchequer/ Scottish Consolidated Fund/ Wales Total</v>
          </cell>
        </row>
        <row r="3872">
          <cell r="A3872" t="str">
            <v>EC W30 Calculated</v>
          </cell>
          <cell r="B3872" t="str">
            <v>EC Transfers to the NI Exchequer/ Scottish Consolidated Fund/ Wales Calculated</v>
          </cell>
        </row>
        <row r="3873">
          <cell r="A3873" t="str">
            <v>W30 Inp</v>
          </cell>
          <cell r="B3873" t="str">
            <v>EC Transfers to the Northern Ireland Exchequer Input</v>
          </cell>
        </row>
        <row r="3874">
          <cell r="A3874" t="str">
            <v>EC W40 Total</v>
          </cell>
          <cell r="B3874" t="str">
            <v>EC Interest payments/receipts within CG Total</v>
          </cell>
        </row>
        <row r="3875">
          <cell r="A3875" t="str">
            <v>EC W40 Calculated</v>
          </cell>
          <cell r="B3875" t="str">
            <v>EC Interest payments/receipts within CG Calculated</v>
          </cell>
        </row>
        <row r="3876">
          <cell r="A3876" t="str">
            <v>W40 Inp</v>
          </cell>
          <cell r="B3876" t="str">
            <v>EC Interest payments/receipts within central government Input</v>
          </cell>
        </row>
        <row r="3877">
          <cell r="A3877" t="str">
            <v>EC W50 Total</v>
          </cell>
          <cell r="B3877" t="str">
            <v>EC Loans within CG (non-trading) (net) Total</v>
          </cell>
        </row>
        <row r="3878">
          <cell r="A3878" t="str">
            <v>EC W50 Calculated</v>
          </cell>
          <cell r="B3878" t="str">
            <v>EC Loans within CG (non-trading) (net) Calculated</v>
          </cell>
        </row>
        <row r="3879">
          <cell r="A3879" t="str">
            <v>W50 Inp</v>
          </cell>
          <cell r="B3879" t="str">
            <v>EC Loans within central government (non-trading)(net) Input</v>
          </cell>
        </row>
        <row r="3880">
          <cell r="A3880" t="str">
            <v>EC W60 Total</v>
          </cell>
          <cell r="B3880" t="str">
            <v>EC Financing payments by the Intervention Board to other departments Total</v>
          </cell>
        </row>
        <row r="3881">
          <cell r="A3881" t="str">
            <v>EC W60 Calculated</v>
          </cell>
          <cell r="B3881" t="str">
            <v>EC Financing payments by the Intervention Board to other departments Calculated</v>
          </cell>
        </row>
        <row r="3882">
          <cell r="A3882" t="str">
            <v>W60 Inp</v>
          </cell>
          <cell r="B3882" t="str">
            <v>EC Financing payments by Intervention Board for Agri Prod to other depts Input</v>
          </cell>
        </row>
        <row r="3883">
          <cell r="A3883" t="str">
            <v>EC W80 Total</v>
          </cell>
          <cell r="B3883" t="str">
            <v>EC Grants to the Social Fund Total</v>
          </cell>
        </row>
        <row r="3884">
          <cell r="A3884" t="str">
            <v>EC W80 Calculated</v>
          </cell>
          <cell r="B3884" t="str">
            <v>EC Grants to the Social Fund Calculated</v>
          </cell>
        </row>
        <row r="3885">
          <cell r="A3885" t="str">
            <v>W80 Inp</v>
          </cell>
          <cell r="B3885" t="str">
            <v>EC Grants to the Social Fund Input</v>
          </cell>
        </row>
        <row r="3886">
          <cell r="A3886" t="str">
            <v>EC W90 Total</v>
          </cell>
          <cell r="B3886" t="str">
            <v>EC Notional Transfers from AME to DEL Total</v>
          </cell>
        </row>
        <row r="3887">
          <cell r="A3887" t="str">
            <v>EC W90 Calculated</v>
          </cell>
          <cell r="B3887" t="str">
            <v>EC Notional Transfers from AME to DEL Calculated</v>
          </cell>
        </row>
        <row r="3888">
          <cell r="A3888" t="str">
            <v>W90 Inp</v>
          </cell>
          <cell r="B3888" t="str">
            <v>EC Notional Transfers from AME to DEL Input</v>
          </cell>
        </row>
        <row r="3889">
          <cell r="A3889" t="str">
            <v>EC X06 Total</v>
          </cell>
          <cell r="B3889" t="str">
            <v>EC Profit and loss on disposal of land Total</v>
          </cell>
        </row>
        <row r="3890">
          <cell r="A3890" t="str">
            <v>EC X06 Calculated</v>
          </cell>
          <cell r="B3890" t="str">
            <v>EC Profit and loss on disposal of land Calculated</v>
          </cell>
        </row>
        <row r="3891">
          <cell r="A3891" t="str">
            <v>X06 Inp</v>
          </cell>
          <cell r="B3891" t="str">
            <v>EC Profit/Loss on sale of land Input</v>
          </cell>
        </row>
        <row r="3892">
          <cell r="A3892" t="str">
            <v>EC X11 Total</v>
          </cell>
          <cell r="B3892" t="str">
            <v>EC Profit and loss on disposal of existing buildings Total</v>
          </cell>
        </row>
        <row r="3893">
          <cell r="A3893" t="str">
            <v>EC X11 Calculated</v>
          </cell>
          <cell r="B3893" t="str">
            <v>EC Profit and loss on disposal of existing buildings Calculated</v>
          </cell>
        </row>
        <row r="3894">
          <cell r="A3894" t="str">
            <v>X11 Inp</v>
          </cell>
          <cell r="B3894" t="str">
            <v>EC Profit/loss on sale of existing buildings Input</v>
          </cell>
        </row>
        <row r="3895">
          <cell r="A3895" t="str">
            <v>EC X12 Total</v>
          </cell>
          <cell r="B3895" t="str">
            <v>EC Profit and loss on sale of company securities Total</v>
          </cell>
        </row>
        <row r="3896">
          <cell r="A3896" t="str">
            <v>EC X12 Calculated</v>
          </cell>
          <cell r="B3896" t="str">
            <v>EC Profit and loss on sale of company securities Calculated</v>
          </cell>
        </row>
        <row r="3897">
          <cell r="A3897" t="str">
            <v>X12 Inp</v>
          </cell>
          <cell r="B3897" t="str">
            <v>EC Profit and loss on sale of company securities Input</v>
          </cell>
        </row>
        <row r="3898">
          <cell r="A3898" t="str">
            <v>EC X16 Total</v>
          </cell>
          <cell r="B3898" t="str">
            <v>EC Profit and loss on disposal of other tangible capital Total</v>
          </cell>
        </row>
        <row r="3899">
          <cell r="A3899" t="str">
            <v>EC X16 Calculated</v>
          </cell>
          <cell r="B3899" t="str">
            <v>EC Profit and loss on disposal of other tangible capital Calculated</v>
          </cell>
        </row>
        <row r="3900">
          <cell r="A3900" t="str">
            <v>X16 Inp</v>
          </cell>
          <cell r="B3900" t="str">
            <v>EC Profit/Loss on sale of other tangible capital Input</v>
          </cell>
        </row>
        <row r="3901">
          <cell r="A3901" t="str">
            <v>EC X51 Total</v>
          </cell>
          <cell r="B3901" t="str">
            <v>EC Profit and loss on disposal of intangible assets Total</v>
          </cell>
        </row>
        <row r="3902">
          <cell r="A3902" t="str">
            <v>EC X51 Calculated</v>
          </cell>
          <cell r="B3902" t="str">
            <v>EC Profit and loss on disposal of intangible assets Calculated</v>
          </cell>
        </row>
        <row r="3903">
          <cell r="A3903" t="str">
            <v>X51 Inp</v>
          </cell>
          <cell r="B3903" t="str">
            <v>EC Profit and loss on disposal of intangible assets Input</v>
          </cell>
        </row>
        <row r="3904">
          <cell r="A3904" t="str">
            <v>EC X71 Total</v>
          </cell>
          <cell r="B3904" t="str">
            <v>EC Profit and loss on disposal of tangible military SUME Total</v>
          </cell>
        </row>
        <row r="3905">
          <cell r="A3905" t="str">
            <v>EC X71 Calculated</v>
          </cell>
          <cell r="B3905" t="str">
            <v>EC Profit and loss on disposal of tangible military SUME Calculated</v>
          </cell>
        </row>
        <row r="3906">
          <cell r="A3906" t="str">
            <v>X71 Inp</v>
          </cell>
          <cell r="B3906" t="str">
            <v>EC MOD use only: Profit and loss on disposal of fighting equipment Input</v>
          </cell>
        </row>
        <row r="3907">
          <cell r="A3907" t="str">
            <v>EC X73 Total</v>
          </cell>
          <cell r="B3907" t="str">
            <v>EC Profit and loss on disposal of intangible military SUME Total</v>
          </cell>
        </row>
        <row r="3908">
          <cell r="A3908" t="str">
            <v>EC X73 Calculated</v>
          </cell>
          <cell r="B3908" t="str">
            <v>EC Profit and loss on disposal of intangible military SUME Calculated</v>
          </cell>
        </row>
        <row r="3909">
          <cell r="A3909" t="str">
            <v>EC X91 Total</v>
          </cell>
          <cell r="B3909" t="str">
            <v>EC No longer used Total</v>
          </cell>
        </row>
        <row r="3910">
          <cell r="A3910" t="str">
            <v>EC X91 Calculated</v>
          </cell>
          <cell r="B3910" t="str">
            <v>EC No longer used Calculated</v>
          </cell>
        </row>
        <row r="3911">
          <cell r="A3911" t="str">
            <v>X91 Inp</v>
          </cell>
          <cell r="B3911" t="str">
            <v>EC MOD use only: profit and loss on disposal of dual use equipment Input</v>
          </cell>
        </row>
        <row r="3912">
          <cell r="A3912" t="str">
            <v>EC Z10 Total</v>
          </cell>
          <cell r="B3912" t="str">
            <v>EC Other payments within CG Total</v>
          </cell>
        </row>
        <row r="3913">
          <cell r="A3913" t="str">
            <v>EC Z10 Calculated</v>
          </cell>
          <cell r="B3913" t="str">
            <v>EC Other payments within CG Calculated</v>
          </cell>
        </row>
        <row r="3914">
          <cell r="A3914" t="str">
            <v>Z10 Inp</v>
          </cell>
          <cell r="B3914" t="str">
            <v>EC Other payments within central government Input</v>
          </cell>
        </row>
        <row r="3915">
          <cell r="A3915" t="str">
            <v>EC Z30 Total</v>
          </cell>
          <cell r="B3915" t="str">
            <v>EC Prior Period Adjustments - Administration Costs Total</v>
          </cell>
        </row>
        <row r="3916">
          <cell r="A3916" t="str">
            <v>EC Z30 Calculated</v>
          </cell>
          <cell r="B3916" t="str">
            <v>EC Prior Period Adjustments - Administration Costs Calculated</v>
          </cell>
        </row>
        <row r="3917">
          <cell r="A3917" t="str">
            <v>Z30 Inp</v>
          </cell>
          <cell r="B3917" t="str">
            <v>EC Prior period adjustments - administration costs Input</v>
          </cell>
        </row>
        <row r="3918">
          <cell r="A3918" t="str">
            <v>EC Z31 Total</v>
          </cell>
          <cell r="B3918" t="str">
            <v>EC Prior Period Adjustments - Other current expenditure Total</v>
          </cell>
        </row>
        <row r="3919">
          <cell r="A3919" t="str">
            <v>EC Z31 Calculated</v>
          </cell>
          <cell r="B3919" t="str">
            <v>EC Prior Period Adjustments - Other current expenditure Calculated</v>
          </cell>
        </row>
        <row r="3920">
          <cell r="A3920" t="str">
            <v>Z31 Inp</v>
          </cell>
          <cell r="B3920" t="str">
            <v>EC Prior period adjustments - other current expenditure Input</v>
          </cell>
        </row>
        <row r="3921">
          <cell r="A3921" t="str">
            <v>EC Z32 Total</v>
          </cell>
          <cell r="B3921" t="str">
            <v>EC Prior Period Adjustments - Grants Total</v>
          </cell>
        </row>
        <row r="3922">
          <cell r="A3922" t="str">
            <v>EC Z32 Calculated</v>
          </cell>
          <cell r="B3922" t="str">
            <v>EC Prior Period Adjustments - Grants Calculated</v>
          </cell>
        </row>
        <row r="3923">
          <cell r="A3923" t="str">
            <v>Z32 Inp</v>
          </cell>
          <cell r="B3923" t="str">
            <v>EC Prior period adjustments - grants Input</v>
          </cell>
        </row>
        <row r="3924">
          <cell r="A3924" t="str">
            <v>EC Z34 Total</v>
          </cell>
          <cell r="B3924" t="str">
            <v>EC Prior Period Adjustments - Capital expenditure Total</v>
          </cell>
        </row>
        <row r="3925">
          <cell r="A3925" t="str">
            <v>EC Z34 Calculated</v>
          </cell>
          <cell r="B3925" t="str">
            <v>EC Prior Period Adjustments - Capital expenditure Calculated</v>
          </cell>
        </row>
        <row r="3926">
          <cell r="A3926" t="str">
            <v>Z34 Inp</v>
          </cell>
          <cell r="B3926" t="str">
            <v>EC Prior period adjustments - capital expenditure Input</v>
          </cell>
        </row>
        <row r="3927">
          <cell r="A3927" t="str">
            <v>EC Z33 Total</v>
          </cell>
          <cell r="B3927" t="str">
            <v>EC Prior Period Adjustments - Operating Appropriations-in-Aid Total</v>
          </cell>
        </row>
        <row r="3928">
          <cell r="A3928" t="str">
            <v>EC Z33 Calculated</v>
          </cell>
          <cell r="B3928" t="str">
            <v>EC Prior Period Adjustments - Operating Appropriations-in-Aid Calculated</v>
          </cell>
        </row>
        <row r="3929">
          <cell r="A3929" t="str">
            <v>Z33 Inp</v>
          </cell>
          <cell r="B3929" t="str">
            <v>EC Prior period adjustments - operating appropriations in aid Input</v>
          </cell>
        </row>
        <row r="3930">
          <cell r="A3930" t="str">
            <v>EC Z35 Total</v>
          </cell>
          <cell r="B3930" t="str">
            <v>EC Prior Period Adjustments - Non-Operating Appropriations in Aid Total</v>
          </cell>
        </row>
        <row r="3931">
          <cell r="A3931" t="str">
            <v>EC Z35 Calculated</v>
          </cell>
          <cell r="B3931" t="str">
            <v>EC Prior Period Adjustments - Non-Operating Appropriations in Aid Calculated</v>
          </cell>
        </row>
        <row r="3932">
          <cell r="A3932" t="str">
            <v>Z35 Inp</v>
          </cell>
          <cell r="B3932" t="str">
            <v>EC Prior Period Adjustments - Non-Operating Appropriations in Aid Input</v>
          </cell>
        </row>
        <row r="3933">
          <cell r="A3933" t="str">
            <v>B05 Inp</v>
          </cell>
          <cell r="B3933" t="str">
            <v>EC Receipts from licence fees treated as negative public expenditure Input</v>
          </cell>
        </row>
        <row r="3934">
          <cell r="A3934" t="str">
            <v>B30 Inp</v>
          </cell>
          <cell r="B3934" t="str">
            <v>EC Capital charges paid to themselves by sole and major occupiers of prop Input</v>
          </cell>
        </row>
        <row r="3935">
          <cell r="A3935" t="str">
            <v>D25 Inp</v>
          </cell>
          <cell r="B3935" t="str">
            <v>EC Current grants from NDPBs to local authorities Input</v>
          </cell>
        </row>
        <row r="3936">
          <cell r="A3936" t="str">
            <v>E90 Inp</v>
          </cell>
          <cell r="B3936" t="str">
            <v>EC Dual Use Military Assets (MoD only) Input</v>
          </cell>
        </row>
        <row r="3937">
          <cell r="A3937" t="str">
            <v>E91 Inp</v>
          </cell>
          <cell r="B3937" t="str">
            <v>EC BOOK VALUE ON SALE OF DUAL USE MILITARY ASSETS Input</v>
          </cell>
        </row>
        <row r="3938">
          <cell r="A3938" t="str">
            <v>G25 Inp</v>
          </cell>
          <cell r="B3938" t="str">
            <v>EC Capital Grants from NDPBs and Public Corporations to local authorities Input</v>
          </cell>
        </row>
        <row r="3939">
          <cell r="A3939" t="str">
            <v>J15 Inp</v>
          </cell>
          <cell r="B3939" t="str">
            <v>EC Market and overseas borrowing (excluding temp by NIs) Input</v>
          </cell>
        </row>
        <row r="3940">
          <cell r="A3940" t="str">
            <v>J30 Inp</v>
          </cell>
          <cell r="B3940" t="str">
            <v>EC Net temp borrow - nat ind fr Nat Loans Fund &amp; Mkt Overseas Borrowing Input</v>
          </cell>
        </row>
        <row r="3941">
          <cell r="A3941" t="str">
            <v>J45 Inp</v>
          </cell>
          <cell r="B3941" t="str">
            <v>EC Deposits Input</v>
          </cell>
        </row>
        <row r="3942">
          <cell r="A3942" t="str">
            <v>N35 Inp</v>
          </cell>
          <cell r="B3942" t="str">
            <v>EC ERDF capital grants to Parish and Town Councils Input</v>
          </cell>
        </row>
        <row r="3943">
          <cell r="A3943" t="str">
            <v>S35 Inp</v>
          </cell>
          <cell r="B3943" t="str">
            <v>EC PCs' and TFs' payment of interest to and receipts from another PC/TF Input</v>
          </cell>
        </row>
        <row r="3944">
          <cell r="A3944" t="str">
            <v>S75 Inp</v>
          </cell>
          <cell r="B3944" t="str">
            <v>EC Royalties Input</v>
          </cell>
        </row>
        <row r="3945">
          <cell r="A3945" t="str">
            <v>T20 Inp</v>
          </cell>
          <cell r="B3945" t="str">
            <v>EC Transactions in certain pension schemes (net) Input</v>
          </cell>
        </row>
        <row r="3946">
          <cell r="A3946" t="str">
            <v>W18 Inp</v>
          </cell>
          <cell r="B3946" t="str">
            <v>EC Non operating grant in aid (Use with HMT approval only) Input</v>
          </cell>
        </row>
        <row r="3947">
          <cell r="A3947" t="str">
            <v>CF</v>
          </cell>
          <cell r="B3947" t="str">
            <v>Cashflow</v>
          </cell>
        </row>
        <row r="3948">
          <cell r="A3948">
            <v>81000000</v>
          </cell>
          <cell r="B3948" t="str">
            <v>Carried forward / brought forward balances</v>
          </cell>
        </row>
        <row r="3949">
          <cell r="A3949">
            <v>81101100</v>
          </cell>
          <cell r="B3949" t="str">
            <v>Adjustment to C/F Property, Plant and Equipment Gross Book Value</v>
          </cell>
        </row>
        <row r="3950">
          <cell r="A3950">
            <v>81101101</v>
          </cell>
          <cell r="B3950" t="str">
            <v>Adjustment to C/F PPE GBV - Owned Dwellings</v>
          </cell>
        </row>
        <row r="3951">
          <cell r="A3951">
            <v>81101102</v>
          </cell>
          <cell r="B3951" t="str">
            <v>Adjustment to C/F TFA PPE GBV- Owned Other Land &amp; Buildings</v>
          </cell>
        </row>
        <row r="3952">
          <cell r="A3952">
            <v>81101103</v>
          </cell>
          <cell r="B3952" t="str">
            <v>Adjustment to C/F PPE GBV - Owned Infrastructure</v>
          </cell>
        </row>
        <row r="3953">
          <cell r="A3953">
            <v>81101104</v>
          </cell>
          <cell r="B3953" t="str">
            <v>Adjustment to C/F PPE GBV - Owned Single Use Military Equipment</v>
          </cell>
        </row>
        <row r="3954">
          <cell r="A3954">
            <v>81101105</v>
          </cell>
          <cell r="B3954" t="str">
            <v>Adjustment to C/F PPE GBV - Owned Transport Equipment</v>
          </cell>
        </row>
        <row r="3955">
          <cell r="A3955">
            <v>81101106</v>
          </cell>
          <cell r="B3955" t="str">
            <v>Adjustment to C/F PPE GBV - Owned Plant &amp; Machinery</v>
          </cell>
        </row>
        <row r="3956">
          <cell r="A3956">
            <v>81101107</v>
          </cell>
          <cell r="B3956" t="str">
            <v>Adj to C/F PPE GBV - Owned Payments on account &amp; assets under construction</v>
          </cell>
        </row>
        <row r="3957">
          <cell r="A3957">
            <v>81101108</v>
          </cell>
          <cell r="B3957" t="str">
            <v>Adjustment to C/F PPE GBV - Owned Investment Properties</v>
          </cell>
        </row>
        <row r="3958">
          <cell r="A3958">
            <v>81101109</v>
          </cell>
          <cell r="B3958" t="str">
            <v>Adjustment to C/F PPE GBV - Owned IT: Hardware &amp; Equipment</v>
          </cell>
        </row>
        <row r="3959">
          <cell r="A3959">
            <v>81101110</v>
          </cell>
          <cell r="B3959" t="str">
            <v>Adjustment to C/F PPE GBV - Owned IT: Internally Developed Software</v>
          </cell>
        </row>
        <row r="3960">
          <cell r="A3960">
            <v>81101111</v>
          </cell>
          <cell r="B3960" t="str">
            <v>Adjustment to C/F PPE GBV - Owned Furniture and Fittings</v>
          </cell>
        </row>
        <row r="3961">
          <cell r="A3961">
            <v>81101112</v>
          </cell>
          <cell r="B3961" t="str">
            <v>Adjustment to C/F PPE GBV- Owned Antiques &amp; Works of Art</v>
          </cell>
        </row>
        <row r="3962">
          <cell r="A3962">
            <v>81101113</v>
          </cell>
          <cell r="B3962" t="str">
            <v>Adjustment to C/F PPE GBV - Owned Cultivated Assets</v>
          </cell>
        </row>
        <row r="3963">
          <cell r="A3963">
            <v>81101114</v>
          </cell>
          <cell r="B3963" t="str">
            <v>Adjustment to C/F PPE GBV - PFI Dwellings</v>
          </cell>
        </row>
        <row r="3964">
          <cell r="A3964">
            <v>81101115</v>
          </cell>
          <cell r="B3964" t="str">
            <v>Adjustment to C/F PPE GBV - PFI Other Land &amp; Buildings</v>
          </cell>
        </row>
        <row r="3965">
          <cell r="A3965">
            <v>81101116</v>
          </cell>
          <cell r="B3965" t="str">
            <v>Adjustment to C/F PPE GBV - PFI Infrastructure</v>
          </cell>
        </row>
        <row r="3966">
          <cell r="A3966">
            <v>81101117</v>
          </cell>
          <cell r="B3966" t="str">
            <v>Adjustment to C/F PPE GBV - PFI Single Use Military Equipment</v>
          </cell>
        </row>
        <row r="3967">
          <cell r="A3967">
            <v>81101118</v>
          </cell>
          <cell r="B3967" t="str">
            <v>Adjustment to C/F PPE GBV - PFI Transport Equipment</v>
          </cell>
        </row>
        <row r="3968">
          <cell r="A3968">
            <v>81101119</v>
          </cell>
          <cell r="B3968" t="str">
            <v>Adjustment to C/F PPE GBV - PFI Plant &amp; Machinery</v>
          </cell>
        </row>
        <row r="3969">
          <cell r="A3969">
            <v>81101120</v>
          </cell>
          <cell r="B3969" t="str">
            <v>Adjustment to C/F PPE  GBV - PFI Payments on account &amp; asset sunder construction</v>
          </cell>
        </row>
        <row r="3970">
          <cell r="A3970">
            <v>81101122</v>
          </cell>
          <cell r="B3970" t="str">
            <v>Adjustment to C/F PPE GBV - PFI IT: Hardware &amp; Equipment</v>
          </cell>
        </row>
        <row r="3971">
          <cell r="A3971">
            <v>81101124</v>
          </cell>
          <cell r="B3971" t="str">
            <v>Adjustment to C/F PPE GBV  -PFI Furniture and Fittings</v>
          </cell>
        </row>
        <row r="3972">
          <cell r="A3972">
            <v>81101127</v>
          </cell>
          <cell r="B3972" t="str">
            <v>Adjustment to C/F PPE GBV - Leased Dwellings</v>
          </cell>
        </row>
        <row r="3973">
          <cell r="A3973">
            <v>81101128</v>
          </cell>
          <cell r="B3973" t="str">
            <v>Adjustment to C/F PPE  GBV  -Leased Other Land &amp; Buildings</v>
          </cell>
        </row>
        <row r="3974">
          <cell r="A3974">
            <v>81101129</v>
          </cell>
          <cell r="B3974" t="str">
            <v>Adjustment to C/F PPE GBV - Leased Infrastructure</v>
          </cell>
        </row>
        <row r="3975">
          <cell r="A3975">
            <v>81101130</v>
          </cell>
          <cell r="B3975" t="str">
            <v>Adjustment to C/F PPE GBV - LeasedSingleUseMilitaryEquipment</v>
          </cell>
        </row>
        <row r="3976">
          <cell r="A3976">
            <v>81101131</v>
          </cell>
          <cell r="B3976" t="str">
            <v>Adjustment to C/F PPE GBV - LeasedTransportEquipment</v>
          </cell>
        </row>
        <row r="3977">
          <cell r="A3977">
            <v>81101132</v>
          </cell>
          <cell r="B3977" t="str">
            <v>Adjustment to C/F PPE GBV - LeasedPlant&amp;Machinery</v>
          </cell>
        </row>
        <row r="3978">
          <cell r="A3978">
            <v>81101133</v>
          </cell>
          <cell r="B3978" t="str">
            <v>Adj to C/F PPE  GBV - Leased Payments on account &amp; assets under construction</v>
          </cell>
        </row>
        <row r="3979">
          <cell r="A3979">
            <v>81101135</v>
          </cell>
          <cell r="B3979" t="str">
            <v>Adjustment to C/F PPE GBV - Leased IT: Hardware &amp; Equipment</v>
          </cell>
        </row>
        <row r="3980">
          <cell r="A3980">
            <v>81101137</v>
          </cell>
          <cell r="B3980" t="str">
            <v>Adjustment to C/F PPE  GBV - Leased Furniture and Fittings</v>
          </cell>
        </row>
        <row r="3981">
          <cell r="A3981">
            <v>81101140</v>
          </cell>
          <cell r="B3981" t="str">
            <v>Adjustment to C/F PPE GBV - LG Community Assets</v>
          </cell>
        </row>
        <row r="3982">
          <cell r="A3982">
            <v>81101141</v>
          </cell>
          <cell r="B3982" t="str">
            <v>Adjustment to C/F PPE GBV - LG Surplus Assets</v>
          </cell>
        </row>
        <row r="3983">
          <cell r="A3983">
            <v>81101138</v>
          </cell>
          <cell r="B3983" t="str">
            <v>C/F TFA PPE GBV-  Buildings</v>
          </cell>
        </row>
        <row r="3984">
          <cell r="A3984">
            <v>81101200</v>
          </cell>
          <cell r="B3984" t="str">
            <v>Adjustment to C/F Property, Plant and equipment Accumulated amortisation</v>
          </cell>
        </row>
        <row r="3985">
          <cell r="A3985">
            <v>81101201</v>
          </cell>
          <cell r="B3985" t="str">
            <v>Adjustment to C/F PPE amortisation - Owned Dwellings</v>
          </cell>
        </row>
        <row r="3986">
          <cell r="A3986">
            <v>81101202</v>
          </cell>
          <cell r="B3986" t="str">
            <v>Adjustment to C/F PPE amortisation - Owned Other Land &amp; Buildings</v>
          </cell>
        </row>
        <row r="3987">
          <cell r="A3987">
            <v>81101203</v>
          </cell>
          <cell r="B3987" t="str">
            <v>Adjustment to C/F PPE amortisation - Owned Infrastructure</v>
          </cell>
        </row>
        <row r="3988">
          <cell r="A3988">
            <v>81101204</v>
          </cell>
          <cell r="B3988" t="str">
            <v>Adjustment to C/F PPE amortisation - Owned Single Use Military Equipment</v>
          </cell>
        </row>
        <row r="3989">
          <cell r="A3989">
            <v>81101205</v>
          </cell>
          <cell r="B3989" t="str">
            <v>Adjustment to C/F PPE amortisation - Owned Transport Equipment</v>
          </cell>
        </row>
        <row r="3990">
          <cell r="A3990">
            <v>81101206</v>
          </cell>
          <cell r="B3990" t="str">
            <v>Adjustment to C/F PPE amortisation - Owned Plant &amp; Machinery</v>
          </cell>
        </row>
        <row r="3991">
          <cell r="A3991">
            <v>81101209</v>
          </cell>
          <cell r="B3991" t="str">
            <v>Adjustment to C/F PPE amortisation - Owned IT: Hardware &amp; Equipment</v>
          </cell>
        </row>
        <row r="3992">
          <cell r="A3992">
            <v>81101210</v>
          </cell>
          <cell r="B3992" t="str">
            <v>Adjustment to C/F PPE amortisation - Owned IT: Internally Developed Software</v>
          </cell>
        </row>
        <row r="3993">
          <cell r="A3993">
            <v>81101211</v>
          </cell>
          <cell r="B3993" t="str">
            <v>Adjustment to C/F PPE amortisation - Owned Furniture and Fittings</v>
          </cell>
        </row>
        <row r="3994">
          <cell r="A3994">
            <v>81101212</v>
          </cell>
          <cell r="B3994" t="str">
            <v>Adjustment to C/F PPE amortisation - Owned Antiques &amp; Works o fArt</v>
          </cell>
        </row>
        <row r="3995">
          <cell r="A3995">
            <v>81101213</v>
          </cell>
          <cell r="B3995" t="str">
            <v>Adjustment to C/F PPE amortisation - Owned Cultivated Assets</v>
          </cell>
        </row>
        <row r="3996">
          <cell r="A3996">
            <v>81101214</v>
          </cell>
          <cell r="B3996" t="str">
            <v>Adjustment to C/F PPE amortisation - PFI Dwellings</v>
          </cell>
        </row>
        <row r="3997">
          <cell r="A3997">
            <v>81101215</v>
          </cell>
          <cell r="B3997" t="str">
            <v>Adjustment to C/F PPE amortisation - PFI Other Land &amp; Buildings</v>
          </cell>
        </row>
        <row r="3998">
          <cell r="A3998">
            <v>81101216</v>
          </cell>
          <cell r="B3998" t="str">
            <v>Adjustment to C/F PPE amortisation - PFI Infrastructure</v>
          </cell>
        </row>
        <row r="3999">
          <cell r="A3999">
            <v>81101217</v>
          </cell>
          <cell r="B3999" t="str">
            <v>Adjustment to C/F PPE amortisation - PFI Single Use Military Equipment</v>
          </cell>
        </row>
        <row r="4000">
          <cell r="A4000">
            <v>81101218</v>
          </cell>
          <cell r="B4000" t="str">
            <v>Adjustment to C/F PPE amortisation - PFI Transport Equipment</v>
          </cell>
        </row>
        <row r="4001">
          <cell r="A4001">
            <v>81101219</v>
          </cell>
          <cell r="B4001" t="str">
            <v>Adjustment to C/F PPE amortisation - PFI Plant &amp; Machinery</v>
          </cell>
        </row>
        <row r="4002">
          <cell r="A4002">
            <v>81101222</v>
          </cell>
          <cell r="B4002" t="str">
            <v>Adjustment to C/F PPE amortisation - PFI IT: Hardware &amp; Equipment</v>
          </cell>
        </row>
        <row r="4003">
          <cell r="A4003">
            <v>81101224</v>
          </cell>
          <cell r="B4003" t="str">
            <v>Adjustment to C/F PPE amortisation - PFI Furniture and Fittings</v>
          </cell>
        </row>
        <row r="4004">
          <cell r="A4004">
            <v>81101227</v>
          </cell>
          <cell r="B4004" t="str">
            <v>Adjustment to C/F PPE amortisation - Leased Dwellings</v>
          </cell>
        </row>
        <row r="4005">
          <cell r="A4005">
            <v>81101228</v>
          </cell>
          <cell r="B4005" t="str">
            <v>Adjustment to C/F PPE amortisation - Leased Other Land &amp; Buildings</v>
          </cell>
        </row>
        <row r="4006">
          <cell r="A4006">
            <v>81101229</v>
          </cell>
          <cell r="B4006" t="str">
            <v>Adjustment to C/F PPE amortisation - Leased Infrastructure</v>
          </cell>
        </row>
        <row r="4007">
          <cell r="A4007">
            <v>81101230</v>
          </cell>
          <cell r="B4007" t="str">
            <v>Adjustment to C/F PPE amortisation - Leased Single Use Military Equipment</v>
          </cell>
        </row>
        <row r="4008">
          <cell r="A4008">
            <v>81101231</v>
          </cell>
          <cell r="B4008" t="str">
            <v>Adjustment to C/F PPE amortisation - Leased Transport Equipment</v>
          </cell>
        </row>
        <row r="4009">
          <cell r="A4009">
            <v>81101232</v>
          </cell>
          <cell r="B4009" t="str">
            <v>Adjustment to C/F PPE amortisation - Leased Plant &amp; Machinery</v>
          </cell>
        </row>
        <row r="4010">
          <cell r="A4010">
            <v>81101235</v>
          </cell>
          <cell r="B4010" t="str">
            <v>Adjustment to C/F PPE amortisation - Leased IT: Hardware &amp; Equipment</v>
          </cell>
        </row>
        <row r="4011">
          <cell r="A4011">
            <v>81101237</v>
          </cell>
          <cell r="B4011" t="str">
            <v>Adj to C/F PPE amortisation - Leased Furniture and Fittings</v>
          </cell>
        </row>
        <row r="4012">
          <cell r="A4012">
            <v>81101240</v>
          </cell>
          <cell r="B4012" t="str">
            <v>Adjustment to C/F PPE amortisation - LG Community Assets</v>
          </cell>
        </row>
        <row r="4013">
          <cell r="A4013">
            <v>81101241</v>
          </cell>
          <cell r="B4013" t="str">
            <v>Adjustment to C/F PPE amortisation - LG Surplus Assets</v>
          </cell>
        </row>
        <row r="4014">
          <cell r="A4014">
            <v>81101290</v>
          </cell>
          <cell r="B4014" t="str">
            <v>PPE - adjustment to net c/f balances (Balance Sheet)</v>
          </cell>
        </row>
        <row r="4015">
          <cell r="A4015">
            <v>81101291</v>
          </cell>
          <cell r="B4015" t="str">
            <v>Adjustment to net PPE balance carried forward - accounting policy change</v>
          </cell>
        </row>
        <row r="4016">
          <cell r="A4016">
            <v>81101292</v>
          </cell>
          <cell r="B4016" t="str">
            <v>Adjustment to net PPE balance carried forward - MoG change</v>
          </cell>
        </row>
        <row r="4017">
          <cell r="A4017">
            <v>81101293</v>
          </cell>
          <cell r="B4017" t="str">
            <v>Adjustment to net PPE balance carried forward - other</v>
          </cell>
        </row>
        <row r="4018">
          <cell r="A4018">
            <v>81101294</v>
          </cell>
          <cell r="B4018" t="str">
            <v>net PPE balance carried forward</v>
          </cell>
        </row>
        <row r="4019">
          <cell r="A4019">
            <v>81101300</v>
          </cell>
          <cell r="B4019" t="str">
            <v>Adjustment to C/F Intangible Assets Gross Book Value</v>
          </cell>
        </row>
        <row r="4020">
          <cell r="A4020">
            <v>81101301</v>
          </cell>
          <cell r="B4020" t="str">
            <v>Adjustment to C/F IA GBV - Development Expenditure</v>
          </cell>
        </row>
        <row r="4021">
          <cell r="A4021">
            <v>81101302</v>
          </cell>
          <cell r="B4021" t="str">
            <v>Adjustment to C/F IA GBV - Patents</v>
          </cell>
        </row>
        <row r="4022">
          <cell r="A4022">
            <v>81101303</v>
          </cell>
          <cell r="B4022" t="str">
            <v>Adjustment to C/F IA GBV - SoftwareLicences</v>
          </cell>
        </row>
        <row r="4023">
          <cell r="A4023">
            <v>81101304</v>
          </cell>
          <cell r="B4023" t="str">
            <v>Adjustment to C/F IA GBV - Goodwill</v>
          </cell>
        </row>
        <row r="4024">
          <cell r="A4024">
            <v>81101305</v>
          </cell>
          <cell r="B4024" t="str">
            <v>Adjustment to C/F IA GBV - Licences, Trade Marks &amp; Artistic Originals</v>
          </cell>
        </row>
        <row r="4025">
          <cell r="A4025">
            <v>81101306</v>
          </cell>
          <cell r="B4025" t="str">
            <v>Adjustment to C/F IA GBV - Single Use Military Equipment</v>
          </cell>
        </row>
        <row r="4026">
          <cell r="A4026">
            <v>81101307</v>
          </cell>
          <cell r="B4026" t="str">
            <v>Adjustment to C/F IA GBV - Emission Rights</v>
          </cell>
        </row>
        <row r="4027">
          <cell r="A4027">
            <v>81101400</v>
          </cell>
          <cell r="B4027" t="str">
            <v>Adjustment to C/F Intangible Assets Accumulated amortisation</v>
          </cell>
        </row>
        <row r="4028">
          <cell r="A4028">
            <v>81101401</v>
          </cell>
          <cell r="B4028" t="str">
            <v>Adjustment to C/F IA amortisation - Development Expenditure</v>
          </cell>
        </row>
        <row r="4029">
          <cell r="A4029">
            <v>81101402</v>
          </cell>
          <cell r="B4029" t="str">
            <v>Adjustment to C/F IA amortisation - Patents</v>
          </cell>
        </row>
        <row r="4030">
          <cell r="A4030">
            <v>81101403</v>
          </cell>
          <cell r="B4030" t="str">
            <v>Adjustment to C/F IA amortisation -Software Licences</v>
          </cell>
        </row>
        <row r="4031">
          <cell r="A4031">
            <v>81101404</v>
          </cell>
          <cell r="B4031" t="str">
            <v>Adjustment to C/F IA amortisation - Goodwill</v>
          </cell>
        </row>
        <row r="4032">
          <cell r="A4032">
            <v>81101405</v>
          </cell>
          <cell r="B4032" t="str">
            <v>Adjustment to C/F IA amortisation - Licences, Trade Marks &amp; Artistic Originals</v>
          </cell>
        </row>
        <row r="4033">
          <cell r="A4033">
            <v>81101406</v>
          </cell>
          <cell r="B4033" t="str">
            <v>Adjustment to C/F IA amortisation - Single Use Military Equipment</v>
          </cell>
        </row>
        <row r="4034">
          <cell r="A4034">
            <v>81101420</v>
          </cell>
          <cell r="B4034" t="str">
            <v>IA - adjustment to net c/f balances (Balance Sheet)</v>
          </cell>
        </row>
        <row r="4035">
          <cell r="A4035">
            <v>81101491</v>
          </cell>
          <cell r="B4035" t="str">
            <v>Adjustment to net IA balance carried forward - accounting policy change</v>
          </cell>
        </row>
        <row r="4036">
          <cell r="A4036">
            <v>81101492</v>
          </cell>
          <cell r="B4036" t="str">
            <v>Adjustment to net IA balance carried forward - MoG change</v>
          </cell>
        </row>
        <row r="4037">
          <cell r="A4037">
            <v>81101493</v>
          </cell>
          <cell r="B4037" t="str">
            <v>Adjustment to net IA balance carried forward - other</v>
          </cell>
        </row>
        <row r="4038">
          <cell r="A4038">
            <v>81101494</v>
          </cell>
          <cell r="B4038" t="str">
            <v>net IA balance carried forward</v>
          </cell>
        </row>
        <row r="4039">
          <cell r="A4039">
            <v>81101500</v>
          </cell>
          <cell r="B4039" t="str">
            <v>Adjustment to Investment assets Carried Forward Balances</v>
          </cell>
        </row>
        <row r="4040">
          <cell r="A4040">
            <v>81101501</v>
          </cell>
          <cell r="B4040" t="str">
            <v>Adj to FA Investments C/F - Shares held in joint ventures and associates</v>
          </cell>
        </row>
        <row r="4041">
          <cell r="A4041">
            <v>81101502</v>
          </cell>
          <cell r="B4041" t="str">
            <v>Adjustment to non-curent Investments C/F - Launch fund investments</v>
          </cell>
        </row>
        <row r="4042">
          <cell r="A4042">
            <v>81101503</v>
          </cell>
          <cell r="B4042" t="str">
            <v>Adj to non-current Investments C/F - Equity and other equity type instruments</v>
          </cell>
        </row>
        <row r="4043">
          <cell r="A4043">
            <v>81101504</v>
          </cell>
          <cell r="B4043" t="str">
            <v>Adj to non-current Investments C/F - Shares and equity type investments in PCs</v>
          </cell>
        </row>
        <row r="4044">
          <cell r="A4044">
            <v>81101505</v>
          </cell>
          <cell r="B4044" t="str">
            <v>Adjustment to non-current Investments C/F - Public Dividend Capital</v>
          </cell>
        </row>
        <row r="4045">
          <cell r="A4045">
            <v>81101506</v>
          </cell>
          <cell r="B4045" t="str">
            <v>Adjustment to non-current Investments C/F - Deposits</v>
          </cell>
        </row>
        <row r="4046">
          <cell r="A4046">
            <v>81101507</v>
          </cell>
          <cell r="B4046" t="str">
            <v>Adjustment to non-current Investments C/F - Central Government bodies</v>
          </cell>
        </row>
        <row r="4047">
          <cell r="A4047">
            <v>81101508</v>
          </cell>
          <cell r="B4047" t="str">
            <v>Adjustment to non-current Investments C/F - Local Authorities</v>
          </cell>
        </row>
        <row r="4048">
          <cell r="A4048">
            <v>81101509</v>
          </cell>
          <cell r="B4048" t="str">
            <v>Adj to non-current Investments C/F - Public Corporations and Trading Funds</v>
          </cell>
        </row>
        <row r="4049">
          <cell r="A4049">
            <v>81101510</v>
          </cell>
          <cell r="B4049" t="str">
            <v>Adjustment to non-current Investments C/F - Private Sector Companies</v>
          </cell>
        </row>
        <row r="4050">
          <cell r="A4050">
            <v>81101511</v>
          </cell>
          <cell r="B4050" t="str">
            <v>Adj to non-current Investments C/F - Persons and Not for Profit Institutions</v>
          </cell>
        </row>
        <row r="4051">
          <cell r="A4051">
            <v>81101512</v>
          </cell>
          <cell r="B4051" t="str">
            <v>Adjustment to non-current assets Investments C/F - Overseas Bodies</v>
          </cell>
        </row>
        <row r="4052">
          <cell r="A4052">
            <v>81101513</v>
          </cell>
          <cell r="B4052" t="str">
            <v>Adj to FA Investments C/F - Bodies Financed by the Natinal Loans Fund</v>
          </cell>
        </row>
        <row r="4053">
          <cell r="A4053">
            <v>81101514</v>
          </cell>
          <cell r="B4053" t="str">
            <v>Adjustment to non-current Assets Investments C/F - IMF Special Drawing Rights</v>
          </cell>
        </row>
        <row r="4054">
          <cell r="A4054">
            <v>81101515</v>
          </cell>
          <cell r="B4054" t="str">
            <v>Adjustment to non-current Assets Investments C/F - Monetary Gold</v>
          </cell>
        </row>
        <row r="4055">
          <cell r="A4055">
            <v>81101516</v>
          </cell>
          <cell r="B4055" t="str">
            <v>Adjustment to Non-current Assets Investments C/F - shares held in subsidiaries</v>
          </cell>
        </row>
        <row r="4056">
          <cell r="A4056">
            <v>81101590</v>
          </cell>
          <cell r="B4056" t="str">
            <v>Non-current Investments - adjustment to net c/f balances (Balance Sheet)</v>
          </cell>
        </row>
        <row r="4057">
          <cell r="A4057">
            <v>81101591</v>
          </cell>
          <cell r="B4057" t="str">
            <v>Adjustment to net NCAI balance carried forward - accounting policy change</v>
          </cell>
        </row>
        <row r="4058">
          <cell r="A4058">
            <v>81101592</v>
          </cell>
          <cell r="B4058" t="str">
            <v>Adjustment to net NCAI balance carried forward - MoG change</v>
          </cell>
        </row>
        <row r="4059">
          <cell r="A4059">
            <v>81101593</v>
          </cell>
          <cell r="B4059" t="str">
            <v>Adjustment to net NCAI balance carried forward - other</v>
          </cell>
        </row>
        <row r="4060">
          <cell r="A4060">
            <v>81101594</v>
          </cell>
          <cell r="B4060" t="str">
            <v>net NCAI balance carried forward</v>
          </cell>
        </row>
        <row r="4061">
          <cell r="A4061">
            <v>81101600</v>
          </cell>
          <cell r="B4061" t="str">
            <v>Adjustment to Long Term Receivables Carried Forward Balances</v>
          </cell>
        </row>
        <row r="4062">
          <cell r="A4062">
            <v>81101601</v>
          </cell>
          <cell r="B4062" t="str">
            <v>Adjustment to c/f long term receivables: Taxation &amp; duties due</v>
          </cell>
        </row>
        <row r="4063">
          <cell r="A4063">
            <v>81101602</v>
          </cell>
          <cell r="B4063" t="str">
            <v>Adjustment to c/f long term receivables: Trade receivables</v>
          </cell>
        </row>
        <row r="4064">
          <cell r="A4064">
            <v>81101603</v>
          </cell>
          <cell r="B4064" t="str">
            <v>Adj to c/f lt receivables: Prepayments and accrued income - PFI &amp; other Barter</v>
          </cell>
        </row>
        <row r="4065">
          <cell r="A4065">
            <v>81101604</v>
          </cell>
          <cell r="B4065" t="str">
            <v>Adjustment to c/f long term receivables: Prepayments and accrued income - Other</v>
          </cell>
        </row>
        <row r="4066">
          <cell r="A4066">
            <v>81101605</v>
          </cell>
          <cell r="B4066" t="str">
            <v>Adjustment to c/f long term receivables: Deposits &amp; advances</v>
          </cell>
        </row>
        <row r="4067">
          <cell r="A4067">
            <v>81101606</v>
          </cell>
          <cell r="B4067" t="str">
            <v>Adjustment to c/f long term receivables: Other receivables</v>
          </cell>
        </row>
        <row r="4068">
          <cell r="A4068">
            <v>81101607</v>
          </cell>
          <cell r="B4068" t="str">
            <v>Adjustment to c/f long term receivables: Occupational pensions receivables</v>
          </cell>
        </row>
        <row r="4069">
          <cell r="A4069">
            <v>81101608</v>
          </cell>
          <cell r="B4069" t="str">
            <v>Adjustment to c/f long term receivables: Government grants receivable</v>
          </cell>
        </row>
        <row r="4070">
          <cell r="A4070">
            <v>81101609</v>
          </cell>
          <cell r="B4070" t="str">
            <v>Adjustment to c/f long term receivables: Interest receivable</v>
          </cell>
        </row>
        <row r="4071">
          <cell r="A4071">
            <v>81101610</v>
          </cell>
          <cell r="B4071" t="str">
            <v>Adjustment to c/f long term receivables: Allowance for bad and doubtful debts</v>
          </cell>
        </row>
        <row r="4072">
          <cell r="A4072">
            <v>81101611</v>
          </cell>
          <cell r="B4072" t="str">
            <v>Adjustment to student loans balance carried forward - Long term</v>
          </cell>
        </row>
        <row r="4073">
          <cell r="A4073">
            <v>81101630</v>
          </cell>
          <cell r="B4073" t="str">
            <v>Carried Forward long Term Receivables balances</v>
          </cell>
        </row>
        <row r="4074">
          <cell r="A4074">
            <v>81101631</v>
          </cell>
          <cell r="B4074" t="str">
            <v>C/F receivables balances (long term) Taxation &amp; duties due</v>
          </cell>
        </row>
        <row r="4075">
          <cell r="A4075">
            <v>81101632</v>
          </cell>
          <cell r="B4075" t="str">
            <v>C/F receivables balances (long term) Trade receivables</v>
          </cell>
        </row>
        <row r="4076">
          <cell r="A4076">
            <v>81101633</v>
          </cell>
          <cell r="B4076" t="str">
            <v>C/F debtor balances (lt) Prepayments and accrued income - PFI &amp; other Barter</v>
          </cell>
        </row>
        <row r="4077">
          <cell r="A4077">
            <v>81101634</v>
          </cell>
          <cell r="B4077" t="str">
            <v>C/F receivables balances (long term) Prepayments and accrued income - Other</v>
          </cell>
        </row>
        <row r="4078">
          <cell r="A4078">
            <v>81101635</v>
          </cell>
          <cell r="B4078" t="str">
            <v>C/F receivables balances (long term) Deposits &amp; advances</v>
          </cell>
        </row>
        <row r="4079">
          <cell r="A4079">
            <v>81101636</v>
          </cell>
          <cell r="B4079" t="str">
            <v>C/F receivables balances (long term) Other receivables</v>
          </cell>
        </row>
        <row r="4080">
          <cell r="A4080">
            <v>81101637</v>
          </cell>
          <cell r="B4080" t="str">
            <v>C/F receivables balances (long term) Occupational pensions receivables</v>
          </cell>
        </row>
        <row r="4081">
          <cell r="A4081">
            <v>81101638</v>
          </cell>
          <cell r="B4081" t="str">
            <v>C/F receivables balances (long term) Government grants receivable</v>
          </cell>
        </row>
        <row r="4082">
          <cell r="A4082">
            <v>81101639</v>
          </cell>
          <cell r="B4082" t="str">
            <v>C/F receivables balances (long term) Interest receivable</v>
          </cell>
        </row>
        <row r="4083">
          <cell r="A4083">
            <v>81101640</v>
          </cell>
          <cell r="B4083" t="str">
            <v>C/F receivables balances (long term) Allowance for bad and doubtful debts</v>
          </cell>
        </row>
        <row r="4084">
          <cell r="A4084">
            <v>81101690</v>
          </cell>
          <cell r="B4084" t="str">
            <v>Long term receivables - adjustment to c/f balances (Balance Sheet)</v>
          </cell>
        </row>
        <row r="4085">
          <cell r="A4085">
            <v>81101691</v>
          </cell>
          <cell r="B4085" t="str">
            <v>Adjustment to LT receivables balance carried forward - accounting policy change</v>
          </cell>
        </row>
        <row r="4086">
          <cell r="A4086">
            <v>81101692</v>
          </cell>
          <cell r="B4086" t="str">
            <v>Adjustment to LT receivables balance carried forward - MoG change</v>
          </cell>
        </row>
        <row r="4087">
          <cell r="A4087">
            <v>81101693</v>
          </cell>
          <cell r="B4087" t="str">
            <v>Adjustment to LT receivables balance carried forward - other</v>
          </cell>
        </row>
        <row r="4088">
          <cell r="A4088">
            <v>81101694</v>
          </cell>
          <cell r="B4088" t="str">
            <v>LT receivables balance carried forward</v>
          </cell>
        </row>
        <row r="4089">
          <cell r="A4089">
            <v>81101700</v>
          </cell>
          <cell r="B4089" t="str">
            <v>Adjustment to carried forward short term receivables balances</v>
          </cell>
        </row>
        <row r="4090">
          <cell r="A4090">
            <v>81101701</v>
          </cell>
          <cell r="B4090" t="str">
            <v>Adjustment to c/f short term receivables balances - Trade receivables</v>
          </cell>
        </row>
        <row r="4091">
          <cell r="A4091">
            <v>81101702</v>
          </cell>
          <cell r="B4091" t="str">
            <v>Adjustment to c/f short term receivables balances - Other receivables</v>
          </cell>
        </row>
        <row r="4092">
          <cell r="A4092">
            <v>81101703</v>
          </cell>
          <cell r="B4092" t="str">
            <v>Adjustment to c/f short term receivables balances - Taxation &amp; duties due</v>
          </cell>
        </row>
        <row r="4093">
          <cell r="A4093">
            <v>81101704</v>
          </cell>
          <cell r="B4093" t="str">
            <v>Adjustment to c/f short term receivables balances - Deposits &amp; advances</v>
          </cell>
        </row>
        <row r="4094">
          <cell r="A4094">
            <v>81101705</v>
          </cell>
          <cell r="B4094" t="str">
            <v>Adjustment to c/f short term debtors balances - Occupational pensions debtors</v>
          </cell>
        </row>
        <row r="4095">
          <cell r="A4095">
            <v>81101706</v>
          </cell>
          <cell r="B4095" t="str">
            <v>Adjustment to c/f short term receivables balances - Prepayment of/accrued taxes</v>
          </cell>
        </row>
        <row r="4096">
          <cell r="A4096">
            <v>81101707</v>
          </cell>
          <cell r="B4096" t="str">
            <v>non current asset Investments - Adj to net c/f balances (Balance Sheet)</v>
          </cell>
        </row>
        <row r="4097">
          <cell r="A4097">
            <v>81101708</v>
          </cell>
          <cell r="B4097" t="str">
            <v>Adj to c/f ST Recs balances - Prepayments and accrued income - Other</v>
          </cell>
        </row>
        <row r="4098">
          <cell r="A4098">
            <v>81101709</v>
          </cell>
          <cell r="B4098" t="str">
            <v>Adj to c/f ST Recs balances - Amounts owed by joint ventures and associates</v>
          </cell>
        </row>
        <row r="4099">
          <cell r="A4099">
            <v>81101710</v>
          </cell>
          <cell r="B4099" t="str">
            <v>Adjustment to c/f short term receivables balances - VAT</v>
          </cell>
        </row>
        <row r="4100">
          <cell r="A4100">
            <v>81101711</v>
          </cell>
          <cell r="B4100" t="str">
            <v>Adj to c/f ST Drs balances - Supply debtor receivable from the Consolidated Fund</v>
          </cell>
        </row>
        <row r="4101">
          <cell r="A4101">
            <v>81101712</v>
          </cell>
          <cell r="B4101" t="str">
            <v>Adjustment to c/f short term receivables balances - Government grants receivable</v>
          </cell>
        </row>
        <row r="4102">
          <cell r="A4102">
            <v>81101713</v>
          </cell>
          <cell r="B4102" t="str">
            <v>Adjustment to c/f short term receivables balances - Interest receivable</v>
          </cell>
        </row>
        <row r="4103">
          <cell r="A4103">
            <v>81101714</v>
          </cell>
          <cell r="B4103" t="str">
            <v>Adj to c/f ST Recs balances - Accrued income relating to EU funding</v>
          </cell>
        </row>
        <row r="4104">
          <cell r="A4104">
            <v>81101715</v>
          </cell>
          <cell r="B4104" t="str">
            <v>Adj to c/f ST Recs balances - Allowance for bad and doubtful debts</v>
          </cell>
        </row>
        <row r="4105">
          <cell r="A4105">
            <v>81101716</v>
          </cell>
          <cell r="B4105" t="str">
            <v>Adj to c/f ST Recs balances - Student loans repayable within one year</v>
          </cell>
        </row>
        <row r="4106">
          <cell r="A4106">
            <v>81101730</v>
          </cell>
          <cell r="B4106" t="str">
            <v>Carried Forward Short Term receivables balances</v>
          </cell>
        </row>
        <row r="4107">
          <cell r="A4107">
            <v>81101731</v>
          </cell>
          <cell r="B4107" t="str">
            <v>C/F short term receivables balances - Trade receivables</v>
          </cell>
        </row>
        <row r="4108">
          <cell r="A4108">
            <v>81101732</v>
          </cell>
          <cell r="B4108" t="str">
            <v>C/F short term receivables balances - Other receivables</v>
          </cell>
        </row>
        <row r="4109">
          <cell r="A4109">
            <v>81101733</v>
          </cell>
          <cell r="B4109" t="str">
            <v>C/F short term receivables balances - Taxation &amp; duties due</v>
          </cell>
        </row>
        <row r="4110">
          <cell r="A4110">
            <v>81101734</v>
          </cell>
          <cell r="B4110" t="str">
            <v>C/F short term receivables balances - Deposits &amp; advances</v>
          </cell>
        </row>
        <row r="4111">
          <cell r="A4111">
            <v>81101735</v>
          </cell>
          <cell r="B4111" t="str">
            <v>C/F short term receivables balances - Occupational pensions receivables</v>
          </cell>
        </row>
        <row r="4112">
          <cell r="A4112">
            <v>81101736</v>
          </cell>
          <cell r="B4112" t="str">
            <v>C/F short term receivables balances - Prepayment of/accrued taxes</v>
          </cell>
        </row>
        <row r="4113">
          <cell r="A4113">
            <v>81101737</v>
          </cell>
          <cell r="B4113" t="str">
            <v>C/F st debtors balances - Prepayments and accrued income - PFI &amp; other Barter</v>
          </cell>
        </row>
        <row r="4114">
          <cell r="A4114">
            <v>81101738</v>
          </cell>
          <cell r="B4114" t="str">
            <v>C/F short term receivables balances - Prepayments and accrued income - Other</v>
          </cell>
        </row>
        <row r="4115">
          <cell r="A4115">
            <v>81101739</v>
          </cell>
          <cell r="B4115" t="str">
            <v>C/F short term debtors balances - Amounts owed by joint ventures and associates</v>
          </cell>
        </row>
        <row r="4116">
          <cell r="A4116">
            <v>81101740</v>
          </cell>
          <cell r="B4116" t="str">
            <v>C/F short term receivables balances - VAT</v>
          </cell>
        </row>
        <row r="4117">
          <cell r="A4117">
            <v>81101741</v>
          </cell>
          <cell r="B4117" t="str">
            <v>C/F st debtors balances - Supply debtor receivable from the Consolidated Fund</v>
          </cell>
        </row>
        <row r="4118">
          <cell r="A4118">
            <v>81101742</v>
          </cell>
          <cell r="B4118" t="str">
            <v>C/F short term receivables balances - Government grants receivable</v>
          </cell>
        </row>
        <row r="4119">
          <cell r="A4119">
            <v>81101743</v>
          </cell>
          <cell r="B4119" t="str">
            <v>C/F short term receivables balances - Interest receivable</v>
          </cell>
        </row>
        <row r="4120">
          <cell r="A4120">
            <v>81101744</v>
          </cell>
          <cell r="B4120" t="str">
            <v>C/F short term receivables balances - Accrued income relating to EU funding</v>
          </cell>
        </row>
        <row r="4121">
          <cell r="A4121">
            <v>81101745</v>
          </cell>
          <cell r="B4121" t="str">
            <v>C/F short term receivables balances - Allowance for bad and doubtful debts</v>
          </cell>
        </row>
        <row r="4122">
          <cell r="A4122">
            <v>81101746</v>
          </cell>
          <cell r="B4122" t="str">
            <v>C/F short term receivables balances - Student loans repayable within one year</v>
          </cell>
        </row>
        <row r="4123">
          <cell r="A4123">
            <v>81101790</v>
          </cell>
          <cell r="B4123" t="str">
            <v>Short term receivables - adjustment to c/f balances (Balance Sheet)</v>
          </cell>
        </row>
        <row r="4124">
          <cell r="A4124">
            <v>81101791</v>
          </cell>
          <cell r="B4124" t="str">
            <v>Adjustment to ST receivables balance carried forward - accountingpolicychange</v>
          </cell>
        </row>
        <row r="4125">
          <cell r="A4125">
            <v>81101792</v>
          </cell>
          <cell r="B4125" t="str">
            <v>Adjustment to ST receivables balance carried forward - MoG change</v>
          </cell>
        </row>
        <row r="4126">
          <cell r="A4126">
            <v>81101793</v>
          </cell>
          <cell r="B4126" t="str">
            <v>Adjustment to ST receivables balance carried forward - other</v>
          </cell>
        </row>
        <row r="4127">
          <cell r="A4127">
            <v>81101794</v>
          </cell>
          <cell r="B4127" t="str">
            <v>ST receivables balance carried forward</v>
          </cell>
        </row>
        <row r="4128">
          <cell r="A4128">
            <v>81101800</v>
          </cell>
          <cell r="B4128" t="str">
            <v>Adjustment to carried forward long term payables balances</v>
          </cell>
        </row>
        <row r="4129">
          <cell r="A4129">
            <v>81101801</v>
          </cell>
          <cell r="B4129" t="str">
            <v>Adjustment to c/f long term payables balance - Trade payables</v>
          </cell>
        </row>
        <row r="4130">
          <cell r="A4130">
            <v>81101802</v>
          </cell>
          <cell r="B4130" t="str">
            <v>Adjustment to c/f long term payables balance - Other payables</v>
          </cell>
        </row>
        <row r="4131">
          <cell r="A4131">
            <v>81101803</v>
          </cell>
          <cell r="B4131" t="str">
            <v>Adjustment to c/f long term payables balance - Refunds of taxation payable</v>
          </cell>
        </row>
        <row r="4132">
          <cell r="A4132">
            <v>81101804</v>
          </cell>
          <cell r="B4132" t="str">
            <v>Adjustment to c/f long term payables balance - Accrued expenses</v>
          </cell>
        </row>
        <row r="4133">
          <cell r="A4133">
            <v>81101805</v>
          </cell>
          <cell r="B4133" t="str">
            <v>Adjustment to c/f long term payables balance - Bank and other borrowings</v>
          </cell>
        </row>
        <row r="4134">
          <cell r="A4134">
            <v>81101806</v>
          </cell>
          <cell r="B4134" t="str">
            <v>Adjustment to c/f long term payables balance - Finance leases - excluding PFI</v>
          </cell>
        </row>
        <row r="4135">
          <cell r="A4135">
            <v>81101807</v>
          </cell>
          <cell r="B4135" t="str">
            <v>Adjustment to c/f long term payables balance - Finance leases - PFI</v>
          </cell>
        </row>
        <row r="4136">
          <cell r="A4136">
            <v>81101808</v>
          </cell>
          <cell r="B4136" t="str">
            <v>Adjustment to c/f long term payables balance - Government grants payable</v>
          </cell>
        </row>
        <row r="4137">
          <cell r="A4137">
            <v>81101809</v>
          </cell>
          <cell r="B4137" t="str">
            <v>Adjustment to c/f long term payables balance - Interest payable</v>
          </cell>
        </row>
        <row r="4138">
          <cell r="A4138">
            <v>81101810</v>
          </cell>
          <cell r="B4138" t="str">
            <v>Adjustment to c/f long term payables balance - Interest payable - national debt</v>
          </cell>
        </row>
        <row r="4139">
          <cell r="A4139">
            <v>81101811</v>
          </cell>
          <cell r="B4139" t="str">
            <v>Adjustment to c/f long term payables balance - NLF loans payable</v>
          </cell>
        </row>
        <row r="4140">
          <cell r="A4140">
            <v>81101812</v>
          </cell>
          <cell r="B4140" t="str">
            <v>Adj to c/f long term payables balance - Occupational pension loans payable</v>
          </cell>
        </row>
        <row r="4141">
          <cell r="A4141">
            <v>81101813</v>
          </cell>
          <cell r="B4141" t="str">
            <v>Adjustment to c/f long term payables balance - National debt</v>
          </cell>
        </row>
        <row r="4142">
          <cell r="A4142">
            <v>81101814</v>
          </cell>
          <cell r="B4142" t="str">
            <v>Adjustment to c/f long term payables balance - Deferred income brought forward</v>
          </cell>
        </row>
        <row r="4143">
          <cell r="A4143">
            <v>81101830</v>
          </cell>
          <cell r="B4143" t="str">
            <v>Carried Forward Long Term payables balances</v>
          </cell>
        </row>
        <row r="4144">
          <cell r="A4144">
            <v>81101831</v>
          </cell>
          <cell r="B4144" t="str">
            <v>C/F long term payables balance - Trade payables</v>
          </cell>
        </row>
        <row r="4145">
          <cell r="A4145">
            <v>81101832</v>
          </cell>
          <cell r="B4145" t="str">
            <v>C/F long term payables balance - Other payables</v>
          </cell>
        </row>
        <row r="4146">
          <cell r="A4146">
            <v>81101833</v>
          </cell>
          <cell r="B4146" t="str">
            <v>C/F long term payables balance - Refunds of taxation payable</v>
          </cell>
        </row>
        <row r="4147">
          <cell r="A4147">
            <v>81101834</v>
          </cell>
          <cell r="B4147" t="str">
            <v>C/F long term payables balance - Accrued expenses</v>
          </cell>
        </row>
        <row r="4148">
          <cell r="A4148">
            <v>81101835</v>
          </cell>
          <cell r="B4148" t="str">
            <v>C/F long term payables balance - Bank and other borrowings</v>
          </cell>
        </row>
        <row r="4149">
          <cell r="A4149">
            <v>81101836</v>
          </cell>
          <cell r="B4149" t="str">
            <v>C/F long term payables balance - Finance leases - excluding PFI</v>
          </cell>
        </row>
        <row r="4150">
          <cell r="A4150">
            <v>81101837</v>
          </cell>
          <cell r="B4150" t="str">
            <v>C/F long term payables balance - Finance leases - PFI</v>
          </cell>
        </row>
        <row r="4151">
          <cell r="A4151">
            <v>81101838</v>
          </cell>
          <cell r="B4151" t="str">
            <v>C/F long term payables balance - Government grants payable</v>
          </cell>
        </row>
        <row r="4152">
          <cell r="A4152">
            <v>81101839</v>
          </cell>
          <cell r="B4152" t="str">
            <v>C/F long term payables balance - Interest payable</v>
          </cell>
        </row>
        <row r="4153">
          <cell r="A4153">
            <v>81101840</v>
          </cell>
          <cell r="B4153" t="str">
            <v>C/F long term payables balance - Interest payable - national debt</v>
          </cell>
        </row>
        <row r="4154">
          <cell r="A4154">
            <v>81101841</v>
          </cell>
          <cell r="B4154" t="str">
            <v>C/F long term payables balance - NLF loans payable</v>
          </cell>
        </row>
        <row r="4155">
          <cell r="A4155">
            <v>81101842</v>
          </cell>
          <cell r="B4155" t="str">
            <v>C/F long term payables balance - Occupational pension loans payable</v>
          </cell>
        </row>
        <row r="4156">
          <cell r="A4156">
            <v>81101843</v>
          </cell>
          <cell r="B4156" t="str">
            <v>C/F long term payables balance - National debt</v>
          </cell>
        </row>
        <row r="4157">
          <cell r="A4157">
            <v>81101890</v>
          </cell>
          <cell r="B4157" t="str">
            <v>Long term payables - adjustment to c/f balances (Balance Sheet)</v>
          </cell>
        </row>
        <row r="4158">
          <cell r="A4158">
            <v>81101891</v>
          </cell>
          <cell r="B4158" t="str">
            <v>Adjustment to LT payables balance carried forward - accountingpolicychange</v>
          </cell>
        </row>
        <row r="4159">
          <cell r="A4159">
            <v>81101892</v>
          </cell>
          <cell r="B4159" t="str">
            <v>Adjustment to LT payables balance carried forward - MoG change</v>
          </cell>
        </row>
        <row r="4160">
          <cell r="A4160">
            <v>81101893</v>
          </cell>
          <cell r="B4160" t="str">
            <v>Adjustment to LT payables balance carried forward - other</v>
          </cell>
        </row>
        <row r="4161">
          <cell r="A4161">
            <v>81101894</v>
          </cell>
          <cell r="B4161" t="str">
            <v>LT payables balance carried forward</v>
          </cell>
        </row>
        <row r="4162">
          <cell r="A4162">
            <v>81101900</v>
          </cell>
          <cell r="B4162" t="str">
            <v>Adjustment to carried forward short term payables balances</v>
          </cell>
        </row>
        <row r="4163">
          <cell r="A4163">
            <v>81101901</v>
          </cell>
          <cell r="B4163" t="str">
            <v>Adjustment to c/f short term payables balance - Bank overdraft</v>
          </cell>
        </row>
        <row r="4164">
          <cell r="A4164">
            <v>81101902</v>
          </cell>
          <cell r="B4164" t="str">
            <v>Adjustment to c/f short term payables balance - Other borrowings</v>
          </cell>
        </row>
        <row r="4165">
          <cell r="A4165">
            <v>81101903</v>
          </cell>
          <cell r="B4165" t="str">
            <v>Adjustment to c/f short term payables balance - Refunds of taxation payable</v>
          </cell>
        </row>
        <row r="4166">
          <cell r="A4166">
            <v>81101904</v>
          </cell>
          <cell r="B4166" t="str">
            <v>Adjustment to c/f short term payables balance - VAT</v>
          </cell>
        </row>
        <row r="4167">
          <cell r="A4167">
            <v>81101905</v>
          </cell>
          <cell r="B4167" t="str">
            <v>Adjustment to c/f short term payables balance - Other taxes payable tp HMRC</v>
          </cell>
        </row>
        <row r="4168">
          <cell r="A4168">
            <v>81101906</v>
          </cell>
          <cell r="B4168" t="str">
            <v>Adj to c/f st payables bals - National Insurance contributions payable to HMRC</v>
          </cell>
        </row>
        <row r="4169">
          <cell r="A4169">
            <v>81101907</v>
          </cell>
          <cell r="B4169" t="str">
            <v>Adjustment to c/f short term payables balance - Trade payables</v>
          </cell>
        </row>
        <row r="4170">
          <cell r="A4170">
            <v>81101908</v>
          </cell>
          <cell r="B4170" t="str">
            <v>Adjustment to c/f short term payables balance - Other payables</v>
          </cell>
        </row>
        <row r="4171">
          <cell r="A4171">
            <v>81101909</v>
          </cell>
          <cell r="B4171" t="str">
            <v>Adjustment to c/f short term payables balance - Accrued expenses</v>
          </cell>
        </row>
        <row r="4172">
          <cell r="A4172">
            <v>81101910</v>
          </cell>
          <cell r="B4172" t="str">
            <v>Adj to c/f st payables bals - Amounts owed to joint ventures and associates</v>
          </cell>
        </row>
        <row r="4173">
          <cell r="A4173">
            <v>81101911</v>
          </cell>
          <cell r="B4173" t="str">
            <v>Adjustment to c/f short term payables balance - Contingencies Fund advances</v>
          </cell>
        </row>
        <row r="4174">
          <cell r="A4174">
            <v>81101912</v>
          </cell>
          <cell r="B4174" t="str">
            <v>Adjustment to c/f short term payables balance - Finance leases - excluding PFI</v>
          </cell>
        </row>
        <row r="4175">
          <cell r="A4175">
            <v>81101913</v>
          </cell>
          <cell r="B4175" t="str">
            <v>Adjustment to c/f short term payables balance - Finance leases - PFI</v>
          </cell>
        </row>
        <row r="4176">
          <cell r="A4176">
            <v>81101914</v>
          </cell>
          <cell r="B4176" t="str">
            <v>Adjustment to c/f short term payables balance - Government grants payable</v>
          </cell>
        </row>
        <row r="4177">
          <cell r="A4177">
            <v>81101915</v>
          </cell>
          <cell r="B4177" t="str">
            <v>Adjustment to c/f short term payables balance - Interest due</v>
          </cell>
        </row>
        <row r="4178">
          <cell r="A4178">
            <v>81101916</v>
          </cell>
          <cell r="B4178" t="str">
            <v>Adjustment to c/f short term payables balance - Interest due - national debt</v>
          </cell>
        </row>
        <row r="4179">
          <cell r="A4179">
            <v>81101917</v>
          </cell>
          <cell r="B4179" t="str">
            <v>Adjustment to c/f short term payables balance - NLF loans payable</v>
          </cell>
        </row>
        <row r="4180">
          <cell r="A4180">
            <v>81101918</v>
          </cell>
          <cell r="B4180" t="str">
            <v>Adj to c/f short term payables balance - Occupational Pension loans payable</v>
          </cell>
        </row>
        <row r="4181">
          <cell r="A4181">
            <v>81101919</v>
          </cell>
          <cell r="B4181" t="str">
            <v>Adjustment to c/f short term payables balance - National debt payable</v>
          </cell>
        </row>
        <row r="4182">
          <cell r="A4182">
            <v>81101920</v>
          </cell>
          <cell r="B4182" t="str">
            <v>Adj to c/f st payables balance - operating income not classified as A-in-A</v>
          </cell>
        </row>
        <row r="4183">
          <cell r="A4183">
            <v>81101921</v>
          </cell>
          <cell r="B4183" t="str">
            <v>Adj to c/f st payables bals - non-operating income not classified as A-in-A</v>
          </cell>
        </row>
        <row r="4184">
          <cell r="A4184">
            <v>81101922</v>
          </cell>
          <cell r="B4184" t="str">
            <v>Adj to c/f st payables bals - other amounts collected on behalf of CF</v>
          </cell>
        </row>
        <row r="4185">
          <cell r="A4185">
            <v>81101923</v>
          </cell>
          <cell r="B4185" t="str">
            <v>Adj to c/f st payables bals - Excess receipts to be surrendered to CF</v>
          </cell>
        </row>
        <row r="4186">
          <cell r="A4186">
            <v>81101924</v>
          </cell>
          <cell r="B4186" t="str">
            <v>Adj to c/f st payables bals - Supply payables payable to Consolidation Fund</v>
          </cell>
        </row>
        <row r="4187">
          <cell r="A4187">
            <v>81101925</v>
          </cell>
          <cell r="B4187" t="str">
            <v>Adj to c/f st crs bals - Other balances surrenderable to the Consolidated Fund</v>
          </cell>
        </row>
        <row r="4188">
          <cell r="A4188">
            <v>81101926</v>
          </cell>
          <cell r="B4188" t="str">
            <v>Adjustment to c/f short term payables balance - Deferred income</v>
          </cell>
        </row>
        <row r="4189">
          <cell r="A4189">
            <v>81101930</v>
          </cell>
          <cell r="B4189" t="str">
            <v>Carried Forward Short Term payables balances</v>
          </cell>
        </row>
        <row r="4190">
          <cell r="A4190">
            <v>81101931</v>
          </cell>
          <cell r="B4190" t="str">
            <v>C/F short term payables balance - Bank overdraft</v>
          </cell>
        </row>
        <row r="4191">
          <cell r="A4191">
            <v>81101932</v>
          </cell>
          <cell r="B4191" t="str">
            <v>C/F short term payables balance - Other borrowings</v>
          </cell>
        </row>
        <row r="4192">
          <cell r="A4192">
            <v>81101933</v>
          </cell>
          <cell r="B4192" t="str">
            <v>C/F short term payables balance - Refunds of taxation payable</v>
          </cell>
        </row>
        <row r="4193">
          <cell r="A4193">
            <v>81101934</v>
          </cell>
          <cell r="B4193" t="str">
            <v>C/F short term payables balance - VAT</v>
          </cell>
        </row>
        <row r="4194">
          <cell r="A4194">
            <v>81101935</v>
          </cell>
          <cell r="B4194" t="str">
            <v>C/F short term payables balance - Other taxes payable tp HMRC</v>
          </cell>
        </row>
        <row r="4195">
          <cell r="A4195">
            <v>81101936</v>
          </cell>
          <cell r="B4195" t="str">
            <v>C/F st payables bals - National Insurance contributions payable to HMRC</v>
          </cell>
        </row>
        <row r="4196">
          <cell r="A4196">
            <v>81101937</v>
          </cell>
          <cell r="B4196" t="str">
            <v>C/F short term payables balance - Trade payables</v>
          </cell>
        </row>
        <row r="4197">
          <cell r="A4197">
            <v>81101938</v>
          </cell>
          <cell r="B4197" t="str">
            <v>C/F short term payables balance - Other payables</v>
          </cell>
        </row>
        <row r="4198">
          <cell r="A4198">
            <v>81101939</v>
          </cell>
          <cell r="B4198" t="str">
            <v>C/F short term payables balance - Accrued expenses</v>
          </cell>
        </row>
        <row r="4199">
          <cell r="A4199">
            <v>81101940</v>
          </cell>
          <cell r="B4199" t="str">
            <v>C/F short term payables balance - Amounts owed to joint ventures and associates</v>
          </cell>
        </row>
        <row r="4200">
          <cell r="A4200">
            <v>81101941</v>
          </cell>
          <cell r="B4200" t="str">
            <v>C/F short term payables balance - Contingencies Fund advances</v>
          </cell>
        </row>
        <row r="4201">
          <cell r="A4201">
            <v>81101942</v>
          </cell>
          <cell r="B4201" t="str">
            <v>C/F short term payables balance - Finance leases - excluding PFI</v>
          </cell>
        </row>
        <row r="4202">
          <cell r="A4202">
            <v>81101943</v>
          </cell>
          <cell r="B4202" t="str">
            <v>C/F short term payables balance - Finance leases - PFI</v>
          </cell>
        </row>
        <row r="4203">
          <cell r="A4203">
            <v>81101944</v>
          </cell>
          <cell r="B4203" t="str">
            <v>C/F short term payables balance - Government grants payable</v>
          </cell>
        </row>
        <row r="4204">
          <cell r="A4204">
            <v>81101945</v>
          </cell>
          <cell r="B4204" t="str">
            <v>C/F short term payables balance - Interest due</v>
          </cell>
        </row>
        <row r="4205">
          <cell r="A4205">
            <v>81101946</v>
          </cell>
          <cell r="B4205" t="str">
            <v>C/F short term payables balance - Interest due - national debt</v>
          </cell>
        </row>
        <row r="4206">
          <cell r="A4206">
            <v>81101947</v>
          </cell>
          <cell r="B4206" t="str">
            <v>C/F short term payables balance - NLF loans payable</v>
          </cell>
        </row>
        <row r="4207">
          <cell r="A4207">
            <v>81101948</v>
          </cell>
          <cell r="B4207" t="str">
            <v>C/F short term payables balance - Occupational Pension loans payable</v>
          </cell>
        </row>
        <row r="4208">
          <cell r="A4208">
            <v>81101949</v>
          </cell>
          <cell r="B4208" t="str">
            <v>C/F short term payables balance - National debt payable</v>
          </cell>
        </row>
        <row r="4209">
          <cell r="A4209">
            <v>81101990</v>
          </cell>
          <cell r="B4209" t="str">
            <v>Short term payables - adjustment to c/f balances (Balance Sheet)</v>
          </cell>
        </row>
        <row r="4210">
          <cell r="A4210">
            <v>81101991</v>
          </cell>
          <cell r="B4210" t="str">
            <v>Adjustment to ST payables balance carried forward - accounting policy change</v>
          </cell>
        </row>
        <row r="4211">
          <cell r="A4211">
            <v>81101992</v>
          </cell>
          <cell r="B4211" t="str">
            <v>Adjustment to ST payables balance carried forward - MoG change</v>
          </cell>
        </row>
        <row r="4212">
          <cell r="A4212">
            <v>81101993</v>
          </cell>
          <cell r="B4212" t="str">
            <v>Adjustment to ST payables balance carried forward - other</v>
          </cell>
        </row>
        <row r="4213">
          <cell r="A4213">
            <v>81101994</v>
          </cell>
          <cell r="B4213" t="str">
            <v>ST payables balance carried forward</v>
          </cell>
        </row>
        <row r="4214">
          <cell r="A4214">
            <v>81102000</v>
          </cell>
          <cell r="B4214" t="str">
            <v>Adjustment to carried forward work in intermediate stages of completion balances</v>
          </cell>
        </row>
        <row r="4215">
          <cell r="A4215">
            <v>81102001</v>
          </cell>
          <cell r="B4215" t="str">
            <v>Adjustment to c/f work in progress balance - Goods for Resale &amp; Finished Goods</v>
          </cell>
        </row>
        <row r="4216">
          <cell r="A4216">
            <v>81102002</v>
          </cell>
          <cell r="B4216" t="str">
            <v>Adjustment to c/f work in progress balance - Land for Resale &amp; Finished Land</v>
          </cell>
        </row>
        <row r="4217">
          <cell r="A4217">
            <v>81102003</v>
          </cell>
          <cell r="B4217" t="str">
            <v>Adj to c/f work in progress balance - Buildings for Resale &amp; Finished Buildings</v>
          </cell>
        </row>
        <row r="4218">
          <cell r="A4218">
            <v>81102004</v>
          </cell>
          <cell r="B4218" t="str">
            <v>Adjustment to c/f work in progress balance - Raw Materials &amp; Consumables</v>
          </cell>
        </row>
        <row r="4219">
          <cell r="A4219">
            <v>81102005</v>
          </cell>
          <cell r="B4219" t="str">
            <v>Adjustment to c/f work in progress balance - Land Work in Progress</v>
          </cell>
        </row>
        <row r="4220">
          <cell r="A4220">
            <v>81102006</v>
          </cell>
          <cell r="B4220" t="str">
            <v>Adjustment to c/f work in progress balance - Buildings Work in Progress</v>
          </cell>
        </row>
        <row r="4221">
          <cell r="A4221">
            <v>81102007</v>
          </cell>
          <cell r="B4221" t="str">
            <v>Adjustment to c/f work in progress balance - Other Work in Progress</v>
          </cell>
        </row>
        <row r="4222">
          <cell r="A4222">
            <v>81102090</v>
          </cell>
          <cell r="B4222" t="str">
            <v>Work in progress - adjustment to c/f balances (Balance Sheet)</v>
          </cell>
        </row>
        <row r="4223">
          <cell r="A4223">
            <v>81102091</v>
          </cell>
          <cell r="B4223" t="str">
            <v>Adjustment to WISC balance carried forward - accounting policy change</v>
          </cell>
        </row>
        <row r="4224">
          <cell r="A4224">
            <v>81102092</v>
          </cell>
          <cell r="B4224" t="str">
            <v>Adjustment to WISC balance carried forward - MoG change</v>
          </cell>
        </row>
        <row r="4225">
          <cell r="A4225">
            <v>81102093</v>
          </cell>
          <cell r="B4225" t="str">
            <v>Adjustment to WISC balance carried forward - other</v>
          </cell>
        </row>
        <row r="4226">
          <cell r="A4226">
            <v>81102094</v>
          </cell>
          <cell r="B4226" t="str">
            <v>WISC balance carried forward</v>
          </cell>
        </row>
        <row r="4227">
          <cell r="A4227">
            <v>81102100</v>
          </cell>
          <cell r="B4227" t="str">
            <v>Adjustment to carried forward cash balances</v>
          </cell>
        </row>
        <row r="4228">
          <cell r="A4228">
            <v>81102101</v>
          </cell>
          <cell r="B4228" t="str">
            <v>Adjustment to closing balance - Commercial bank accounts</v>
          </cell>
        </row>
        <row r="4229">
          <cell r="A4229">
            <v>81102102</v>
          </cell>
          <cell r="B4229" t="str">
            <v>Adjustment to closing balance - Other Bank Accounts &amp; Cash</v>
          </cell>
        </row>
        <row r="4230">
          <cell r="A4230">
            <v>81102103</v>
          </cell>
          <cell r="B4230" t="str">
            <v>Adjustment to closing balance - Cash balances held with the OPG</v>
          </cell>
        </row>
        <row r="4231">
          <cell r="A4231">
            <v>81102104</v>
          </cell>
          <cell r="B4231" t="str">
            <v>Adjustment to closing balance - Liquid deposits</v>
          </cell>
        </row>
        <row r="4232">
          <cell r="A4232">
            <v>81102130</v>
          </cell>
          <cell r="B4232" t="str">
            <v>Carried Forward cash balances</v>
          </cell>
        </row>
        <row r="4233">
          <cell r="A4233">
            <v>81102131</v>
          </cell>
          <cell r="B4233" t="str">
            <v>C/F balance - Commercial bank accounts</v>
          </cell>
        </row>
        <row r="4234">
          <cell r="A4234">
            <v>81102132</v>
          </cell>
          <cell r="B4234" t="str">
            <v>C/F balance - Other Bank Accounts &amp; Cash</v>
          </cell>
        </row>
        <row r="4235">
          <cell r="A4235">
            <v>81102133</v>
          </cell>
          <cell r="B4235" t="str">
            <v>C/F balance - Cash balances held with the OPG</v>
          </cell>
        </row>
        <row r="4236">
          <cell r="A4236">
            <v>81102134</v>
          </cell>
          <cell r="B4236" t="str">
            <v>C/F balance - Liquid deposits</v>
          </cell>
        </row>
        <row r="4237">
          <cell r="A4237">
            <v>81102200</v>
          </cell>
          <cell r="B4237" t="str">
            <v>Adjustment to carried forward current investments balances (balance sheet)</v>
          </cell>
        </row>
        <row r="4238">
          <cell r="A4238">
            <v>81102201</v>
          </cell>
          <cell r="B4238" t="str">
            <v>Adjustment to closing balance - Listed investments</v>
          </cell>
        </row>
        <row r="4239">
          <cell r="A4239">
            <v>81102202</v>
          </cell>
          <cell r="B4239" t="str">
            <v>Adj to closing balance - Funds held with National Lottery Distribution Fund</v>
          </cell>
        </row>
        <row r="4240">
          <cell r="A4240">
            <v>81102203</v>
          </cell>
          <cell r="B4240" t="str">
            <v>Adjustment to closing balance - Other Investments</v>
          </cell>
        </row>
        <row r="4241">
          <cell r="A4241">
            <v>81102204</v>
          </cell>
          <cell r="B4241" t="str">
            <v>Adjustment to closing balance - Emissions rights current assets</v>
          </cell>
        </row>
        <row r="4242">
          <cell r="A4242">
            <v>81102230</v>
          </cell>
          <cell r="B4242" t="str">
            <v>Carried Forward current investments balances</v>
          </cell>
        </row>
        <row r="4243">
          <cell r="A4243">
            <v>81102231</v>
          </cell>
          <cell r="B4243" t="str">
            <v>C/F balance - Listed investments</v>
          </cell>
        </row>
        <row r="4244">
          <cell r="A4244">
            <v>81102232</v>
          </cell>
          <cell r="B4244" t="str">
            <v>C/F balance - Funds held with National Lottery Distribution Fund</v>
          </cell>
        </row>
        <row r="4245">
          <cell r="A4245">
            <v>81102233</v>
          </cell>
          <cell r="B4245" t="str">
            <v>C/F balance - Other Investments</v>
          </cell>
        </row>
        <row r="4246">
          <cell r="A4246">
            <v>81102234</v>
          </cell>
          <cell r="B4246" t="str">
            <v>C/F balance - Emissions rights current assets</v>
          </cell>
        </row>
        <row r="4247">
          <cell r="A4247">
            <v>81102190</v>
          </cell>
          <cell r="B4247" t="str">
            <v>Cash - adjustment to c/f balances (Balance Sheet)</v>
          </cell>
        </row>
        <row r="4248">
          <cell r="A4248">
            <v>81102191</v>
          </cell>
          <cell r="B4248" t="str">
            <v>Adjustment to cash balance carried forward - accounting policy change</v>
          </cell>
        </row>
        <row r="4249">
          <cell r="A4249">
            <v>81102192</v>
          </cell>
          <cell r="B4249" t="str">
            <v>Adjustment to cash balance carried forward - MoG change</v>
          </cell>
        </row>
        <row r="4250">
          <cell r="A4250">
            <v>81102193</v>
          </cell>
          <cell r="B4250" t="str">
            <v>Adjustment to cash balance carried forward - other</v>
          </cell>
        </row>
        <row r="4251">
          <cell r="A4251">
            <v>81102194</v>
          </cell>
          <cell r="B4251" t="str">
            <v>cash balance carried forward</v>
          </cell>
        </row>
        <row r="4252">
          <cell r="A4252">
            <v>81102290</v>
          </cell>
          <cell r="B4252" t="str">
            <v>Short term investments - adjustment to c/f balances (Balance Sheet)</v>
          </cell>
        </row>
        <row r="4253">
          <cell r="A4253">
            <v>81102291</v>
          </cell>
          <cell r="B4253" t="str">
            <v>Adj to short term investments balance carried forward - accounting policy change</v>
          </cell>
        </row>
        <row r="4254">
          <cell r="A4254">
            <v>81102292</v>
          </cell>
          <cell r="B4254" t="str">
            <v>Adjustment to short term investments balance carried forward - MoG change</v>
          </cell>
        </row>
        <row r="4255">
          <cell r="A4255">
            <v>81102293</v>
          </cell>
          <cell r="B4255" t="str">
            <v>Adjustment to short term investments balance carried forward - other</v>
          </cell>
        </row>
        <row r="4256">
          <cell r="A4256">
            <v>81102294</v>
          </cell>
          <cell r="B4256" t="str">
            <v>Short term investments balance carried forward</v>
          </cell>
        </row>
        <row r="4257">
          <cell r="A4257">
            <v>81102300</v>
          </cell>
          <cell r="B4257" t="str">
            <v>Adjustment to Carried Forward Pensions Liability balance</v>
          </cell>
        </row>
        <row r="4258">
          <cell r="A4258">
            <v>81102301</v>
          </cell>
          <cell r="B4258" t="str">
            <v>Adjustment to c/f balance - Funded pensions liability</v>
          </cell>
        </row>
        <row r="4259">
          <cell r="A4259">
            <v>81102302</v>
          </cell>
          <cell r="B4259" t="str">
            <v>Adjustment to c/f balance - Unfunded pensions liability</v>
          </cell>
        </row>
        <row r="4260">
          <cell r="A4260">
            <v>81102390</v>
          </cell>
          <cell r="B4260" t="str">
            <v>Pensions liability - adjustment to c/f balances (Balance Sheet)</v>
          </cell>
        </row>
        <row r="4261">
          <cell r="A4261">
            <v>81102391</v>
          </cell>
          <cell r="B4261" t="str">
            <v>Adjustment to pensions liability carried forward - accounting policy change</v>
          </cell>
        </row>
        <row r="4262">
          <cell r="A4262">
            <v>81102392</v>
          </cell>
          <cell r="B4262" t="str">
            <v>Adjustment to pensions liability carried forward - MoG change</v>
          </cell>
        </row>
        <row r="4263">
          <cell r="A4263">
            <v>81102393</v>
          </cell>
          <cell r="B4263" t="str">
            <v>Adjustment to pensions liability carried forward - other</v>
          </cell>
        </row>
        <row r="4264">
          <cell r="A4264">
            <v>81102394</v>
          </cell>
          <cell r="B4264" t="str">
            <v>pensions liability carried forward</v>
          </cell>
        </row>
        <row r="4265">
          <cell r="A4265">
            <v>81102400</v>
          </cell>
          <cell r="B4265" t="str">
            <v>Adjustment to specific provisions</v>
          </cell>
        </row>
        <row r="4266">
          <cell r="A4266">
            <v>81102401</v>
          </cell>
          <cell r="B4266" t="str">
            <v>Adjustment to provisions c/f balance - Early Departure</v>
          </cell>
        </row>
        <row r="4267">
          <cell r="A4267">
            <v>81102402</v>
          </cell>
          <cell r="B4267" t="str">
            <v>Adjustment to provisions c/f balance - Environment-al Damage</v>
          </cell>
        </row>
        <row r="4268">
          <cell r="A4268">
            <v>81102403</v>
          </cell>
          <cell r="B4268" t="str">
            <v>Adjustment to provisions c/f balance - Nuclear Decommiss-ioning</v>
          </cell>
        </row>
        <row r="4269">
          <cell r="A4269">
            <v>81102404</v>
          </cell>
          <cell r="B4269" t="str">
            <v>Adjustment to provisions c/f balance - Clinical Negligence</v>
          </cell>
        </row>
        <row r="4270">
          <cell r="A4270">
            <v>81102405</v>
          </cell>
          <cell r="B4270" t="str">
            <v>Adjustment to provisions c/f balance - Deferred Corporation Tax</v>
          </cell>
        </row>
        <row r="4271">
          <cell r="A4271">
            <v>81102406</v>
          </cell>
          <cell r="B4271" t="str">
            <v>Adjustment to provisions c/f balance - Coal Health</v>
          </cell>
        </row>
        <row r="4272">
          <cell r="A4272">
            <v>81102407</v>
          </cell>
          <cell r="B4272" t="str">
            <v>Adjustment to provisions c/f balance - Unbilled Legal Fees</v>
          </cell>
        </row>
        <row r="4273">
          <cell r="A4273">
            <v>81102408</v>
          </cell>
          <cell r="B4273" t="str">
            <v>Adjustment to provisions c/f balance - Bad Debts on Loans</v>
          </cell>
        </row>
        <row r="4274">
          <cell r="A4274">
            <v>81102409</v>
          </cell>
          <cell r="B4274" t="str">
            <v>Adjustment to provisions c/f balance - Legal Claims</v>
          </cell>
        </row>
        <row r="4275">
          <cell r="A4275">
            <v>81102410</v>
          </cell>
          <cell r="B4275" t="str">
            <v>Adjustment to provisions c/f balance - Other</v>
          </cell>
        </row>
        <row r="4276">
          <cell r="A4276">
            <v>81102411</v>
          </cell>
          <cell r="B4276" t="str">
            <v>Adjustment to provisions c/f balance - Emissions liabiliy</v>
          </cell>
        </row>
        <row r="4277">
          <cell r="A4277">
            <v>81102412</v>
          </cell>
          <cell r="B4277" t="str">
            <v>Adjustment to provisions c/f balance - Student Loans Write Off Provision</v>
          </cell>
        </row>
        <row r="4278">
          <cell r="A4278">
            <v>81102413</v>
          </cell>
          <cell r="B4278" t="str">
            <v>Adjustment to provisions c/f balance - Student Loans Interest Subsidy</v>
          </cell>
        </row>
        <row r="4279">
          <cell r="A4279">
            <v>81102414</v>
          </cell>
          <cell r="B4279" t="str">
            <v>Adjustment to provisions c/f balance - Student Loans Debt Sale Subsidy</v>
          </cell>
        </row>
        <row r="4280">
          <cell r="A4280">
            <v>81102415</v>
          </cell>
          <cell r="B4280" t="str">
            <v>Adjustment to provisions c/f balance - Untaken staff leave</v>
          </cell>
        </row>
        <row r="4281">
          <cell r="A4281">
            <v>81102490</v>
          </cell>
          <cell r="B4281" t="str">
            <v>Provisions - adjustment to c/f balances (Balance Sheet)</v>
          </cell>
        </row>
        <row r="4282">
          <cell r="A4282">
            <v>81102491</v>
          </cell>
          <cell r="B4282" t="str">
            <v>Adjustment to provisions carried forward - accounting policy change</v>
          </cell>
        </row>
        <row r="4283">
          <cell r="A4283">
            <v>81102492</v>
          </cell>
          <cell r="B4283" t="str">
            <v>Adjustment to provisions carried forward - MoG change</v>
          </cell>
        </row>
        <row r="4284">
          <cell r="A4284">
            <v>81102493</v>
          </cell>
          <cell r="B4284" t="str">
            <v>Adjustment to provisions carried forward - other</v>
          </cell>
        </row>
        <row r="4285">
          <cell r="A4285">
            <v>81102494</v>
          </cell>
          <cell r="B4285" t="str">
            <v>provisions carried forward - other</v>
          </cell>
        </row>
        <row r="4286">
          <cell r="A4286">
            <v>81103000</v>
          </cell>
          <cell r="B4286" t="str">
            <v>Adjustment to specific reserves</v>
          </cell>
        </row>
        <row r="4287">
          <cell r="A4287">
            <v>81103001</v>
          </cell>
          <cell r="B4287" t="str">
            <v>Adjustment to c/f balance - General Fund / Accumulated Income &amp; Expenditrure</v>
          </cell>
        </row>
        <row r="4288">
          <cell r="A4288">
            <v>81103002</v>
          </cell>
          <cell r="B4288" t="str">
            <v>Adjustment to c/f balance - Income &amp; Expenditure Reserve - Funded Pension Scheme</v>
          </cell>
        </row>
        <row r="4289">
          <cell r="A4289">
            <v>81103003</v>
          </cell>
          <cell r="B4289" t="str">
            <v>Adj to c/f balance - Income &amp; Expenditure Reserve - Unfunded Pension Scheme</v>
          </cell>
        </row>
        <row r="4290">
          <cell r="A4290">
            <v>81103004</v>
          </cell>
          <cell r="B4290" t="str">
            <v>Adjustment to c/f balance - Revaluation Reserve</v>
          </cell>
        </row>
        <row r="4291">
          <cell r="A4291">
            <v>81103005</v>
          </cell>
          <cell r="B4291" t="str">
            <v>Adjustment to c/f balance - Donated Assets Reserve</v>
          </cell>
        </row>
        <row r="4292">
          <cell r="A4292">
            <v>81103006</v>
          </cell>
          <cell r="B4292" t="str">
            <v>Adjustment to c/f balance - Restricted Reserves</v>
          </cell>
        </row>
        <row r="4293">
          <cell r="A4293">
            <v>81103007</v>
          </cell>
          <cell r="B4293" t="str">
            <v>Adjustment to c/f balance - Government Grant Reserve</v>
          </cell>
        </row>
        <row r="4294">
          <cell r="A4294">
            <v>81103008</v>
          </cell>
          <cell r="B4294" t="str">
            <v>Adjustment to c/f balance - Public Dividend Capital</v>
          </cell>
        </row>
        <row r="4295">
          <cell r="A4295">
            <v>81103009</v>
          </cell>
          <cell r="B4295" t="str">
            <v>Adjustment to c/f balance - Emissions Allocation</v>
          </cell>
        </row>
        <row r="4296">
          <cell r="A4296">
            <v>81103010</v>
          </cell>
          <cell r="B4296" t="str">
            <v>Adjustment to c/f balance - Reserves of Group entities</v>
          </cell>
        </row>
        <row r="4297">
          <cell r="A4297">
            <v>81103011</v>
          </cell>
          <cell r="B4297" t="str">
            <v>Adjustment to c/f balance - Minority Interest Reserve -Equity Interest</v>
          </cell>
        </row>
        <row r="4298">
          <cell r="A4298">
            <v>81103012</v>
          </cell>
          <cell r="B4298" t="str">
            <v>Adjustment to c/f balance - Available for sale FI Reserve</v>
          </cell>
        </row>
        <row r="4299">
          <cell r="A4299">
            <v>81103013</v>
          </cell>
          <cell r="B4299" t="str">
            <v>Adjustment to c/f balance - Hedging Reserve</v>
          </cell>
        </row>
        <row r="4300">
          <cell r="A4300">
            <v>81103014</v>
          </cell>
          <cell r="B4300" t="str">
            <v>Adjustment to c/f balance - LG Other Reserves</v>
          </cell>
        </row>
        <row r="4301">
          <cell r="A4301">
            <v>81103035</v>
          </cell>
          <cell r="B4301" t="str">
            <v>IFRS implem - General Fund adj - IFRIC 12 - service concession arrangements</v>
          </cell>
        </row>
        <row r="4302">
          <cell r="A4302">
            <v>81103025</v>
          </cell>
          <cell r="B4302" t="str">
            <v>IFRS implem. - Reval Reserve adj - IFRIC 12 - service concession arrangements</v>
          </cell>
        </row>
        <row r="4303">
          <cell r="A4303">
            <v>81103034</v>
          </cell>
          <cell r="B4303" t="str">
            <v>IFRS implemen - General Fund adj - IFRS 5 - non-current assets held for sale</v>
          </cell>
        </row>
        <row r="4304">
          <cell r="A4304">
            <v>81103024</v>
          </cell>
          <cell r="B4304" t="str">
            <v>IFRS implement. - Reval Reserve adj - IFRS 5 - non-current assets held for sale</v>
          </cell>
        </row>
        <row r="4305">
          <cell r="A4305">
            <v>81103030</v>
          </cell>
          <cell r="B4305" t="str">
            <v>IFRS implementation - General Fund adjustment - IAS 11 - construction contracts</v>
          </cell>
        </row>
        <row r="4306">
          <cell r="A4306">
            <v>81103031</v>
          </cell>
          <cell r="B4306" t="str">
            <v>IFRS implementation - General Fund adjustment - IAS 17 - leases</v>
          </cell>
        </row>
        <row r="4307">
          <cell r="A4307">
            <v>81103032</v>
          </cell>
          <cell r="B4307" t="str">
            <v>IFRS implementation - General Fund adjustment - IAS 19 - employee benefits</v>
          </cell>
        </row>
        <row r="4308">
          <cell r="A4308">
            <v>81103033</v>
          </cell>
          <cell r="B4308" t="str">
            <v>IFRS implementation - General Fund adjustment - IAS 38 - Intangibles</v>
          </cell>
        </row>
        <row r="4309">
          <cell r="A4309">
            <v>81103020</v>
          </cell>
          <cell r="B4309" t="str">
            <v>IFRS implementation - Reval Reserve adjustment - IAS 11 - construction contracts</v>
          </cell>
        </row>
        <row r="4310">
          <cell r="A4310">
            <v>81103021</v>
          </cell>
          <cell r="B4310" t="str">
            <v>IFRS implementation - Revaluation Reserve adjustment - IAS 17 - leases</v>
          </cell>
        </row>
        <row r="4311">
          <cell r="A4311">
            <v>81103022</v>
          </cell>
          <cell r="B4311" t="str">
            <v>IFRS implementation - Revaluation Reserve adjustment - IAS 19- employee benefits</v>
          </cell>
        </row>
        <row r="4312">
          <cell r="A4312">
            <v>81103023</v>
          </cell>
          <cell r="B4312" t="str">
            <v>IFRS implementation - Revaluation Reserve adjustment - IAS 38 - Intangibles</v>
          </cell>
        </row>
        <row r="4313">
          <cell r="A4313">
            <v>81104000</v>
          </cell>
          <cell r="B4313" t="str">
            <v>Accumulated I&amp;E - adjustment to c/f balances (Balance Sheet)</v>
          </cell>
        </row>
        <row r="4314">
          <cell r="A4314">
            <v>81104001</v>
          </cell>
          <cell r="B4314" t="str">
            <v>Accumulated income and expenditure account c/f Adj - accounting policy change</v>
          </cell>
        </row>
        <row r="4315">
          <cell r="A4315">
            <v>81104002</v>
          </cell>
          <cell r="B4315" t="str">
            <v>Accumulated income and expenditure account c/f adjustment - MoG change</v>
          </cell>
        </row>
        <row r="4316">
          <cell r="A4316">
            <v>81104003</v>
          </cell>
          <cell r="B4316" t="str">
            <v>Accumulated income and expenditure account c/f adjustment - other</v>
          </cell>
        </row>
        <row r="4317">
          <cell r="A4317">
            <v>81104004</v>
          </cell>
          <cell r="B4317" t="str">
            <v>Accumulated income and expenditure account c/f</v>
          </cell>
        </row>
        <row r="4318">
          <cell r="A4318">
            <v>81104005</v>
          </cell>
          <cell r="B4318" t="str">
            <v>Accumulated income and expenditure account c/f adjustment - IFRS restatement</v>
          </cell>
        </row>
        <row r="4319">
          <cell r="A4319">
            <v>81104154</v>
          </cell>
          <cell r="B4319" t="str">
            <v>Hedging reserve c/f</v>
          </cell>
        </row>
        <row r="4320">
          <cell r="A4320">
            <v>81104151</v>
          </cell>
          <cell r="B4320" t="str">
            <v>Hedging reserve c/f adjustment - accounting policy change</v>
          </cell>
        </row>
        <row r="4321">
          <cell r="A4321">
            <v>81104152</v>
          </cell>
          <cell r="B4321" t="str">
            <v>Hedging reserve c/f adjustment - MoG change</v>
          </cell>
        </row>
        <row r="4322">
          <cell r="A4322">
            <v>81104153</v>
          </cell>
          <cell r="B4322" t="str">
            <v>Hedging reserve c/f adjustment - other</v>
          </cell>
        </row>
        <row r="4323">
          <cell r="A4323">
            <v>81104141</v>
          </cell>
          <cell r="B4323" t="str">
            <v>O-non-current financial liabilities c/f adjustment - accounting policy change</v>
          </cell>
        </row>
        <row r="4324">
          <cell r="A4324">
            <v>81104134</v>
          </cell>
          <cell r="B4324" t="str">
            <v>Other current financial liabilities c/f</v>
          </cell>
        </row>
        <row r="4325">
          <cell r="A4325">
            <v>81104131</v>
          </cell>
          <cell r="B4325" t="str">
            <v>Other current financial liabilities c/f adjustment - accounting policy change</v>
          </cell>
        </row>
        <row r="4326">
          <cell r="A4326">
            <v>81104132</v>
          </cell>
          <cell r="B4326" t="str">
            <v>Other current financial liabilities c/f adjustment - MoG change</v>
          </cell>
        </row>
        <row r="4327">
          <cell r="A4327">
            <v>81104133</v>
          </cell>
          <cell r="B4327" t="str">
            <v>Other current financial liabilities c/f adjustment - other</v>
          </cell>
        </row>
        <row r="4328">
          <cell r="A4328">
            <v>81104144</v>
          </cell>
          <cell r="B4328" t="str">
            <v>Other non-current financial liabilities c/f</v>
          </cell>
        </row>
        <row r="4329">
          <cell r="A4329">
            <v>81104142</v>
          </cell>
          <cell r="B4329" t="str">
            <v>Other non-current financial liabilities c/f adjustment - MoG change</v>
          </cell>
        </row>
        <row r="4330">
          <cell r="A4330">
            <v>81104143</v>
          </cell>
          <cell r="B4330" t="str">
            <v>Other non-current financial liabilities c/f adjustment - other</v>
          </cell>
        </row>
        <row r="4331">
          <cell r="A4331">
            <v>81104010</v>
          </cell>
          <cell r="B4331" t="str">
            <v>Revaluation Reserve - adjustment to c/f balances (Balance Sheet)</v>
          </cell>
        </row>
        <row r="4332">
          <cell r="A4332">
            <v>81104011</v>
          </cell>
          <cell r="B4332" t="str">
            <v>Revaluation reserve c/f adjustment - accounting policy change</v>
          </cell>
        </row>
        <row r="4333">
          <cell r="A4333">
            <v>81104012</v>
          </cell>
          <cell r="B4333" t="str">
            <v>Revaluation reserve c/f adjustment - MoG change</v>
          </cell>
        </row>
        <row r="4334">
          <cell r="A4334">
            <v>81104013</v>
          </cell>
          <cell r="B4334" t="str">
            <v>Revaluation reserve c/f adjustment - other</v>
          </cell>
        </row>
        <row r="4335">
          <cell r="A4335">
            <v>81104014</v>
          </cell>
          <cell r="B4335" t="str">
            <v>Revaluation reserve c/f</v>
          </cell>
        </row>
        <row r="4336">
          <cell r="A4336">
            <v>81104020</v>
          </cell>
          <cell r="B4336" t="str">
            <v>Donated Assets Reserve - adjustment to c/f balances (Balance Sheet)</v>
          </cell>
        </row>
        <row r="4337">
          <cell r="A4337">
            <v>81104021</v>
          </cell>
          <cell r="B4337" t="str">
            <v>Donated assets reserve c/f adjustment - accounting policy change</v>
          </cell>
        </row>
        <row r="4338">
          <cell r="A4338">
            <v>81104022</v>
          </cell>
          <cell r="B4338" t="str">
            <v>Donated assets reserve c/f adjustment - MoG change</v>
          </cell>
        </row>
        <row r="4339">
          <cell r="A4339">
            <v>81104023</v>
          </cell>
          <cell r="B4339" t="str">
            <v>Donated assets reserve c/f adjustment - other</v>
          </cell>
        </row>
        <row r="4340">
          <cell r="A4340">
            <v>81104024</v>
          </cell>
          <cell r="B4340" t="str">
            <v>Donated assets reserve c/f</v>
          </cell>
        </row>
        <row r="4341">
          <cell r="A4341">
            <v>81104030</v>
          </cell>
          <cell r="B4341" t="str">
            <v>Restricted Reserves - adjustment to c/f balances (Balance Sheet)</v>
          </cell>
        </row>
        <row r="4342">
          <cell r="A4342">
            <v>81104031</v>
          </cell>
          <cell r="B4342" t="str">
            <v>Restricted reservesc/f adjustment - accounting policy change</v>
          </cell>
        </row>
        <row r="4343">
          <cell r="A4343">
            <v>81104032</v>
          </cell>
          <cell r="B4343" t="str">
            <v>Restricted reservesc/f adjustment - MoG change</v>
          </cell>
        </row>
        <row r="4344">
          <cell r="A4344">
            <v>81104033</v>
          </cell>
          <cell r="B4344" t="str">
            <v>Restricted reservesc/f adjustment - other</v>
          </cell>
        </row>
        <row r="4345">
          <cell r="A4345">
            <v>81104034</v>
          </cell>
          <cell r="B4345" t="str">
            <v>Restricted reservesc/f</v>
          </cell>
        </row>
        <row r="4346">
          <cell r="A4346">
            <v>81104040</v>
          </cell>
          <cell r="B4346" t="str">
            <v>Government Grants Reserve - adjustment to c/f balances (Balance Sheet)</v>
          </cell>
        </row>
        <row r="4347">
          <cell r="A4347">
            <v>81104041</v>
          </cell>
          <cell r="B4347" t="str">
            <v>Government grants reservec/f adjustment - accounting policy change</v>
          </cell>
        </row>
        <row r="4348">
          <cell r="A4348">
            <v>81104042</v>
          </cell>
          <cell r="B4348" t="str">
            <v>Government grants reservec/f adjustment - MoG change</v>
          </cell>
        </row>
        <row r="4349">
          <cell r="A4349">
            <v>81104043</v>
          </cell>
          <cell r="B4349" t="str">
            <v>Government grants reservec/f adjustment - other</v>
          </cell>
        </row>
        <row r="4350">
          <cell r="A4350">
            <v>81104044</v>
          </cell>
          <cell r="B4350" t="str">
            <v>Government grants reservec/f</v>
          </cell>
        </row>
        <row r="4351">
          <cell r="A4351">
            <v>81104045</v>
          </cell>
          <cell r="B4351" t="str">
            <v>Government grants reservec/f adjustment - IFRS restatement</v>
          </cell>
        </row>
        <row r="4352">
          <cell r="A4352">
            <v>81104050</v>
          </cell>
          <cell r="B4352" t="str">
            <v>Public Dividend Capital - adjustment to c/f balances (Balance Sheet)</v>
          </cell>
        </row>
        <row r="4353">
          <cell r="A4353">
            <v>81104051</v>
          </cell>
          <cell r="B4353" t="str">
            <v>Public dividend capital c/f adjustment - accounting policy change</v>
          </cell>
        </row>
        <row r="4354">
          <cell r="A4354">
            <v>81104052</v>
          </cell>
          <cell r="B4354" t="str">
            <v>Public dividend capital c/f adjustment - MoG change</v>
          </cell>
        </row>
        <row r="4355">
          <cell r="A4355">
            <v>81104053</v>
          </cell>
          <cell r="B4355" t="str">
            <v>Public dividend capital c/f adjustment - other</v>
          </cell>
        </row>
        <row r="4356">
          <cell r="A4356">
            <v>81104054</v>
          </cell>
          <cell r="B4356" t="str">
            <v>Public dividend capital c/f</v>
          </cell>
        </row>
        <row r="4357">
          <cell r="A4357">
            <v>81104060</v>
          </cell>
          <cell r="B4357" t="str">
            <v>Emission Allocations Reserve - adjustment to c/f balances (Balance Sheet)</v>
          </cell>
        </row>
        <row r="4358">
          <cell r="A4358">
            <v>81104061</v>
          </cell>
          <cell r="B4358" t="str">
            <v>Emissions allocations c/f adjustment - accounting policy change</v>
          </cell>
        </row>
        <row r="4359">
          <cell r="A4359">
            <v>81104062</v>
          </cell>
          <cell r="B4359" t="str">
            <v>Emissions allocations c/f adjustment - MoG change</v>
          </cell>
        </row>
        <row r="4360">
          <cell r="A4360">
            <v>81104063</v>
          </cell>
          <cell r="B4360" t="str">
            <v>Emissions allocations c/f adjustment - other</v>
          </cell>
        </row>
        <row r="4361">
          <cell r="A4361">
            <v>81104064</v>
          </cell>
          <cell r="B4361" t="str">
            <v>Emissions allocations c/f</v>
          </cell>
        </row>
        <row r="4362">
          <cell r="A4362">
            <v>81104070</v>
          </cell>
          <cell r="B4362" t="str">
            <v>Minority Interests - adjustment to c/f balances (Balance Sheet)</v>
          </cell>
        </row>
        <row r="4363">
          <cell r="A4363">
            <v>81104071</v>
          </cell>
          <cell r="B4363" t="str">
            <v>Minority interests c/f adjustment - accounting policy change</v>
          </cell>
        </row>
        <row r="4364">
          <cell r="A4364">
            <v>81104072</v>
          </cell>
          <cell r="B4364" t="str">
            <v>Minority interests c/f adjustment - MoG change</v>
          </cell>
        </row>
        <row r="4365">
          <cell r="A4365">
            <v>81104073</v>
          </cell>
          <cell r="B4365" t="str">
            <v>Minority interests c/f adjustment - other</v>
          </cell>
        </row>
        <row r="4366">
          <cell r="A4366">
            <v>81104074</v>
          </cell>
          <cell r="B4366" t="str">
            <v>Minority interests c/f</v>
          </cell>
        </row>
        <row r="4367">
          <cell r="A4367">
            <v>81104080</v>
          </cell>
          <cell r="B4367" t="str">
            <v>Pension Schemes I&amp;E Reserve - adjustment to c/f balances (Balance Sheet)</v>
          </cell>
        </row>
        <row r="4368">
          <cell r="A4368">
            <v>81104081</v>
          </cell>
          <cell r="B4368" t="str">
            <v>Pensions accumulated i&amp;e account c/f Adj - accounting policy change</v>
          </cell>
        </row>
        <row r="4369">
          <cell r="A4369">
            <v>81104082</v>
          </cell>
          <cell r="B4369" t="str">
            <v>Pensions accumulated income and expenditure account c/f adjustment - MoG change</v>
          </cell>
        </row>
        <row r="4370">
          <cell r="A4370">
            <v>81104083</v>
          </cell>
          <cell r="B4370" t="str">
            <v>Pensions accumulated income and expenditure account c/f adjustment - other</v>
          </cell>
        </row>
        <row r="4371">
          <cell r="A4371">
            <v>81104084</v>
          </cell>
          <cell r="B4371" t="str">
            <v>Pensions accumulated income and expenditure account c/f</v>
          </cell>
        </row>
        <row r="4372">
          <cell r="A4372">
            <v>81104090</v>
          </cell>
          <cell r="B4372" t="str">
            <v>LG Revaluation Reserve - adjustment to c/f balances (Balance Sheet)</v>
          </cell>
        </row>
        <row r="4373">
          <cell r="A4373">
            <v>81104091</v>
          </cell>
          <cell r="B4373" t="str">
            <v>LG Reval Reserve - c/f adjustment - accounting policy change</v>
          </cell>
        </row>
        <row r="4374">
          <cell r="A4374">
            <v>81104092</v>
          </cell>
          <cell r="B4374" t="str">
            <v>LG Reval Reserve - c/f adjustment - MoG change</v>
          </cell>
        </row>
        <row r="4375">
          <cell r="A4375">
            <v>81104093</v>
          </cell>
          <cell r="B4375" t="str">
            <v>LG Reval Reserve - c/f adjustment - other</v>
          </cell>
        </row>
        <row r="4376">
          <cell r="A4376">
            <v>81104094</v>
          </cell>
          <cell r="B4376" t="str">
            <v>LG Reval Reserve - c/f</v>
          </cell>
        </row>
        <row r="4377">
          <cell r="A4377">
            <v>81104095</v>
          </cell>
          <cell r="B4377" t="str">
            <v>LG Reval Reserve - c/f adjustment - IFRS restatement</v>
          </cell>
        </row>
        <row r="4378">
          <cell r="A4378">
            <v>81104100</v>
          </cell>
          <cell r="B4378" t="str">
            <v>LG IAS 19 Reserve - adjustment to c/f balances (Balance Sheet)</v>
          </cell>
        </row>
        <row r="4379">
          <cell r="A4379">
            <v>81104101</v>
          </cell>
          <cell r="B4379" t="str">
            <v>LG IAS 19 Reserve - c/f adjustment - accounting policy change</v>
          </cell>
        </row>
        <row r="4380">
          <cell r="A4380">
            <v>81104102</v>
          </cell>
          <cell r="B4380" t="str">
            <v>LG IAS 19 Reserve - c/f adjustment - MoG change</v>
          </cell>
        </row>
        <row r="4381">
          <cell r="A4381">
            <v>81104103</v>
          </cell>
          <cell r="B4381" t="str">
            <v>LG IAS 19 Reserve - c/f adjustment - other</v>
          </cell>
        </row>
        <row r="4382">
          <cell r="A4382">
            <v>81104104</v>
          </cell>
          <cell r="B4382" t="str">
            <v>LG IAS 19 Reserve  -c/f</v>
          </cell>
        </row>
        <row r="4383">
          <cell r="A4383">
            <v>81104105</v>
          </cell>
          <cell r="B4383" t="str">
            <v>LG IAS 19 Reserve - c/f adjustment - IFRS restatement</v>
          </cell>
        </row>
        <row r="4384">
          <cell r="A4384">
            <v>81104110</v>
          </cell>
          <cell r="B4384" t="str">
            <v>LG Other Reserves - adjustment to c/f balances (Balance Sheet)</v>
          </cell>
        </row>
        <row r="4385">
          <cell r="A4385">
            <v>81104111</v>
          </cell>
          <cell r="B4385" t="str">
            <v>LG Other Reserves - c/f adjustment - accounting policy change</v>
          </cell>
        </row>
        <row r="4386">
          <cell r="A4386">
            <v>81104112</v>
          </cell>
          <cell r="B4386" t="str">
            <v>LG Other Reserves - c/f adjustment - MoG change</v>
          </cell>
        </row>
        <row r="4387">
          <cell r="A4387">
            <v>81104113</v>
          </cell>
          <cell r="B4387" t="str">
            <v>LG Other Reserves - c/f adjustment - other</v>
          </cell>
        </row>
        <row r="4388">
          <cell r="A4388">
            <v>81104114</v>
          </cell>
          <cell r="B4388" t="str">
            <v>LG Other Reserves - c/f</v>
          </cell>
        </row>
        <row r="4389">
          <cell r="A4389">
            <v>81104115</v>
          </cell>
          <cell r="B4389" t="str">
            <v>LG Other Reserves - c/f adjustment - IFRS restatement</v>
          </cell>
        </row>
        <row r="4390">
          <cell r="A4390">
            <v>84000100</v>
          </cell>
          <cell r="B4390" t="str">
            <v>Tangible Fixed Assets NBV - Owned</v>
          </cell>
        </row>
        <row r="4391">
          <cell r="A4391">
            <v>84000101</v>
          </cell>
          <cell r="B4391" t="str">
            <v>Tangible Fixed Assets NBV - Owned Dwellings</v>
          </cell>
        </row>
        <row r="4392">
          <cell r="A4392">
            <v>84000102</v>
          </cell>
          <cell r="B4392" t="str">
            <v>Tangible Fixed Assets NBV - Owned Other Land &amp; Buildings</v>
          </cell>
        </row>
        <row r="4393">
          <cell r="A4393">
            <v>84000103</v>
          </cell>
          <cell r="B4393" t="str">
            <v>Tangible Fixed Assets NBV - Owned Infrastructure</v>
          </cell>
        </row>
        <row r="4394">
          <cell r="A4394">
            <v>84000104</v>
          </cell>
          <cell r="B4394" t="str">
            <v>Tangible Fixed Assets NBV - Owned Single Use Military Equipment</v>
          </cell>
        </row>
        <row r="4395">
          <cell r="A4395">
            <v>84000105</v>
          </cell>
          <cell r="B4395" t="str">
            <v>Tangible Fixed Assets NBV - Owned Transport Equipment</v>
          </cell>
        </row>
        <row r="4396">
          <cell r="A4396">
            <v>84000106</v>
          </cell>
          <cell r="B4396" t="str">
            <v>Tangible Fixed Assets NBV - Owned Plant &amp; Machinery</v>
          </cell>
        </row>
        <row r="4397">
          <cell r="A4397">
            <v>84000107</v>
          </cell>
          <cell r="B4397" t="str">
            <v>Tangible Fixed Assets NBV - Owned POA &amp; assets under construction</v>
          </cell>
        </row>
        <row r="4398">
          <cell r="A4398">
            <v>84000108</v>
          </cell>
          <cell r="B4398" t="str">
            <v>Tangible Fixed Assets NBV - Owned Investment Properties</v>
          </cell>
        </row>
        <row r="4399">
          <cell r="A4399">
            <v>84000109</v>
          </cell>
          <cell r="B4399" t="str">
            <v>Tangible Fixed Assets NBV - Owned IT: Hardware &amp; Equipment</v>
          </cell>
        </row>
        <row r="4400">
          <cell r="A4400">
            <v>84000110</v>
          </cell>
          <cell r="B4400" t="str">
            <v>Tangible Fixed Assets NBV - Owned IT: Internally Developed Software</v>
          </cell>
        </row>
        <row r="4401">
          <cell r="A4401">
            <v>84000111</v>
          </cell>
          <cell r="B4401" t="str">
            <v>Tangible Fixed Assets NBV - Owned Furniture and Fittings</v>
          </cell>
        </row>
        <row r="4402">
          <cell r="A4402">
            <v>84000112</v>
          </cell>
          <cell r="B4402" t="str">
            <v>Tangible Fixed Assets NBV - Owned Antiques &amp; Works of Art</v>
          </cell>
        </row>
        <row r="4403">
          <cell r="A4403">
            <v>84000113</v>
          </cell>
          <cell r="B4403" t="str">
            <v>Tangible Fixed Assets NBV - Owned Cultivated Assets</v>
          </cell>
        </row>
        <row r="4404">
          <cell r="A4404">
            <v>84000115</v>
          </cell>
          <cell r="B4404" t="str">
            <v>Property, Plant &amp; Equipment NBV - Owned Community Assets (LG only)</v>
          </cell>
        </row>
        <row r="4405">
          <cell r="A4405">
            <v>84000114</v>
          </cell>
          <cell r="B4405" t="str">
            <v>Property, Plant &amp; Equipment NBV - Owned Land</v>
          </cell>
        </row>
        <row r="4406">
          <cell r="A4406">
            <v>84000116</v>
          </cell>
          <cell r="B4406" t="str">
            <v>Property, Plant &amp; Equipment NBV - Owned Surplus Assets (LG only)</v>
          </cell>
        </row>
        <row r="4407">
          <cell r="A4407">
            <v>84000200</v>
          </cell>
          <cell r="B4407" t="str">
            <v>Tangible Fixed Assets NBV - Leased (PFI)</v>
          </cell>
        </row>
        <row r="4408">
          <cell r="A4408">
            <v>84000201</v>
          </cell>
          <cell r="B4408" t="str">
            <v>Tangible Fixed Assets NBV - Leased (PFI) Dwellings</v>
          </cell>
        </row>
        <row r="4409">
          <cell r="A4409">
            <v>84000202</v>
          </cell>
          <cell r="B4409" t="str">
            <v>Tangible Fixed Assets NBV - Leased (PFI) Other Land &amp; Buildings</v>
          </cell>
        </row>
        <row r="4410">
          <cell r="A4410">
            <v>84000203</v>
          </cell>
          <cell r="B4410" t="str">
            <v>Tangible Fixed Assets NBV - Leased (PFI) Infrastructure</v>
          </cell>
        </row>
        <row r="4411">
          <cell r="A4411">
            <v>84000204</v>
          </cell>
          <cell r="B4411" t="str">
            <v>Tangible Fixed Assets NBV - Leased (PFI) Single Use Military Equipment</v>
          </cell>
        </row>
        <row r="4412">
          <cell r="A4412">
            <v>84000205</v>
          </cell>
          <cell r="B4412" t="str">
            <v>Tangible Fixed Assets NBV - Leased (PFI) Transport Equipment</v>
          </cell>
        </row>
        <row r="4413">
          <cell r="A4413">
            <v>84000206</v>
          </cell>
          <cell r="B4413" t="str">
            <v>Tangible Fixed Assets NBV - Leased (PFI) Plant &amp; Machinery</v>
          </cell>
        </row>
        <row r="4414">
          <cell r="A4414">
            <v>84000207</v>
          </cell>
          <cell r="B4414" t="str">
            <v>Tangible Fixed Assets NBV - Leased (PFI) POA &amp; assets under construction</v>
          </cell>
        </row>
        <row r="4415">
          <cell r="A4415">
            <v>84000208</v>
          </cell>
          <cell r="B4415" t="str">
            <v>Tangible Fixed Assets NBV - Leased (PFI) Investment Properties</v>
          </cell>
        </row>
        <row r="4416">
          <cell r="A4416">
            <v>84000209</v>
          </cell>
          <cell r="B4416" t="str">
            <v>Tangible Fixed Assets NBV - Leased (PFI) IT: Hardware &amp; Equipment</v>
          </cell>
        </row>
        <row r="4417">
          <cell r="A4417">
            <v>84000210</v>
          </cell>
          <cell r="B4417" t="str">
            <v>Tangible Fixed Assets NBV - Leased (PFI) IT: Internally Developed Software</v>
          </cell>
        </row>
        <row r="4418">
          <cell r="A4418">
            <v>84000211</v>
          </cell>
          <cell r="B4418" t="str">
            <v>Tangible Fixed Assets NBV - Leased (PFI) Furniture and Fittings</v>
          </cell>
        </row>
        <row r="4419">
          <cell r="A4419">
            <v>84000212</v>
          </cell>
          <cell r="B4419" t="str">
            <v>Tangible Fixed Assets NBV - Leased (PFI) Antiques &amp; Works of Art</v>
          </cell>
        </row>
        <row r="4420">
          <cell r="A4420">
            <v>84000213</v>
          </cell>
          <cell r="B4420" t="str">
            <v>Tangible Fixed Assets NBV - Leased (PFI) Cultivated Assets</v>
          </cell>
        </row>
        <row r="4421">
          <cell r="A4421">
            <v>84000215</v>
          </cell>
          <cell r="B4421" t="str">
            <v>Property, Plant &amp; Equipment NBV - On B/S PFI Community Assets (LG only)</v>
          </cell>
        </row>
        <row r="4422">
          <cell r="A4422">
            <v>84000214</v>
          </cell>
          <cell r="B4422" t="str">
            <v>Property, Plant &amp; Equipment NBV - On B/S PFI Land</v>
          </cell>
        </row>
        <row r="4423">
          <cell r="A4423">
            <v>84000216</v>
          </cell>
          <cell r="B4423" t="str">
            <v>Property, Plant &amp; Equipment NBV - On B/S PFI Surplus Assets (LG only)</v>
          </cell>
        </row>
        <row r="4424">
          <cell r="A4424">
            <v>84000300</v>
          </cell>
          <cell r="B4424" t="str">
            <v>Tangible Fixed Assets NBV - Leased (non-PFI)</v>
          </cell>
        </row>
        <row r="4425">
          <cell r="A4425">
            <v>84000301</v>
          </cell>
          <cell r="B4425" t="str">
            <v>Tangible Fixed Assets NBV - Leased (non-PFI) Dwellings</v>
          </cell>
        </row>
        <row r="4426">
          <cell r="A4426">
            <v>84000302</v>
          </cell>
          <cell r="B4426" t="str">
            <v>Tangible Fixed Assets NBV - Leased (non-PFI) Other Land &amp; Buildings</v>
          </cell>
        </row>
        <row r="4427">
          <cell r="A4427">
            <v>84000303</v>
          </cell>
          <cell r="B4427" t="str">
            <v>Tangible Fixed Assets NBV - Leased (non-PFI) Infrastructure</v>
          </cell>
        </row>
        <row r="4428">
          <cell r="A4428">
            <v>84000304</v>
          </cell>
          <cell r="B4428" t="str">
            <v>Tangible Fixed Assets NBV - Leased (non-PFI) Single Use Military Equipment</v>
          </cell>
        </row>
        <row r="4429">
          <cell r="A4429">
            <v>84000305</v>
          </cell>
          <cell r="B4429" t="str">
            <v>Tangible Fixed Assets NBV - Leased (non-PFI) Transport Equipment</v>
          </cell>
        </row>
        <row r="4430">
          <cell r="A4430">
            <v>84000306</v>
          </cell>
          <cell r="B4430" t="str">
            <v>Tangible Fixed Assets NBV - Leased (non-PFI) Plant &amp; Machinery</v>
          </cell>
        </row>
        <row r="4431">
          <cell r="A4431">
            <v>84000307</v>
          </cell>
          <cell r="B4431" t="str">
            <v>Tangible Fixed Assets NBV - Leased (non-PFI) POA &amp; assets under construction</v>
          </cell>
        </row>
        <row r="4432">
          <cell r="A4432">
            <v>84000308</v>
          </cell>
          <cell r="B4432" t="str">
            <v>Tangible Fixed Assets NBV - Leased (non-PFI) Investment Properties</v>
          </cell>
        </row>
        <row r="4433">
          <cell r="A4433">
            <v>84000309</v>
          </cell>
          <cell r="B4433" t="str">
            <v>Tangible Fixed Assets NBV - Leased (non-PFI) IT: Hardware &amp; Equipment</v>
          </cell>
        </row>
        <row r="4434">
          <cell r="A4434">
            <v>84000310</v>
          </cell>
          <cell r="B4434" t="str">
            <v>Tangible Fixed Assets NBV - Leased (non-PFI) IT: Internally Developed Software</v>
          </cell>
        </row>
        <row r="4435">
          <cell r="A4435">
            <v>84000311</v>
          </cell>
          <cell r="B4435" t="str">
            <v>Tangible Fixed Assets NBV - Leased (non-PFI) Furniture and Fittings</v>
          </cell>
        </row>
        <row r="4436">
          <cell r="A4436">
            <v>84000312</v>
          </cell>
          <cell r="B4436" t="str">
            <v>Tangible Fixed Assets NBV - Leased (non-PFI) Antiques &amp; Works of Art</v>
          </cell>
        </row>
        <row r="4437">
          <cell r="A4437">
            <v>84000313</v>
          </cell>
          <cell r="B4437" t="str">
            <v>Tangible Fixed Assets NBV - Leased (non-PFI) Cultivated Assets</v>
          </cell>
        </row>
        <row r="4438">
          <cell r="A4438">
            <v>84000315</v>
          </cell>
          <cell r="B4438" t="str">
            <v>Property, Plant &amp; Equipment NBV - Finance lease - Community Assets (LG only)</v>
          </cell>
        </row>
        <row r="4439">
          <cell r="A4439">
            <v>84000314</v>
          </cell>
          <cell r="B4439" t="str">
            <v>Property, Plant &amp; Equipment NBV - Finance lease - Land</v>
          </cell>
        </row>
        <row r="4440">
          <cell r="A4440">
            <v>84000316</v>
          </cell>
          <cell r="B4440" t="str">
            <v>Property, Plant &amp; Equipment NBV - Finance lease - Surplus Assets (LG only)</v>
          </cell>
        </row>
        <row r="4441">
          <cell r="A4441">
            <v>81104200</v>
          </cell>
          <cell r="B4441" t="str">
            <v>Landfill Allowance - adjustment to c/f balances (Balance Sheet)</v>
          </cell>
        </row>
        <row r="4442">
          <cell r="A4442">
            <v>81104204</v>
          </cell>
          <cell r="B4442" t="str">
            <v>Landfill allowance balance carried forward</v>
          </cell>
        </row>
        <row r="4443">
          <cell r="A4443">
            <v>81104201</v>
          </cell>
          <cell r="B4443" t="str">
            <v>Adjustment to Landfill Allowance balance c/f - accounting policy change</v>
          </cell>
        </row>
        <row r="4444">
          <cell r="A4444">
            <v>81104202</v>
          </cell>
          <cell r="B4444" t="str">
            <v>Adjustment to Landfill Allowance balance c/f - MoG change</v>
          </cell>
        </row>
        <row r="4445">
          <cell r="A4445">
            <v>81104203</v>
          </cell>
          <cell r="B4445" t="str">
            <v>Adjustment to Landfill Allowance balance c/f - other</v>
          </cell>
        </row>
        <row r="4446">
          <cell r="A4446">
            <v>81104120</v>
          </cell>
          <cell r="B4446" t="str">
            <v>Available for sale FI reserve</v>
          </cell>
        </row>
        <row r="4447">
          <cell r="A4447">
            <v>81104121</v>
          </cell>
          <cell r="B4447" t="str">
            <v>Available for sale FI Reserve c/f adjustment - accounting policy change</v>
          </cell>
        </row>
        <row r="4448">
          <cell r="A4448">
            <v>81104122</v>
          </cell>
          <cell r="B4448" t="str">
            <v>Available for sale FI Reserve c/f adjustment - MoG change</v>
          </cell>
        </row>
        <row r="4449">
          <cell r="A4449">
            <v>81104123</v>
          </cell>
          <cell r="B4449" t="str">
            <v>Available for sale FI Reserve c/f adjustment - other</v>
          </cell>
        </row>
        <row r="4450">
          <cell r="A4450">
            <v>81104124</v>
          </cell>
          <cell r="B4450" t="str">
            <v>Available for sale FI Reserve c/f</v>
          </cell>
        </row>
        <row r="4451">
          <cell r="A4451">
            <v>81106300</v>
          </cell>
          <cell r="B4451" t="str">
            <v>Non-current financial liabilities adjustment carried forward balances</v>
          </cell>
        </row>
        <row r="4452">
          <cell r="A4452">
            <v>81106310</v>
          </cell>
          <cell r="B4452" t="str">
            <v>Ad. c/f  Financial guarantee contracts - bodies out WGA boundary (non-current)</v>
          </cell>
        </row>
        <row r="4453">
          <cell r="A4453">
            <v>81106313</v>
          </cell>
          <cell r="B4453" t="str">
            <v>Adj. c/f  Financial guarantee contracts - bodies in WGA boundary (non-current)</v>
          </cell>
        </row>
        <row r="4454">
          <cell r="A4454">
            <v>81106315</v>
          </cell>
          <cell r="B4454" t="str">
            <v>Adj. c/f  O-Financial liabilities - bodies outside WGA boundary (non-current)</v>
          </cell>
        </row>
        <row r="4455">
          <cell r="A4455">
            <v>81106314</v>
          </cell>
          <cell r="B4455" t="str">
            <v>Adjust c/f  Derivatives - bodies outside WGA boundary (non-current)</v>
          </cell>
        </row>
        <row r="4456">
          <cell r="A4456">
            <v>81106312</v>
          </cell>
          <cell r="B4456" t="str">
            <v>Adjust c/f  Other financial liabilities - bodies out WGA boundary (non-current)</v>
          </cell>
        </row>
        <row r="4457">
          <cell r="A4457">
            <v>81106311</v>
          </cell>
          <cell r="B4457" t="str">
            <v>Adjust c/f Derivatives - bodies outside WGA boundary (non-current)</v>
          </cell>
        </row>
        <row r="4458">
          <cell r="A4458">
            <v>81106200</v>
          </cell>
          <cell r="B4458" t="str">
            <v>Current financial liabilities adjustment carried forward balances</v>
          </cell>
        </row>
        <row r="4459">
          <cell r="A4459">
            <v>81106210</v>
          </cell>
          <cell r="B4459" t="str">
            <v>Adj. c/f  Financial guarantee contracts - bodies outside WGA boundary (current)</v>
          </cell>
        </row>
        <row r="4460">
          <cell r="A4460">
            <v>81106213</v>
          </cell>
          <cell r="B4460" t="str">
            <v>Adj. c/f  Financial guarantee contracts - bodies within WGA boundary (current)</v>
          </cell>
        </row>
        <row r="4461">
          <cell r="A4461">
            <v>81106214</v>
          </cell>
          <cell r="B4461" t="str">
            <v>Adjust c/f  Derivatives - bodies outside WGA boundary (current)</v>
          </cell>
        </row>
        <row r="4462">
          <cell r="A4462">
            <v>81106215</v>
          </cell>
          <cell r="B4462" t="str">
            <v>Adjust c/f  Other financial liabilities - bodies out WGA boundary (current)</v>
          </cell>
        </row>
        <row r="4463">
          <cell r="A4463">
            <v>81106212</v>
          </cell>
          <cell r="B4463" t="str">
            <v>Adjust c/f  Other financial liabilities - bodies outside WGA boundary (current)</v>
          </cell>
        </row>
        <row r="4464">
          <cell r="A4464">
            <v>81106211</v>
          </cell>
          <cell r="B4464" t="str">
            <v>Adjust c/f Derivatives - bodies outside WGA boundary (current)</v>
          </cell>
        </row>
        <row r="4465">
          <cell r="A4465">
            <v>81101520</v>
          </cell>
          <cell r="B4465" t="str">
            <v>Adjustment to current financial assets C/F Balances</v>
          </cell>
        </row>
        <row r="4466">
          <cell r="A4466">
            <v>81101523</v>
          </cell>
          <cell r="B4466" t="str">
            <v>Adj. current fin. Ass. C/F - Equity &amp; O-Equity type instr. (out WGA boundary)</v>
          </cell>
        </row>
        <row r="4467">
          <cell r="A4467">
            <v>81101524</v>
          </cell>
          <cell r="B4467" t="str">
            <v>Adj. current fin. Ass. C/F - Equity and O-Equity type invest. (in WGA boundary)</v>
          </cell>
        </row>
        <row r="4468">
          <cell r="A4468">
            <v>81101526</v>
          </cell>
          <cell r="B4468" t="str">
            <v>Adjustment to current financial assets C/F - Deposits (outside WGA boundary)</v>
          </cell>
        </row>
        <row r="4469">
          <cell r="A4469">
            <v>81101527</v>
          </cell>
          <cell r="B4469" t="str">
            <v>Adjustment to current financial assets C/F - Deposits (within WGA boundary)</v>
          </cell>
        </row>
        <row r="4470">
          <cell r="A4470">
            <v>81101536</v>
          </cell>
          <cell r="B4470" t="str">
            <v>Adjustment to current financial assets C/F - derivatives (outside WGA boundary)</v>
          </cell>
        </row>
        <row r="4471">
          <cell r="A4471">
            <v>81101529</v>
          </cell>
          <cell r="B4471" t="str">
            <v>Adjustment to current financial assets C/F - Derivatives (within WGA boundary)</v>
          </cell>
        </row>
        <row r="4472">
          <cell r="A4472">
            <v>81101530</v>
          </cell>
          <cell r="B4472" t="str">
            <v>Adjustment to current financial assets C/F - Loans (outside WGA boudary)</v>
          </cell>
        </row>
        <row r="4473">
          <cell r="A4473">
            <v>81101531</v>
          </cell>
          <cell r="B4473" t="str">
            <v>Adjustment to current financial assets C/F - Loans (within WGA boudary)</v>
          </cell>
        </row>
        <row r="4474">
          <cell r="A4474">
            <v>81101533</v>
          </cell>
          <cell r="B4474" t="str">
            <v>Adjustment to current financial assets C/F - Other (outside WGA boundary)</v>
          </cell>
        </row>
        <row r="4475">
          <cell r="A4475">
            <v>81101528</v>
          </cell>
          <cell r="B4475" t="str">
            <v>Adjustment to current financial assets C/F - Other (within WGA boundary)</v>
          </cell>
        </row>
        <row r="4476">
          <cell r="A4476">
            <v>81101532</v>
          </cell>
          <cell r="B4476" t="str">
            <v>Adjustment to current financial assets C/F - Overseas Bodies</v>
          </cell>
        </row>
        <row r="4477">
          <cell r="A4477">
            <v>81101595</v>
          </cell>
          <cell r="B4477" t="str">
            <v>Current financial assets - adjustment to net c/f balances (Balance Sheet)</v>
          </cell>
        </row>
        <row r="4478">
          <cell r="A4478">
            <v>81101596</v>
          </cell>
          <cell r="B4478" t="str">
            <v>Adj. to net current financial assets balance C/F - accounting policy change</v>
          </cell>
        </row>
        <row r="4479">
          <cell r="A4479">
            <v>81101597</v>
          </cell>
          <cell r="B4479" t="str">
            <v>Adjustment to net current financial assets balance C/F - MoG change</v>
          </cell>
        </row>
        <row r="4480">
          <cell r="A4480">
            <v>81101598</v>
          </cell>
          <cell r="B4480" t="str">
            <v>Adjustment to net current financial assets balance C/F - other</v>
          </cell>
        </row>
        <row r="4481">
          <cell r="A4481">
            <v>81101599</v>
          </cell>
          <cell r="B4481" t="str">
            <v>net current financial assets balance C/F</v>
          </cell>
        </row>
        <row r="4482">
          <cell r="A4482">
            <v>81101295</v>
          </cell>
          <cell r="B4482" t="str">
            <v>Invest properties - adjustment to net c/f balances (Balance Sheet)</v>
          </cell>
        </row>
        <row r="4483">
          <cell r="A4483">
            <v>81101296</v>
          </cell>
          <cell r="B4483" t="str">
            <v>Adjustment to invest. props. balance carried forward - accounting policy change</v>
          </cell>
        </row>
        <row r="4484">
          <cell r="A4484">
            <v>81101297</v>
          </cell>
          <cell r="B4484" t="str">
            <v>Adjustment to invest. props. balance carried forward - MoG change</v>
          </cell>
        </row>
        <row r="4485">
          <cell r="A4485">
            <v>81101298</v>
          </cell>
          <cell r="B4485" t="str">
            <v>Adjustment to invest. props. balance carried forward - other</v>
          </cell>
        </row>
        <row r="4486">
          <cell r="A4486">
            <v>81101299</v>
          </cell>
          <cell r="B4486" t="str">
            <v>invest. props. balance carried forward</v>
          </cell>
        </row>
        <row r="4487">
          <cell r="A4487">
            <v>81106100</v>
          </cell>
          <cell r="B4487" t="str">
            <v>Current financial liabilities carried forward balances</v>
          </cell>
        </row>
        <row r="4488">
          <cell r="A4488">
            <v>81106114</v>
          </cell>
          <cell r="B4488" t="str">
            <v>C/F Derivatives - bodies outside WGA boundary (current)</v>
          </cell>
        </row>
        <row r="4489">
          <cell r="A4489">
            <v>81106110</v>
          </cell>
          <cell r="B4489" t="str">
            <v>C/F Financial guarantee contracts - bodies outside WGA boundary (current)</v>
          </cell>
        </row>
        <row r="4490">
          <cell r="A4490">
            <v>81106113</v>
          </cell>
          <cell r="B4490" t="str">
            <v>C/F Financial guarantee contracts - bodies within WGA boundary (current)</v>
          </cell>
        </row>
        <row r="4491">
          <cell r="A4491">
            <v>81106115</v>
          </cell>
          <cell r="B4491" t="str">
            <v>C/F Other financial liabilities - bodies out WGA boundary (current)</v>
          </cell>
        </row>
        <row r="4492">
          <cell r="A4492">
            <v>81106112</v>
          </cell>
          <cell r="B4492" t="str">
            <v>C/F Other financial liabilities - bodies outside WGA boundary (current)</v>
          </cell>
        </row>
        <row r="4493">
          <cell r="A4493">
            <v>81106111</v>
          </cell>
          <cell r="B4493" t="str">
            <v>C/FDerivatives - bodies outside WGA boundary (current)</v>
          </cell>
        </row>
        <row r="4494">
          <cell r="A4494">
            <v>81101540</v>
          </cell>
          <cell r="B4494" t="str">
            <v>Current financial assets C/F Balances</v>
          </cell>
        </row>
        <row r="4495">
          <cell r="A4495">
            <v>81101544</v>
          </cell>
          <cell r="B4495" t="str">
            <v>Current fin. assets C/F - Equity and O-Equity type investments (in WGA boundary)</v>
          </cell>
        </row>
        <row r="4496">
          <cell r="A4496">
            <v>81101543</v>
          </cell>
          <cell r="B4496" t="str">
            <v>Current fin. assets C/F - Equity and other equity type instr. (out WGA boundary)</v>
          </cell>
        </row>
        <row r="4497">
          <cell r="A4497">
            <v>81101546</v>
          </cell>
          <cell r="B4497" t="str">
            <v>Current financial assets C/F - Deposits (outside WGA boundary)</v>
          </cell>
        </row>
        <row r="4498">
          <cell r="A4498">
            <v>81101547</v>
          </cell>
          <cell r="B4498" t="str">
            <v>Current financial assets C/F - Deposits (within WGA boundary)</v>
          </cell>
        </row>
        <row r="4499">
          <cell r="A4499">
            <v>81101556</v>
          </cell>
          <cell r="B4499" t="str">
            <v>Current financial assets C/F - derivatives (outside WGA boundary)</v>
          </cell>
        </row>
        <row r="4500">
          <cell r="A4500">
            <v>81101549</v>
          </cell>
          <cell r="B4500" t="str">
            <v>Current financial assets C/F - Derivatives (within WGA boundary)</v>
          </cell>
        </row>
        <row r="4501">
          <cell r="A4501">
            <v>81101550</v>
          </cell>
          <cell r="B4501" t="str">
            <v>Current financial assets C/F - Loans (outside WGA boudary)</v>
          </cell>
        </row>
        <row r="4502">
          <cell r="A4502">
            <v>81101551</v>
          </cell>
          <cell r="B4502" t="str">
            <v>Current financial assets C/F - Loans (within WGA boudary)</v>
          </cell>
        </row>
        <row r="4503">
          <cell r="A4503">
            <v>81101553</v>
          </cell>
          <cell r="B4503" t="str">
            <v>Current financial assets C/F - Other (outside WGA boundary)</v>
          </cell>
        </row>
        <row r="4504">
          <cell r="A4504">
            <v>81101548</v>
          </cell>
          <cell r="B4504" t="str">
            <v>Current financial assets C/F - Other (within WGA boundary)</v>
          </cell>
        </row>
        <row r="4505">
          <cell r="A4505">
            <v>81101552</v>
          </cell>
          <cell r="B4505" t="str">
            <v>Current financial assets C/F - Overseas Bodies</v>
          </cell>
        </row>
        <row r="4506">
          <cell r="A4506">
            <v>81105200</v>
          </cell>
          <cell r="B4506" t="str">
            <v>LG Adjustment to current financial assets C/F Balances</v>
          </cell>
        </row>
        <row r="4507">
          <cell r="A4507">
            <v>81105202</v>
          </cell>
          <cell r="B4507" t="str">
            <v>LG Adjustment to current deposits</v>
          </cell>
        </row>
        <row r="4508">
          <cell r="A4508">
            <v>81105206</v>
          </cell>
          <cell r="B4508" t="str">
            <v>LG Adjustment to current derivatives</v>
          </cell>
        </row>
        <row r="4509">
          <cell r="A4509">
            <v>81105203</v>
          </cell>
          <cell r="B4509" t="str">
            <v>LG Adjustment to current equity</v>
          </cell>
        </row>
        <row r="4510">
          <cell r="A4510">
            <v>81105201</v>
          </cell>
          <cell r="B4510" t="str">
            <v>LG Adjustment to current loans</v>
          </cell>
        </row>
        <row r="4511">
          <cell r="A4511">
            <v>81105207</v>
          </cell>
          <cell r="B4511" t="str">
            <v>LG Adjustment to current other investments</v>
          </cell>
        </row>
        <row r="4512">
          <cell r="A4512">
            <v>81105100</v>
          </cell>
          <cell r="B4512" t="str">
            <v>LG Adjustment to non current financial assets C/F Balances</v>
          </cell>
        </row>
        <row r="4513">
          <cell r="A4513">
            <v>81105102</v>
          </cell>
          <cell r="B4513" t="str">
            <v>LG Adjustment to non current deposits</v>
          </cell>
        </row>
        <row r="4514">
          <cell r="A4514">
            <v>81105106</v>
          </cell>
          <cell r="B4514" t="str">
            <v>LG Adjustment to non current derivatives</v>
          </cell>
        </row>
        <row r="4515">
          <cell r="A4515">
            <v>81105103</v>
          </cell>
          <cell r="B4515" t="str">
            <v>LG Adjustment to non current equity</v>
          </cell>
        </row>
        <row r="4516">
          <cell r="A4516">
            <v>81105101</v>
          </cell>
          <cell r="B4516" t="str">
            <v>LG Adjustment to non current loans</v>
          </cell>
        </row>
        <row r="4517">
          <cell r="A4517">
            <v>81105107</v>
          </cell>
          <cell r="B4517" t="str">
            <v>LG Adjustment to non current other investments</v>
          </cell>
        </row>
        <row r="4518">
          <cell r="A4518">
            <v>81105105</v>
          </cell>
          <cell r="B4518" t="str">
            <v>LG Adjustment to non current shares held in subsidiaries</v>
          </cell>
        </row>
        <row r="4519">
          <cell r="A4519">
            <v>81105104</v>
          </cell>
          <cell r="B4519" t="str">
            <v>LG Adjustment to non current shares/equity in joint ventures &amp; associates</v>
          </cell>
        </row>
        <row r="4520">
          <cell r="A4520">
            <v>81105400</v>
          </cell>
          <cell r="B4520" t="str">
            <v>LG C/F balance of current financial assets C/F Balances</v>
          </cell>
        </row>
        <row r="4521">
          <cell r="A4521">
            <v>81105402</v>
          </cell>
          <cell r="B4521" t="str">
            <v>LG C/F balance of current deposits</v>
          </cell>
        </row>
        <row r="4522">
          <cell r="A4522">
            <v>81105406</v>
          </cell>
          <cell r="B4522" t="str">
            <v>LG C/F balance of current derivatives</v>
          </cell>
        </row>
        <row r="4523">
          <cell r="A4523">
            <v>81105403</v>
          </cell>
          <cell r="B4523" t="str">
            <v>LG C/F balance of current equity</v>
          </cell>
        </row>
        <row r="4524">
          <cell r="A4524">
            <v>81105401</v>
          </cell>
          <cell r="B4524" t="str">
            <v>LG C/F balance of current loans</v>
          </cell>
        </row>
        <row r="4525">
          <cell r="A4525">
            <v>81105407</v>
          </cell>
          <cell r="B4525" t="str">
            <v>LG C/F balance of current other investments</v>
          </cell>
        </row>
        <row r="4526">
          <cell r="A4526">
            <v>81105300</v>
          </cell>
          <cell r="B4526" t="str">
            <v>LG C/F balance of non current financial assets</v>
          </cell>
        </row>
        <row r="4527">
          <cell r="A4527">
            <v>81105302</v>
          </cell>
          <cell r="B4527" t="str">
            <v>LG C/F balance of non current deposits</v>
          </cell>
        </row>
        <row r="4528">
          <cell r="A4528">
            <v>81105306</v>
          </cell>
          <cell r="B4528" t="str">
            <v>LG C/F balance of non current derivatives</v>
          </cell>
        </row>
        <row r="4529">
          <cell r="A4529">
            <v>81105303</v>
          </cell>
          <cell r="B4529" t="str">
            <v>LG C/F balance of non current equity</v>
          </cell>
        </row>
        <row r="4530">
          <cell r="A4530">
            <v>81105301</v>
          </cell>
          <cell r="B4530" t="str">
            <v>LG C/F balance of non current loans</v>
          </cell>
        </row>
        <row r="4531">
          <cell r="A4531">
            <v>81105307</v>
          </cell>
          <cell r="B4531" t="str">
            <v>LG C/F balance of non current other investments</v>
          </cell>
        </row>
        <row r="4532">
          <cell r="A4532">
            <v>81105305</v>
          </cell>
          <cell r="B4532" t="str">
            <v>LG C/F balance of non current shares held in subsidiaries</v>
          </cell>
        </row>
        <row r="4533">
          <cell r="A4533">
            <v>81105304</v>
          </cell>
          <cell r="B4533" t="str">
            <v>LG C/F balance of non current shares/equity in joint ventures &amp; associates</v>
          </cell>
        </row>
        <row r="4534">
          <cell r="A4534">
            <v>84000500</v>
          </cell>
          <cell r="B4534" t="str">
            <v>PP&amp;E asset ownership</v>
          </cell>
        </row>
        <row r="4535">
          <cell r="A4535">
            <v>84000501</v>
          </cell>
          <cell r="B4535" t="str">
            <v>Property, Plant &amp; Equipment NBV - Owned dwellings freehold</v>
          </cell>
        </row>
        <row r="4536">
          <cell r="A4536">
            <v>84000504</v>
          </cell>
          <cell r="B4536" t="str">
            <v>Property, Plant &amp; Equipment NBV - Owned dwellings long leasehold</v>
          </cell>
        </row>
        <row r="4537">
          <cell r="A4537">
            <v>84000507</v>
          </cell>
          <cell r="B4537" t="str">
            <v>Property, Plant &amp; Equipment NBV - Owned dwellings short leasehold</v>
          </cell>
        </row>
        <row r="4538">
          <cell r="A4538">
            <v>84000502</v>
          </cell>
          <cell r="B4538" t="str">
            <v>Property, Plant &amp; Equipment NBV- Owned buildings freehold</v>
          </cell>
        </row>
        <row r="4539">
          <cell r="A4539">
            <v>84000505</v>
          </cell>
          <cell r="B4539" t="str">
            <v>Property, Plant &amp; Equipment NBV- Owned buildings long leasehold</v>
          </cell>
        </row>
        <row r="4540">
          <cell r="A4540">
            <v>84000508</v>
          </cell>
          <cell r="B4540" t="str">
            <v>Property, Plant &amp; Equipment NBV- Owned buildings short leasehold</v>
          </cell>
        </row>
        <row r="4541">
          <cell r="A4541">
            <v>84000503</v>
          </cell>
          <cell r="B4541" t="str">
            <v>Property, Plant &amp; Equipment NBV- Owned land freehold</v>
          </cell>
        </row>
        <row r="4542">
          <cell r="A4542">
            <v>84000506</v>
          </cell>
          <cell r="B4542" t="str">
            <v>Property, Plant &amp; Equipment NBV- Owned land long leasehold</v>
          </cell>
        </row>
        <row r="4543">
          <cell r="A4543">
            <v>84000509</v>
          </cell>
          <cell r="B4543" t="str">
            <v>Property, Plant &amp; Equipment NBV- Owned land short leasehold</v>
          </cell>
        </row>
        <row r="4544">
          <cell r="A4544">
            <v>84000600</v>
          </cell>
          <cell r="B4544" t="str">
            <v>Property, Plant &amp; Equipment NBV - Donated</v>
          </cell>
        </row>
        <row r="4545">
          <cell r="A4545">
            <v>84000612</v>
          </cell>
          <cell r="B4545" t="str">
            <v>Property, Plant &amp; Equipment NBV - Donated - Antiques &amp; Works of Art</v>
          </cell>
        </row>
        <row r="4546">
          <cell r="A4546">
            <v>84000602</v>
          </cell>
          <cell r="B4546" t="str">
            <v>Property, Plant &amp; Equipment NBV - Donated - Buildings</v>
          </cell>
        </row>
        <row r="4547">
          <cell r="A4547">
            <v>84000613</v>
          </cell>
          <cell r="B4547" t="str">
            <v>Property, Plant &amp; Equipment NBV - Donated - Cultivated Assets</v>
          </cell>
        </row>
        <row r="4548">
          <cell r="A4548">
            <v>84000601</v>
          </cell>
          <cell r="B4548" t="str">
            <v>Property, Plant &amp; Equipment NBV - Donated - Dwellings</v>
          </cell>
        </row>
        <row r="4549">
          <cell r="A4549">
            <v>84000611</v>
          </cell>
          <cell r="B4549" t="str">
            <v>Property, Plant &amp; Equipment NBV - Donated - Furniture and Fittings</v>
          </cell>
        </row>
        <row r="4550">
          <cell r="A4550">
            <v>84000603</v>
          </cell>
          <cell r="B4550" t="str">
            <v>Property, Plant &amp; Equipment NBV - Donated - Infrastructure</v>
          </cell>
        </row>
        <row r="4551">
          <cell r="A4551">
            <v>84000608</v>
          </cell>
          <cell r="B4551" t="str">
            <v>Property, Plant &amp; Equipment NBV - Donated - Investment Properties</v>
          </cell>
        </row>
        <row r="4552">
          <cell r="A4552">
            <v>84000609</v>
          </cell>
          <cell r="B4552" t="str">
            <v>Property, Plant &amp; Equipment NBV - Donated - IT: Hardware &amp; Equipment</v>
          </cell>
        </row>
        <row r="4553">
          <cell r="A4553">
            <v>84000610</v>
          </cell>
          <cell r="B4553" t="str">
            <v>Property, Plant &amp; Equipment NBV - Donated - IT: Internally Developed Software</v>
          </cell>
        </row>
        <row r="4554">
          <cell r="A4554">
            <v>84000614</v>
          </cell>
          <cell r="B4554" t="str">
            <v>Property, Plant &amp; Equipment NBV - Donated - Land</v>
          </cell>
        </row>
        <row r="4555">
          <cell r="A4555">
            <v>84000606</v>
          </cell>
          <cell r="B4555" t="str">
            <v>Property, Plant &amp; Equipment NBV - Donated - Plant &amp; Machinery</v>
          </cell>
        </row>
        <row r="4556">
          <cell r="A4556">
            <v>84000607</v>
          </cell>
          <cell r="B4556" t="str">
            <v>Property, Plant &amp; Equipment NBV - Donated - POA &amp; assets under construction</v>
          </cell>
        </row>
        <row r="4557">
          <cell r="A4557">
            <v>84000604</v>
          </cell>
          <cell r="B4557" t="str">
            <v>Property, Plant &amp; Equipment NBV - Donated - Single Use Military Equipment</v>
          </cell>
        </row>
        <row r="4558">
          <cell r="A4558">
            <v>84000605</v>
          </cell>
          <cell r="B4558" t="str">
            <v>Property, Plant &amp; Equipment NBV - Donated - Transport Equipment</v>
          </cell>
        </row>
        <row r="4559">
          <cell r="A4559">
            <v>84000400</v>
          </cell>
          <cell r="B4559" t="str">
            <v>Property, Plant &amp; Equipment NBV - Residual PFI interest</v>
          </cell>
        </row>
        <row r="4560">
          <cell r="A4560">
            <v>84000412</v>
          </cell>
          <cell r="B4560" t="str">
            <v>Property, Plant &amp; Equipment NBV - Residual PFI int. - Antiques &amp; Works of Art</v>
          </cell>
        </row>
        <row r="4561">
          <cell r="A4561">
            <v>84000402</v>
          </cell>
          <cell r="B4561" t="str">
            <v>Property, Plant &amp; Equipment NBV - Residual PFI int. - Buildings</v>
          </cell>
        </row>
        <row r="4562">
          <cell r="A4562">
            <v>84000415</v>
          </cell>
          <cell r="B4562" t="str">
            <v>Property, Plant &amp; Equipment NBV - Residual PFI int. - Community Assets (LG only)</v>
          </cell>
        </row>
        <row r="4563">
          <cell r="A4563">
            <v>84000413</v>
          </cell>
          <cell r="B4563" t="str">
            <v>Property, Plant &amp; Equipment NBV - Residual PFI int. - Cultivated Assets</v>
          </cell>
        </row>
        <row r="4564">
          <cell r="A4564">
            <v>84000401</v>
          </cell>
          <cell r="B4564" t="str">
            <v>Property, Plant &amp; Equipment NBV - Residual PFI int. - Dwellings</v>
          </cell>
        </row>
        <row r="4565">
          <cell r="A4565">
            <v>84000411</v>
          </cell>
          <cell r="B4565" t="str">
            <v>Property, Plant &amp; Equipment NBV - Residual PFI int. - Furniture and Fittings</v>
          </cell>
        </row>
        <row r="4566">
          <cell r="A4566">
            <v>84000403</v>
          </cell>
          <cell r="B4566" t="str">
            <v>Property, Plant &amp; Equipment NBV - Residual PFI int. - Infrastructure</v>
          </cell>
        </row>
        <row r="4567">
          <cell r="A4567">
            <v>84000408</v>
          </cell>
          <cell r="B4567" t="str">
            <v>Property, Plant &amp; Equipment NBV - Residual PFI int. - Investment Properties</v>
          </cell>
        </row>
        <row r="4568">
          <cell r="A4568">
            <v>84000409</v>
          </cell>
          <cell r="B4568" t="str">
            <v>Property, Plant &amp; Equipment NBV - Residual PFI int. - IT: Hardware &amp; Equipment</v>
          </cell>
        </row>
        <row r="4569">
          <cell r="A4569">
            <v>84000410</v>
          </cell>
          <cell r="B4569" t="str">
            <v>Property, Plant &amp; Equipment NBV - Residual PFI int. - IT: Internal Dev. Software</v>
          </cell>
        </row>
        <row r="4570">
          <cell r="A4570">
            <v>84000414</v>
          </cell>
          <cell r="B4570" t="str">
            <v>Property, Plant &amp; Equipment NBV - Residual PFI int. - Land</v>
          </cell>
        </row>
        <row r="4571">
          <cell r="A4571">
            <v>84000406</v>
          </cell>
          <cell r="B4571" t="str">
            <v>Property, Plant &amp; Equipment NBV - Residual PFI int. - Plant &amp; Machinery</v>
          </cell>
        </row>
        <row r="4572">
          <cell r="A4572">
            <v>84000407</v>
          </cell>
          <cell r="B4572" t="str">
            <v>Property, Plant &amp; Equipment NBV - Residual PFI int. - POA &amp; assets under constr.</v>
          </cell>
        </row>
        <row r="4573">
          <cell r="A4573">
            <v>84000404</v>
          </cell>
          <cell r="B4573" t="str">
            <v>Property, Plant &amp; Equipment NBV - Residual PFI int. - Single Use Military Equip.</v>
          </cell>
        </row>
        <row r="4574">
          <cell r="A4574">
            <v>84000416</v>
          </cell>
          <cell r="B4574" t="str">
            <v>Property, Plant &amp; Equipment NBV - Residual PFI int. - Surplus Assets (LG only)</v>
          </cell>
        </row>
        <row r="4575">
          <cell r="A4575">
            <v>84000405</v>
          </cell>
          <cell r="B4575" t="str">
            <v>Property, Plant &amp; Equipment NBV - Residual PFI int. - Transport Equipment</v>
          </cell>
        </row>
        <row r="4576">
          <cell r="A4576">
            <v>82000000</v>
          </cell>
          <cell r="B4576" t="str">
            <v>Cash Flow adjustments</v>
          </cell>
        </row>
        <row r="4577">
          <cell r="A4577">
            <v>82000001</v>
          </cell>
          <cell r="B4577" t="str">
            <v>Other items due to the Consolidated Fund</v>
          </cell>
        </row>
        <row r="4578">
          <cell r="A4578">
            <v>82000002</v>
          </cell>
          <cell r="B4578" t="str">
            <v>Unwinding of discount charged to reserves</v>
          </cell>
        </row>
        <row r="4579">
          <cell r="A4579">
            <v>82000003</v>
          </cell>
          <cell r="B4579" t="str">
            <v>Capital grant released to I&amp;E but not netted off against amortisation</v>
          </cell>
        </row>
        <row r="4580">
          <cell r="A4580">
            <v>82000004</v>
          </cell>
          <cell r="B4580" t="str">
            <v>Other non-cash transactions</v>
          </cell>
        </row>
        <row r="4581">
          <cell r="A4581">
            <v>82000005</v>
          </cell>
          <cell r="B4581" t="str">
            <v>Movements in inventories/ WISC arising from revaluations &amp; reclassifications</v>
          </cell>
        </row>
        <row r="4582">
          <cell r="A4582">
            <v>82000006</v>
          </cell>
          <cell r="B4582" t="str">
            <v>Movements in receivables not passing through the I&amp;E</v>
          </cell>
        </row>
        <row r="4583">
          <cell r="A4583">
            <v>82000007</v>
          </cell>
          <cell r="B4583" t="str">
            <v>Movements in payables not passing through the I&amp;E</v>
          </cell>
        </row>
        <row r="4584">
          <cell r="A4584">
            <v>82000008</v>
          </cell>
          <cell r="B4584" t="str">
            <v>Adjustment to use of provisions</v>
          </cell>
        </row>
        <row r="4585">
          <cell r="A4585">
            <v>82000009</v>
          </cell>
          <cell r="B4585" t="str">
            <v>Other pension adjustments</v>
          </cell>
        </row>
        <row r="4586">
          <cell r="A4586">
            <v>82000010</v>
          </cell>
          <cell r="B4586" t="str">
            <v>Movement on non current asset accruals &amp; payables</v>
          </cell>
        </row>
        <row r="4587">
          <cell r="A4587">
            <v>82000011</v>
          </cell>
          <cell r="B4587" t="str">
            <v>Proceeds on sale of intangible assets</v>
          </cell>
        </row>
        <row r="4588">
          <cell r="A4588">
            <v>82000012</v>
          </cell>
          <cell r="B4588" t="str">
            <v>Proceeds on sale of tangible non current assets</v>
          </cell>
        </row>
        <row r="4589">
          <cell r="A4589">
            <v>82000013</v>
          </cell>
          <cell r="B4589" t="str">
            <v>Less movement on non current asset accruals &amp; receivables</v>
          </cell>
        </row>
        <row r="4590">
          <cell r="A4590">
            <v>82000014</v>
          </cell>
          <cell r="B4590" t="str">
            <v>non current assets investments additions</v>
          </cell>
        </row>
        <row r="4591">
          <cell r="A4591">
            <v>82000015</v>
          </cell>
          <cell r="B4591" t="str">
            <v>Proceeds from sale of non current asset investments</v>
          </cell>
        </row>
        <row r="4592">
          <cell r="A4592">
            <v>82000016</v>
          </cell>
          <cell r="B4592" t="str">
            <v>Loans made</v>
          </cell>
        </row>
        <row r="4593">
          <cell r="A4593">
            <v>82000017</v>
          </cell>
          <cell r="B4593" t="str">
            <v>Repayment of loans</v>
          </cell>
        </row>
        <row r="4594">
          <cell r="A4594">
            <v>82000018</v>
          </cell>
          <cell r="B4594" t="str">
            <v>From the Consolidated Fund (Supply) – prior year</v>
          </cell>
        </row>
        <row r="4595">
          <cell r="A4595">
            <v>82000019</v>
          </cell>
          <cell r="B4595" t="str">
            <v>Advances from the Contingencies Fund</v>
          </cell>
        </row>
        <row r="4596">
          <cell r="A4596">
            <v>82000020</v>
          </cell>
          <cell r="B4596" t="str">
            <v>Repayments to the Contingencies Fund</v>
          </cell>
        </row>
        <row r="4597">
          <cell r="A4597">
            <v>82000021</v>
          </cell>
          <cell r="B4597" t="str">
            <v>Advances from the National Loans Fund</v>
          </cell>
        </row>
        <row r="4598">
          <cell r="A4598">
            <v>82000022</v>
          </cell>
          <cell r="B4598" t="str">
            <v>Repayment of loans from the National Loans Fund</v>
          </cell>
        </row>
        <row r="4599">
          <cell r="A4599">
            <v>82000023</v>
          </cell>
          <cell r="B4599" t="str">
            <v>Capital elements of payments in respect of finance leases &amp; on-BS PFI contracts</v>
          </cell>
        </row>
        <row r="4600">
          <cell r="A4600">
            <v>82000024</v>
          </cell>
          <cell r="B4600" t="str">
            <v>Loans – Other</v>
          </cell>
        </row>
        <row r="4601">
          <cell r="A4601">
            <v>82000025</v>
          </cell>
          <cell r="B4601" t="str">
            <v>Net Cash requirement</v>
          </cell>
        </row>
        <row r="4602">
          <cell r="A4602">
            <v>82000026</v>
          </cell>
          <cell r="B4602" t="str">
            <v>From the Consolidated Fund Supply – prior year</v>
          </cell>
        </row>
        <row r="4603">
          <cell r="A4603">
            <v>82000027</v>
          </cell>
          <cell r="B4603" t="str">
            <v>Other movements</v>
          </cell>
        </row>
        <row r="4604">
          <cell r="A4604">
            <v>82000028</v>
          </cell>
          <cell r="B4604" t="str">
            <v>Increase in provisions or reversals not charged to the I&amp;E</v>
          </cell>
        </row>
        <row r="4605">
          <cell r="A4605">
            <v>83000000</v>
          </cell>
          <cell r="B4605" t="str">
            <v>Grant in Aid (GiA) Accruals</v>
          </cell>
        </row>
        <row r="4606">
          <cell r="A4606">
            <v>83000020</v>
          </cell>
          <cell r="B4606" t="str">
            <v>GiA accruals c/f - data for journal adjustment</v>
          </cell>
        </row>
        <row r="4607">
          <cell r="A4607">
            <v>83000021</v>
          </cell>
          <cell r="B4607" t="str">
            <v>Accrued GiA (income) carried forward</v>
          </cell>
        </row>
        <row r="4608">
          <cell r="A4608">
            <v>83000022</v>
          </cell>
          <cell r="B4608" t="str">
            <v>Accrued GiA (financing) carried forward</v>
          </cell>
        </row>
        <row r="4609">
          <cell r="A4609">
            <v>83000023</v>
          </cell>
          <cell r="B4609" t="str">
            <v>Accrued GiA (government grant reserve) carried forward</v>
          </cell>
        </row>
        <row r="4610">
          <cell r="A4610">
            <v>83000010</v>
          </cell>
          <cell r="B4610" t="str">
            <v>GiA accruals b/f - data for journal adjustment</v>
          </cell>
        </row>
        <row r="4611">
          <cell r="A4611">
            <v>83000011</v>
          </cell>
          <cell r="B4611" t="str">
            <v>Accrued GiA (income) brought forward</v>
          </cell>
        </row>
        <row r="4612">
          <cell r="A4612">
            <v>83000012</v>
          </cell>
          <cell r="B4612" t="str">
            <v>Accrued GiA (financing) brought forward</v>
          </cell>
        </row>
        <row r="4613">
          <cell r="A4613">
            <v>83000013</v>
          </cell>
          <cell r="B4613" t="str">
            <v>Accrued GiA (government grant reserve) brought forward</v>
          </cell>
        </row>
        <row r="4614">
          <cell r="A4614">
            <v>84000000</v>
          </cell>
          <cell r="B4614" t="str">
            <v>LA Cash Flow</v>
          </cell>
        </row>
        <row r="4615">
          <cell r="A4615">
            <v>84000001</v>
          </cell>
          <cell r="B4615" t="str">
            <v>Surplus / (deficit) attributable to associates</v>
          </cell>
        </row>
        <row r="4616">
          <cell r="A4616">
            <v>84000002</v>
          </cell>
          <cell r="B4616" t="str">
            <v>Surplus / (deficit) attributable to JV</v>
          </cell>
        </row>
        <row r="4617">
          <cell r="A4617">
            <v>84000003</v>
          </cell>
          <cell r="B4617" t="str">
            <v>Amortisation of Financial Instrument Revaluation</v>
          </cell>
        </row>
        <row r="4618">
          <cell r="A4618">
            <v>84000004</v>
          </cell>
          <cell r="B4618" t="str">
            <v>Charged to service - changes in valuation of Soft Loans</v>
          </cell>
        </row>
        <row r="4619">
          <cell r="A4619">
            <v>84000005</v>
          </cell>
          <cell r="B4619" t="str">
            <v>Other adjustments</v>
          </cell>
        </row>
        <row r="4620">
          <cell r="A4620">
            <v>84000006</v>
          </cell>
          <cell r="B4620" t="str">
            <v>Investments written off</v>
          </cell>
        </row>
        <row r="4621">
          <cell r="A4621">
            <v>84000007</v>
          </cell>
          <cell r="B4621" t="str">
            <v>Non cash items relating to the disposal of fixed assets</v>
          </cell>
        </row>
        <row r="4622">
          <cell r="A4622">
            <v>84000008</v>
          </cell>
          <cell r="B4622" t="str">
            <v>Non cash items relating to the disposal of investment</v>
          </cell>
        </row>
        <row r="4623">
          <cell r="A4623">
            <v>84000009</v>
          </cell>
          <cell r="B4623" t="str">
            <v>Deferred of debt redemption premium</v>
          </cell>
        </row>
        <row r="4624">
          <cell r="A4624">
            <v>84000010</v>
          </cell>
          <cell r="B4624" t="str">
            <v>Other Capital Grant release</v>
          </cell>
        </row>
        <row r="4625">
          <cell r="A4625">
            <v>84000011</v>
          </cell>
          <cell r="B4625" t="str">
            <v>Other non-cash movement</v>
          </cell>
        </row>
        <row r="4626">
          <cell r="A4626">
            <v>84000012</v>
          </cell>
          <cell r="B4626" t="str">
            <v>Cap receipts in I&amp;E Acc -remove &amp; incl it in cash flow from capital activities</v>
          </cell>
        </row>
        <row r="4627">
          <cell r="A4627">
            <v>84000013</v>
          </cell>
          <cell r="B4627" t="str">
            <v>Actual amt paid to pension fund- charged against Council Tax for pension in year</v>
          </cell>
        </row>
        <row r="4628">
          <cell r="A4628">
            <v>84000014</v>
          </cell>
          <cell r="B4628" t="str">
            <v>Movement in Collection Fund balance - Billing authorities only</v>
          </cell>
        </row>
        <row r="4629">
          <cell r="A4629">
            <v>84000015</v>
          </cell>
          <cell r="B4629" t="str">
            <v>Proceeds from sale of LATs</v>
          </cell>
        </row>
        <row r="4630">
          <cell r="A4630">
            <v>84000016</v>
          </cell>
          <cell r="B4630" t="str">
            <v>Purchase of LATs from other local authority</v>
          </cell>
        </row>
        <row r="4631">
          <cell r="A4631">
            <v>84000017</v>
          </cell>
          <cell r="B4631" t="str">
            <v>Adjustment: movement on fixed assets creditors &amp; accruals</v>
          </cell>
        </row>
        <row r="4632">
          <cell r="A4632">
            <v>84000018</v>
          </cell>
          <cell r="B4632" t="str">
            <v>Proceeds from sale of intangible fixed assets</v>
          </cell>
        </row>
        <row r="4633">
          <cell r="A4633">
            <v>84000019</v>
          </cell>
          <cell r="B4633" t="str">
            <v>Proceeds from sale of tangible fixed assets</v>
          </cell>
        </row>
        <row r="4634">
          <cell r="A4634">
            <v>84000020</v>
          </cell>
          <cell r="B4634" t="str">
            <v>Adjustment: movement on fixed assets debtors &amp; accruals</v>
          </cell>
        </row>
        <row r="4635">
          <cell r="A4635">
            <v>84000021</v>
          </cell>
          <cell r="B4635" t="str">
            <v>Other capital payments: deferred debtors advances</v>
          </cell>
        </row>
        <row r="4636">
          <cell r="A4636">
            <v>84000022</v>
          </cell>
          <cell r="B4636" t="str">
            <v>Adjustment: movement in creditors/accruals relating to other capital payments</v>
          </cell>
        </row>
        <row r="4637">
          <cell r="A4637">
            <v>84000023</v>
          </cell>
          <cell r="B4637" t="str">
            <v>Capital receipts</v>
          </cell>
        </row>
        <row r="4638">
          <cell r="A4638">
            <v>84000024</v>
          </cell>
          <cell r="B4638" t="str">
            <v>Adjustment: movement on capital receipts debtors/accruals</v>
          </cell>
        </row>
        <row r="4639">
          <cell r="A4639">
            <v>84000025</v>
          </cell>
          <cell r="B4639" t="str">
            <v>Capital grant received</v>
          </cell>
        </row>
        <row r="4640">
          <cell r="A4640">
            <v>84000026</v>
          </cell>
          <cell r="B4640" t="str">
            <v>Adjustment: movement on capital grant debtors/accruals</v>
          </cell>
        </row>
        <row r="4641">
          <cell r="A4641">
            <v>84000027</v>
          </cell>
          <cell r="B4641" t="str">
            <v>Adjustment: movement on capital grant creditors/accruals</v>
          </cell>
        </row>
        <row r="4642">
          <cell r="A4642">
            <v>84000028</v>
          </cell>
          <cell r="B4642" t="str">
            <v>Purchase / addition of long &amp; short term investment</v>
          </cell>
        </row>
        <row r="4643">
          <cell r="A4643">
            <v>84000029</v>
          </cell>
          <cell r="B4643" t="str">
            <v>Proceeds from sale of long &amp; short term investment</v>
          </cell>
        </row>
        <row r="4644">
          <cell r="A4644">
            <v>84000030</v>
          </cell>
          <cell r="B4644" t="str">
            <v>Other adjustments to capital and investing activities</v>
          </cell>
        </row>
        <row r="4645">
          <cell r="A4645">
            <v>84000031</v>
          </cell>
          <cell r="B4645" t="str">
            <v>New long term loans raised</v>
          </cell>
        </row>
        <row r="4646">
          <cell r="A4646">
            <v>84000032</v>
          </cell>
          <cell r="B4646" t="str">
            <v>Repayment of long term loans</v>
          </cell>
        </row>
        <row r="4647">
          <cell r="A4647">
            <v>84000033</v>
          </cell>
          <cell r="B4647" t="str">
            <v>Net movement in short term loans (net of loan raised &amp; repaid in year)</v>
          </cell>
        </row>
        <row r="4648">
          <cell r="A4648">
            <v>84000034</v>
          </cell>
          <cell r="B4648" t="str">
            <v>Other movements in working capital</v>
          </cell>
        </row>
        <row r="4649">
          <cell r="A4649">
            <v>84000054</v>
          </cell>
          <cell r="B4649" t="str">
            <v>(Increase)/decrease in oth liquid resources- (Mngmt of liquid resources)</v>
          </cell>
        </row>
        <row r="4650">
          <cell r="A4650">
            <v>84000052</v>
          </cell>
          <cell r="B4650" t="str">
            <v>(Increase)/decrease in ST deposits- (Mngmt of liquid resources)</v>
          </cell>
        </row>
        <row r="4651">
          <cell r="A4651">
            <v>84000053</v>
          </cell>
          <cell r="B4651" t="str">
            <v>Amts re Major Preceptors &amp; NNDR- (Mngmt of liquid resources)</v>
          </cell>
        </row>
        <row r="4652">
          <cell r="A4652">
            <v>84000056</v>
          </cell>
          <cell r="B4652" t="str">
            <v>Capital element of Finance lease rental pymts &amp; PFI pymts (cash outflows finan.)</v>
          </cell>
        </row>
        <row r="4653">
          <cell r="A4653">
            <v>84000043</v>
          </cell>
          <cell r="B4653" t="str">
            <v>Capital Grants Rec. (from central government)- (cash inflows capital acitivites)</v>
          </cell>
        </row>
        <row r="4654">
          <cell r="A4654">
            <v>84000044</v>
          </cell>
          <cell r="B4654" t="str">
            <v>Capital Grants Received (other contributions)- (cash inflows capital acitivites)</v>
          </cell>
        </row>
        <row r="4655">
          <cell r="A4655">
            <v>84000036</v>
          </cell>
          <cell r="B4655" t="str">
            <v>Dividends recd from investmts- (cash inflows ROI &amp; service of financing)</v>
          </cell>
        </row>
        <row r="4656">
          <cell r="A4656">
            <v>84000046</v>
          </cell>
          <cell r="B4656" t="str">
            <v>Equity Dividends paid (Group Accounts Only)</v>
          </cell>
        </row>
        <row r="4657">
          <cell r="A4657">
            <v>84000035</v>
          </cell>
          <cell r="B4657" t="str">
            <v>Interest received- (cash inflows ROI &amp; service of financing)</v>
          </cell>
        </row>
        <row r="4658">
          <cell r="A4658">
            <v>84000047</v>
          </cell>
          <cell r="B4658" t="str">
            <v>Investments in associates or JV- (cash outflows acq &amp; disposals)</v>
          </cell>
        </row>
        <row r="4659">
          <cell r="A4659">
            <v>84000048</v>
          </cell>
          <cell r="B4659" t="str">
            <v>Investments in Subsidiary Undertakings- (cash outflows acq &amp; disposals)</v>
          </cell>
        </row>
        <row r="4660">
          <cell r="A4660">
            <v>84000058</v>
          </cell>
          <cell r="B4660" t="str">
            <v>Issue of Share Capital - (cash inflows financing)</v>
          </cell>
        </row>
        <row r="4661">
          <cell r="A4661">
            <v>84000049</v>
          </cell>
          <cell r="B4661" t="str">
            <v>Net Cash acquired with subsidiary- (cash inflows acq &amp; disposals)</v>
          </cell>
        </row>
        <row r="4662">
          <cell r="A4662">
            <v>84000059</v>
          </cell>
          <cell r="B4662" t="str">
            <v>New loans raised- (cash inflows financing)</v>
          </cell>
        </row>
        <row r="4663">
          <cell r="A4663">
            <v>84000060</v>
          </cell>
          <cell r="B4663" t="str">
            <v>New short term loans raised- (cash inflows financing)</v>
          </cell>
        </row>
        <row r="4664">
          <cell r="A4664">
            <v>84000040</v>
          </cell>
          <cell r="B4664" t="str">
            <v>Other Capital Cash Payments- (cash outflows capital activities)</v>
          </cell>
        </row>
        <row r="4665">
          <cell r="A4665">
            <v>84000045</v>
          </cell>
          <cell r="B4665" t="str">
            <v>Other Capital Cash Receipts- (cash inflows capital acitivites)</v>
          </cell>
        </row>
        <row r="4666">
          <cell r="A4666">
            <v>84000042</v>
          </cell>
          <cell r="B4666" t="str">
            <v>Proceeds from LT Investments matured in year- (cash inflows capital acitivites)</v>
          </cell>
        </row>
        <row r="4667">
          <cell r="A4667">
            <v>84000038</v>
          </cell>
          <cell r="B4667" t="str">
            <v>Purchase of Fixed Assets- (cash outflows capital activities)</v>
          </cell>
        </row>
        <row r="4668">
          <cell r="A4668">
            <v>84000039</v>
          </cell>
          <cell r="B4668" t="str">
            <v>Purchase of Long term investments- (cash outflows capital activities)</v>
          </cell>
        </row>
        <row r="4669">
          <cell r="A4669">
            <v>84000057</v>
          </cell>
          <cell r="B4669" t="str">
            <v>Purchase/redemption of share capital- (cash outflows financing)</v>
          </cell>
        </row>
        <row r="4670">
          <cell r="A4670">
            <v>84000055</v>
          </cell>
          <cell r="B4670" t="str">
            <v>Repymts of amts borrowed- (cash outflows financing)</v>
          </cell>
        </row>
        <row r="4671">
          <cell r="A4671">
            <v>84000041</v>
          </cell>
          <cell r="B4671" t="str">
            <v>Sales of Fixed Assets- (cash inflows capital acitivites)</v>
          </cell>
        </row>
        <row r="4672">
          <cell r="A4672">
            <v>84000050</v>
          </cell>
          <cell r="B4672" t="str">
            <v>Sales of investments in assoc or JV- (cash inflows acq &amp; disposals)</v>
          </cell>
        </row>
        <row r="4673">
          <cell r="A4673">
            <v>84000051</v>
          </cell>
          <cell r="B4673" t="str">
            <v>Sales of investmts in subsidiary undertakings- (cash inflows acq &amp; disposals)</v>
          </cell>
        </row>
        <row r="4674">
          <cell r="A4674">
            <v>84000037</v>
          </cell>
          <cell r="B4674" t="str">
            <v>Taxation (Group Accounts only)</v>
          </cell>
        </row>
        <row r="4675">
          <cell r="A4675">
            <v>83100000</v>
          </cell>
          <cell r="B4675" t="str">
            <v>Scottish LAs - Joint Boards (police, fire &amp; passenger trans)</v>
          </cell>
        </row>
        <row r="4676">
          <cell r="A4676">
            <v>83101001</v>
          </cell>
          <cell r="B4676" t="str">
            <v>Shr of Operating results of Scot Joint Boards (WGA bodies)</v>
          </cell>
        </row>
        <row r="4677">
          <cell r="A4677">
            <v>83101002</v>
          </cell>
          <cell r="B4677" t="str">
            <v>Shr of Exceptional items of Scot Joint Boards (WGA bodies)</v>
          </cell>
        </row>
        <row r="4678">
          <cell r="A4678">
            <v>83101003</v>
          </cell>
          <cell r="B4678" t="str">
            <v>Shr of Interest Payable of Scot Joint Boards (WGA bodies)</v>
          </cell>
        </row>
        <row r="4679">
          <cell r="A4679">
            <v>83101004</v>
          </cell>
          <cell r="B4679" t="str">
            <v>Gain/Loss on re-purchase or early settlement of borrowing- Scot JBs (WGA bodies)</v>
          </cell>
        </row>
        <row r="4680">
          <cell r="A4680">
            <v>83101005</v>
          </cell>
          <cell r="B4680" t="str">
            <v>Shr of Interest &amp; Investment Income of Scot Joint Boards (WGA Bodies)</v>
          </cell>
        </row>
        <row r="4681">
          <cell r="A4681">
            <v>83101006</v>
          </cell>
          <cell r="B4681" t="str">
            <v>Shr of Pension Interest Cost of Scot Joint Boards (WGA bodies)</v>
          </cell>
        </row>
        <row r="4682">
          <cell r="A4682">
            <v>83101007</v>
          </cell>
          <cell r="B4682" t="str">
            <v>Shr of Expected Returns on Pension Assets of Scot Joint Boards (WGA bodies)</v>
          </cell>
        </row>
        <row r="4683">
          <cell r="A4683">
            <v>83101008</v>
          </cell>
          <cell r="B4683" t="str">
            <v>Shr of Taxation Cost of Scot Joint Boards (WGA bodies)</v>
          </cell>
        </row>
        <row r="4684">
          <cell r="A4684">
            <v>83101009</v>
          </cell>
          <cell r="B4684" t="str">
            <v>Shr of net assets of Scot Joint Boards (WGA bodies)</v>
          </cell>
        </row>
        <row r="4685">
          <cell r="A4685">
            <v>83101010</v>
          </cell>
          <cell r="B4685" t="str">
            <v>Shr of net liabilities of Scot Joint Boards (WGA bodies)</v>
          </cell>
        </row>
        <row r="4686">
          <cell r="A4686">
            <v>83101011</v>
          </cell>
          <cell r="B4686" t="str">
            <v>Contr to/frm General Fund with Reserves of Grp Entities - Scot JBs (WGA bodies)</v>
          </cell>
        </row>
        <row r="4687">
          <cell r="A4687">
            <v>83101012</v>
          </cell>
          <cell r="B4687" t="str">
            <v>Contr to/frm Reserves of Grp Entities with General Fund- Scot JBs (WGA bodies)</v>
          </cell>
        </row>
        <row r="4688">
          <cell r="A4688">
            <v>83101013</v>
          </cell>
          <cell r="B4688" t="str">
            <v>Cashflow: Surplus / (deficit) attributable to Scot Joint Boards (WGA bodies)</v>
          </cell>
        </row>
        <row r="4689">
          <cell r="A4689">
            <v>83101014</v>
          </cell>
          <cell r="B4689" t="str">
            <v>C/f opening bal - Shr of net assets of Scot Joint Boards (WGA bodies)</v>
          </cell>
        </row>
        <row r="4690">
          <cell r="A4690">
            <v>83101015</v>
          </cell>
          <cell r="B4690" t="str">
            <v>Adj to c/f opening bal - Shr of net assets of Scot Joint Boards (WGA bodies)</v>
          </cell>
        </row>
        <row r="4691">
          <cell r="A4691">
            <v>83101016</v>
          </cell>
          <cell r="B4691" t="str">
            <v>Opening bal - Shr of net assets of Scot Joint Boards (WGA bodies)</v>
          </cell>
        </row>
        <row r="4692">
          <cell r="A4692">
            <v>83101017</v>
          </cell>
          <cell r="B4692" t="str">
            <v>Additions - Shr of net assets of Scot Joint Boards (WGA bodies)</v>
          </cell>
        </row>
        <row r="4693">
          <cell r="A4693">
            <v>83101018</v>
          </cell>
          <cell r="B4693" t="str">
            <v>Disposals - Shr of net assets of Scot Joint Boards (WGA bodies)</v>
          </cell>
        </row>
        <row r="4694">
          <cell r="A4694">
            <v>83101019</v>
          </cell>
          <cell r="B4694" t="str">
            <v>Repayments - Shr of net assets of Scot Joint Boards (WGA bodies)</v>
          </cell>
        </row>
        <row r="4695">
          <cell r="A4695">
            <v>83101020</v>
          </cell>
          <cell r="B4695" t="str">
            <v>Revaluations - Shr of net assets of Scot Joint Boards (WGA bodies)</v>
          </cell>
        </row>
        <row r="4696">
          <cell r="A4696">
            <v>83101021</v>
          </cell>
          <cell r="B4696" t="str">
            <v>Impairments - Shr of net assets of Scot Joint Boards (WGA bodies)</v>
          </cell>
        </row>
        <row r="4697">
          <cell r="A4697">
            <v>83101022</v>
          </cell>
          <cell r="B4697" t="str">
            <v>Reclassifications - Shr of net assets of Scot Joint Boards (WGA bodies)</v>
          </cell>
        </row>
        <row r="4698">
          <cell r="A4698">
            <v>86000000</v>
          </cell>
          <cell r="B4698" t="str">
            <v>Other financial instruments</v>
          </cell>
        </row>
        <row r="4699">
          <cell r="A4699">
            <v>86000700</v>
          </cell>
          <cell r="B4699" t="str">
            <v>Fair value diff to carrying amt - Fin Instrumt disclosure</v>
          </cell>
        </row>
        <row r="4700">
          <cell r="A4700">
            <v>86000701</v>
          </cell>
          <cell r="B4700" t="str">
            <v>Fair value of financial asset loans &amp; receivables carried at amortised cost</v>
          </cell>
        </row>
        <row r="4701">
          <cell r="A4701">
            <v>86000702</v>
          </cell>
          <cell r="B4701" t="str">
            <v>Fair value of financial assets held to maturity carried at amortised cost</v>
          </cell>
        </row>
        <row r="4702">
          <cell r="A4702">
            <v>86000703</v>
          </cell>
          <cell r="B4702" t="str">
            <v>Fair value of financial liabs carried at amortised cost</v>
          </cell>
        </row>
        <row r="4703">
          <cell r="A4703">
            <v>87001000</v>
          </cell>
          <cell r="B4703" t="str">
            <v>Financial instrument exchange rate risk</v>
          </cell>
        </row>
        <row r="4704">
          <cell r="A4704">
            <v>87001300</v>
          </cell>
          <cell r="B4704" t="str">
            <v>Exchange rate risk - sensitivity of change in GBP exchange rate</v>
          </cell>
        </row>
        <row r="4705">
          <cell r="A4705">
            <v>87001303</v>
          </cell>
          <cell r="B4705" t="str">
            <v>Impact on I&amp;E for 10% decr. in exchange rates</v>
          </cell>
        </row>
        <row r="4706">
          <cell r="A4706">
            <v>87001301</v>
          </cell>
          <cell r="B4706" t="str">
            <v>Impact on I&amp;E for 10% incr. in exchange rates</v>
          </cell>
        </row>
        <row r="4707">
          <cell r="A4707">
            <v>87001304</v>
          </cell>
          <cell r="B4707" t="str">
            <v>Impact on net worth for 10% decr. in exchange rates</v>
          </cell>
        </row>
        <row r="4708">
          <cell r="A4708">
            <v>87001302</v>
          </cell>
          <cell r="B4708" t="str">
            <v>Impact on net worth for 10% incr. in exchange rates</v>
          </cell>
        </row>
        <row r="4709">
          <cell r="A4709">
            <v>87001100</v>
          </cell>
          <cell r="B4709" t="str">
            <v>Finan assets - exchange rate risk</v>
          </cell>
        </row>
        <row r="4710">
          <cell r="A4710">
            <v>87001116</v>
          </cell>
          <cell r="B4710" t="str">
            <v>Euro bal. - Held for trading financial assets carried at fair value through OCS</v>
          </cell>
        </row>
        <row r="4711">
          <cell r="A4711">
            <v>87001114</v>
          </cell>
          <cell r="B4711" t="str">
            <v>Euro balances- Available-for-sale financial assets carried at fair value</v>
          </cell>
        </row>
        <row r="4712">
          <cell r="A4712">
            <v>87001111</v>
          </cell>
          <cell r="B4712" t="str">
            <v>Euro balances- Cash and liquid deposits</v>
          </cell>
        </row>
        <row r="4713">
          <cell r="A4713">
            <v>87001115</v>
          </cell>
          <cell r="B4713" t="str">
            <v>Euro balances- Financial assets carried at fair value through OCS (designated)</v>
          </cell>
        </row>
        <row r="4714">
          <cell r="A4714">
            <v>87001113</v>
          </cell>
          <cell r="B4714" t="str">
            <v>Euro balances- Held to maturity investments at amortised cost</v>
          </cell>
        </row>
        <row r="4715">
          <cell r="A4715">
            <v>87001112</v>
          </cell>
          <cell r="B4715" t="str">
            <v>Euro balances- Loans and receivables carried at amortised cost</v>
          </cell>
        </row>
        <row r="4716">
          <cell r="A4716">
            <v>87001144</v>
          </cell>
          <cell r="B4716" t="str">
            <v>O-Currency bal. - Available for sale financial assets carried at fair value</v>
          </cell>
        </row>
        <row r="4717">
          <cell r="A4717">
            <v>87001145</v>
          </cell>
          <cell r="B4717" t="str">
            <v>O-Currency bal. - Finan. assets carried at fair value through OCS (designated)</v>
          </cell>
        </row>
        <row r="4718">
          <cell r="A4718">
            <v>87001146</v>
          </cell>
          <cell r="B4718" t="str">
            <v>O-Currency bal. - Held for trading fin.assets carried at fair value through OCS</v>
          </cell>
        </row>
        <row r="4719">
          <cell r="A4719">
            <v>87001141</v>
          </cell>
          <cell r="B4719" t="str">
            <v>Other currency balances - Cash and liquid deposits</v>
          </cell>
        </row>
        <row r="4720">
          <cell r="A4720">
            <v>87001143</v>
          </cell>
          <cell r="B4720" t="str">
            <v>Other currency balances - Held to maturity investments at amortised cost</v>
          </cell>
        </row>
        <row r="4721">
          <cell r="A4721">
            <v>87001142</v>
          </cell>
          <cell r="B4721" t="str">
            <v>Other currency balances - Loans and receivables carried at amortised cost</v>
          </cell>
        </row>
        <row r="4722">
          <cell r="A4722">
            <v>87001126</v>
          </cell>
          <cell r="B4722" t="str">
            <v>USD bal. - Held for trading financial assets carried at fair value through OCS</v>
          </cell>
        </row>
        <row r="4723">
          <cell r="A4723">
            <v>87001124</v>
          </cell>
          <cell r="B4723" t="str">
            <v>USD balances- Available-for-sale financial assets carried at fair value</v>
          </cell>
        </row>
        <row r="4724">
          <cell r="A4724">
            <v>87001121</v>
          </cell>
          <cell r="B4724" t="str">
            <v>USD balances- Cash and liquid deposits</v>
          </cell>
        </row>
        <row r="4725">
          <cell r="A4725">
            <v>87001125</v>
          </cell>
          <cell r="B4725" t="str">
            <v>USD balances- Financial assets carried at fair value through OCS (designated)</v>
          </cell>
        </row>
        <row r="4726">
          <cell r="A4726">
            <v>87001123</v>
          </cell>
          <cell r="B4726" t="str">
            <v>USD balances- Held to maturity investments at amortised cost</v>
          </cell>
        </row>
        <row r="4727">
          <cell r="A4727">
            <v>87001122</v>
          </cell>
          <cell r="B4727" t="str">
            <v>USD balances- Loans and receivables carried at amortised cost</v>
          </cell>
        </row>
        <row r="4728">
          <cell r="A4728">
            <v>87001136</v>
          </cell>
          <cell r="B4728" t="str">
            <v>Yen bal. - Held for trading financial assets carried at fair value through OCS</v>
          </cell>
        </row>
        <row r="4729">
          <cell r="A4729">
            <v>87001134</v>
          </cell>
          <cell r="B4729" t="str">
            <v>Yen balances- Available-for-sale financial assets carried at fair value</v>
          </cell>
        </row>
        <row r="4730">
          <cell r="A4730">
            <v>87001131</v>
          </cell>
          <cell r="B4730" t="str">
            <v>Yen balances- Cash and liquid deposits</v>
          </cell>
        </row>
        <row r="4731">
          <cell r="A4731">
            <v>87001135</v>
          </cell>
          <cell r="B4731" t="str">
            <v>Yen balances- Financial assets carried at fair value through OCS (designated)</v>
          </cell>
        </row>
        <row r="4732">
          <cell r="A4732">
            <v>87001133</v>
          </cell>
          <cell r="B4732" t="str">
            <v>Yen balances- Held to maturity investments at amortised cost</v>
          </cell>
        </row>
        <row r="4733">
          <cell r="A4733">
            <v>87001132</v>
          </cell>
          <cell r="B4733" t="str">
            <v>Yen balances- Loans and receivables carried at amortised cost</v>
          </cell>
        </row>
        <row r="4734">
          <cell r="A4734">
            <v>87001200</v>
          </cell>
          <cell r="B4734" t="str">
            <v>Financial assets - exchange rate risk</v>
          </cell>
        </row>
        <row r="4735">
          <cell r="A4735">
            <v>87001212</v>
          </cell>
          <cell r="B4735" t="str">
            <v>Euro bal. - fin. liabilities at fair value through P&amp;L - designated as fair val.</v>
          </cell>
        </row>
        <row r="4736">
          <cell r="A4736">
            <v>87001213</v>
          </cell>
          <cell r="B4736" t="str">
            <v>Euro bal. - fin. liabilities at fair value through P&amp;L - held for trading</v>
          </cell>
        </row>
        <row r="4737">
          <cell r="A4737">
            <v>87001211</v>
          </cell>
          <cell r="B4737" t="str">
            <v>Euro balances- financial liabilities at amortised cost</v>
          </cell>
        </row>
        <row r="4738">
          <cell r="A4738">
            <v>87001225</v>
          </cell>
          <cell r="B4738" t="str">
            <v>O-Currency bal. - fin. Liab.at fair value through P&amp;L - designated as fair val.</v>
          </cell>
        </row>
        <row r="4739">
          <cell r="A4739">
            <v>87001226</v>
          </cell>
          <cell r="B4739" t="str">
            <v>O-Currency bal. - fin. liabilities at fair value through P&amp;L - held for trading</v>
          </cell>
        </row>
        <row r="4740">
          <cell r="A4740">
            <v>87001224</v>
          </cell>
          <cell r="B4740" t="str">
            <v>Other currency balances- financial liabilities at amortised cost</v>
          </cell>
        </row>
        <row r="4741">
          <cell r="A4741">
            <v>87001215</v>
          </cell>
          <cell r="B4741" t="str">
            <v>USD bal. - fin. liabilities at fair value through P&amp;L - designated as fair value</v>
          </cell>
        </row>
        <row r="4742">
          <cell r="A4742">
            <v>87001214</v>
          </cell>
          <cell r="B4742" t="str">
            <v>USD balances- financial liabilities at amortised cost</v>
          </cell>
        </row>
        <row r="4743">
          <cell r="A4743">
            <v>87001216</v>
          </cell>
          <cell r="B4743" t="str">
            <v>USD balances- financial liabilities at fair value through P&amp;L - held for trading</v>
          </cell>
        </row>
        <row r="4744">
          <cell r="A4744">
            <v>87001222</v>
          </cell>
          <cell r="B4744" t="str">
            <v>Yen bal. - fin. liabilities at fair value through P&amp;L - designated as fair value</v>
          </cell>
        </row>
        <row r="4745">
          <cell r="A4745">
            <v>87001221</v>
          </cell>
          <cell r="B4745" t="str">
            <v>Yen balances- financial liabilities at amortised cost</v>
          </cell>
        </row>
        <row r="4746">
          <cell r="A4746">
            <v>87001223</v>
          </cell>
          <cell r="B4746" t="str">
            <v>Yenbalances- financial liabilities at fair value through P&amp;L - held for trading</v>
          </cell>
        </row>
        <row r="4747">
          <cell r="A4747">
            <v>87001400</v>
          </cell>
          <cell r="B4747" t="str">
            <v>Guarantees, indemnities and letters of comfort - contingent liabilities</v>
          </cell>
        </row>
        <row r="4748">
          <cell r="A4748">
            <v>87001406</v>
          </cell>
          <cell r="B4748" t="str">
            <v>Guarantees - Amt reported to Parliament</v>
          </cell>
        </row>
        <row r="4749">
          <cell r="A4749">
            <v>87001401</v>
          </cell>
          <cell r="B4749" t="str">
            <v>Guarantees - Bal 1 April</v>
          </cell>
        </row>
        <row r="4750">
          <cell r="A4750">
            <v>87001405</v>
          </cell>
          <cell r="B4750" t="str">
            <v>Guarantees - Bal 31 March</v>
          </cell>
        </row>
        <row r="4751">
          <cell r="A4751">
            <v>87001402</v>
          </cell>
          <cell r="B4751" t="str">
            <v>Guarantees - Incr. in year</v>
          </cell>
        </row>
        <row r="4752">
          <cell r="A4752">
            <v>87001403</v>
          </cell>
          <cell r="B4752" t="str">
            <v>Guarantees - Liabilities crystallised in yr</v>
          </cell>
        </row>
        <row r="4753">
          <cell r="A4753">
            <v>87001404</v>
          </cell>
          <cell r="B4753" t="str">
            <v>Guarantees - Obligations expired in yr</v>
          </cell>
        </row>
        <row r="4754">
          <cell r="A4754">
            <v>87001412</v>
          </cell>
          <cell r="B4754" t="str">
            <v>Indemnities - Amount reported to Parliament</v>
          </cell>
        </row>
        <row r="4755">
          <cell r="A4755">
            <v>87001407</v>
          </cell>
          <cell r="B4755" t="str">
            <v>Indemnities - Bal. 1 April</v>
          </cell>
        </row>
        <row r="4756">
          <cell r="A4756">
            <v>87001411</v>
          </cell>
          <cell r="B4756" t="str">
            <v>Indemnities - Balance 31 March</v>
          </cell>
        </row>
        <row r="4757">
          <cell r="A4757">
            <v>87001408</v>
          </cell>
          <cell r="B4757" t="str">
            <v>Indemnities - Incr. in year</v>
          </cell>
        </row>
        <row r="4758">
          <cell r="A4758">
            <v>87001409</v>
          </cell>
          <cell r="B4758" t="str">
            <v>Indemnities - Liabilities crystallised in yr</v>
          </cell>
        </row>
        <row r="4759">
          <cell r="A4759">
            <v>87001410</v>
          </cell>
          <cell r="B4759" t="str">
            <v>Indemnities - Obligations expired in yr</v>
          </cell>
        </row>
        <row r="4760">
          <cell r="A4760">
            <v>87001418</v>
          </cell>
          <cell r="B4760" t="str">
            <v>Letters of comfort - Amt reported to Parliament</v>
          </cell>
        </row>
        <row r="4761">
          <cell r="A4761">
            <v>87001417</v>
          </cell>
          <cell r="B4761" t="str">
            <v>Letters of comfort - Bal 31 March</v>
          </cell>
        </row>
        <row r="4762">
          <cell r="A4762">
            <v>87001413</v>
          </cell>
          <cell r="B4762" t="str">
            <v>Letters of comfort - Balance 1 April</v>
          </cell>
        </row>
        <row r="4763">
          <cell r="A4763">
            <v>87001414</v>
          </cell>
          <cell r="B4763" t="str">
            <v>Letters of comfort - Increase in year</v>
          </cell>
        </row>
        <row r="4764">
          <cell r="A4764">
            <v>87001415</v>
          </cell>
          <cell r="B4764" t="str">
            <v>Letters of comfort - Liabilities crystallised in year</v>
          </cell>
        </row>
        <row r="4765">
          <cell r="A4765">
            <v>87001416</v>
          </cell>
          <cell r="B4765" t="str">
            <v>Letters of comfort - Obligations expired in yr</v>
          </cell>
        </row>
        <row r="4766">
          <cell r="A4766">
            <v>86001000</v>
          </cell>
          <cell r="B4766" t="str">
            <v>Financial instrument risk disclosures</v>
          </cell>
        </row>
        <row r="4767">
          <cell r="A4767">
            <v>86001720</v>
          </cell>
          <cell r="B4767" t="str">
            <v>Cash Flow Hedges</v>
          </cell>
        </row>
        <row r="4768">
          <cell r="A4768">
            <v>86001721</v>
          </cell>
          <cell r="B4768" t="str">
            <v>Fair value of hedges</v>
          </cell>
        </row>
        <row r="4769">
          <cell r="A4769">
            <v>86001722</v>
          </cell>
          <cell r="B4769" t="str">
            <v>Gains or losses on fair value hedged instruments</v>
          </cell>
        </row>
        <row r="4770">
          <cell r="A4770">
            <v>86001723</v>
          </cell>
          <cell r="B4770" t="str">
            <v>Gains or losses on fair value hedged items attributable to hedged risk</v>
          </cell>
        </row>
        <row r="4771">
          <cell r="A4771">
            <v>86001724</v>
          </cell>
          <cell r="B4771" t="str">
            <v>Ineffectiveness recognised in profit or loss arising from hedges</v>
          </cell>
        </row>
        <row r="4772">
          <cell r="A4772">
            <v>86001100</v>
          </cell>
          <cell r="B4772" t="str">
            <v>Credit risk - credit exposure by credit rating</v>
          </cell>
        </row>
        <row r="4773">
          <cell r="A4773">
            <v>86001134</v>
          </cell>
          <cell r="B4773" t="str">
            <v>A rating - Available-for-sale financial assets carried at fair value</v>
          </cell>
        </row>
        <row r="4774">
          <cell r="A4774">
            <v>86001131</v>
          </cell>
          <cell r="B4774" t="str">
            <v>A rating - Cash and liquid deposits</v>
          </cell>
        </row>
        <row r="4775">
          <cell r="A4775">
            <v>86001135</v>
          </cell>
          <cell r="B4775" t="str">
            <v>A rating - Financial assets carried at fair value through OCS (designated)</v>
          </cell>
        </row>
        <row r="4776">
          <cell r="A4776">
            <v>86001136</v>
          </cell>
          <cell r="B4776" t="str">
            <v>A rating - Held for trading financial assets carried at fair value through OCS</v>
          </cell>
        </row>
        <row r="4777">
          <cell r="A4777">
            <v>86001133</v>
          </cell>
          <cell r="B4777" t="str">
            <v>A rating - Held to maturity investments at amortised cost</v>
          </cell>
        </row>
        <row r="4778">
          <cell r="A4778">
            <v>86001132</v>
          </cell>
          <cell r="B4778" t="str">
            <v>A rating - Loans and receivables carried at amortised cost</v>
          </cell>
        </row>
        <row r="4779">
          <cell r="A4779">
            <v>86001137</v>
          </cell>
          <cell r="B4779" t="str">
            <v>A rating - Unquoted equity investments carried at cost (LG only)</v>
          </cell>
        </row>
        <row r="4780">
          <cell r="A4780">
            <v>86001124</v>
          </cell>
          <cell r="B4780" t="str">
            <v>AA rating - Available-for-sale financial assets carried at fair value</v>
          </cell>
        </row>
        <row r="4781">
          <cell r="A4781">
            <v>86001121</v>
          </cell>
          <cell r="B4781" t="str">
            <v>AA rating - Cash and liquid deposits</v>
          </cell>
        </row>
        <row r="4782">
          <cell r="A4782">
            <v>86001125</v>
          </cell>
          <cell r="B4782" t="str">
            <v>AA rating - Financial assets carried at fair value through OCS (designated)</v>
          </cell>
        </row>
        <row r="4783">
          <cell r="A4783">
            <v>86001126</v>
          </cell>
          <cell r="B4783" t="str">
            <v>AA rating - Held for trading financial assets carried at fair value through OCS</v>
          </cell>
        </row>
        <row r="4784">
          <cell r="A4784">
            <v>86001123</v>
          </cell>
          <cell r="B4784" t="str">
            <v>AA rating - Held to maturity investments at amortised cost</v>
          </cell>
        </row>
        <row r="4785">
          <cell r="A4785">
            <v>86001122</v>
          </cell>
          <cell r="B4785" t="str">
            <v>AA rating - Loans and receivables carried at amortised cost</v>
          </cell>
        </row>
        <row r="4786">
          <cell r="A4786">
            <v>86001127</v>
          </cell>
          <cell r="B4786" t="str">
            <v>AA rating - Unquoted equity investments carried at cost (LG only)</v>
          </cell>
        </row>
        <row r="4787">
          <cell r="A4787">
            <v>86001114</v>
          </cell>
          <cell r="B4787" t="str">
            <v>AAA rating - Available-for-sale financial assets carried at fair value</v>
          </cell>
        </row>
        <row r="4788">
          <cell r="A4788">
            <v>86001111</v>
          </cell>
          <cell r="B4788" t="str">
            <v>AAA rating - Cash and liquid deposits</v>
          </cell>
        </row>
        <row r="4789">
          <cell r="A4789">
            <v>86001115</v>
          </cell>
          <cell r="B4789" t="str">
            <v>AAA rating - Financial assets carried at fair value through OCS (designated)</v>
          </cell>
        </row>
        <row r="4790">
          <cell r="A4790">
            <v>86001116</v>
          </cell>
          <cell r="B4790" t="str">
            <v>AAA rating - Held for trading finan. assets carried at fair value through OCS</v>
          </cell>
        </row>
        <row r="4791">
          <cell r="A4791">
            <v>86001113</v>
          </cell>
          <cell r="B4791" t="str">
            <v>AAA rating - Held to maturity investments at amortised cost</v>
          </cell>
        </row>
        <row r="4792">
          <cell r="A4792">
            <v>86001112</v>
          </cell>
          <cell r="B4792" t="str">
            <v>AAA rating - Loans and receivables carried at amortised cost</v>
          </cell>
        </row>
        <row r="4793">
          <cell r="A4793">
            <v>86001117</v>
          </cell>
          <cell r="B4793" t="str">
            <v>AAA rating - Unquoted equity investments carried at cost (LG only)</v>
          </cell>
        </row>
        <row r="4794">
          <cell r="A4794">
            <v>86001154</v>
          </cell>
          <cell r="B4794" t="str">
            <v>Not rated - Available-for-sale financial assets carried at fair value</v>
          </cell>
        </row>
        <row r="4795">
          <cell r="A4795">
            <v>86001151</v>
          </cell>
          <cell r="B4795" t="str">
            <v>Not rated - Cash and liquid deposits</v>
          </cell>
        </row>
        <row r="4796">
          <cell r="A4796">
            <v>86001155</v>
          </cell>
          <cell r="B4796" t="str">
            <v>Not rated - Financial assets carried at fair value through OCS (designated)</v>
          </cell>
        </row>
        <row r="4797">
          <cell r="A4797">
            <v>86001156</v>
          </cell>
          <cell r="B4797" t="str">
            <v>Not rated - Held for trading financial assets carried at fair value through OCS</v>
          </cell>
        </row>
        <row r="4798">
          <cell r="A4798">
            <v>86001153</v>
          </cell>
          <cell r="B4798" t="str">
            <v>Not rated - Held to maturity investments at amortised cost</v>
          </cell>
        </row>
        <row r="4799">
          <cell r="A4799">
            <v>86001152</v>
          </cell>
          <cell r="B4799" t="str">
            <v>Not rated - Loans and receivables carried at amortised cost</v>
          </cell>
        </row>
        <row r="4800">
          <cell r="A4800">
            <v>86001157</v>
          </cell>
          <cell r="B4800" t="str">
            <v>Not rated - Unquoted equity investments carried at cost (LG only)</v>
          </cell>
        </row>
        <row r="4801">
          <cell r="A4801">
            <v>86001144</v>
          </cell>
          <cell r="B4801" t="str">
            <v>Rated not strong - Available-for-sale financial assets carried at fair value</v>
          </cell>
        </row>
        <row r="4802">
          <cell r="A4802">
            <v>86001141</v>
          </cell>
          <cell r="B4802" t="str">
            <v>Rated not strong - Cash and liquid deposits</v>
          </cell>
        </row>
        <row r="4803">
          <cell r="A4803">
            <v>86001145</v>
          </cell>
          <cell r="B4803" t="str">
            <v>Rated not strong - Finan. assets carried at fair value through OCS (designated)</v>
          </cell>
        </row>
        <row r="4804">
          <cell r="A4804">
            <v>86001146</v>
          </cell>
          <cell r="B4804" t="str">
            <v>Rated not strong - Held for trading fin. Ass. carried at fair value through OCS</v>
          </cell>
        </row>
        <row r="4805">
          <cell r="A4805">
            <v>86001143</v>
          </cell>
          <cell r="B4805" t="str">
            <v>Rated not strong - Held to maturity investments at amortised cost</v>
          </cell>
        </row>
        <row r="4806">
          <cell r="A4806">
            <v>86001142</v>
          </cell>
          <cell r="B4806" t="str">
            <v>Rated not strong - Loans and receivables carried at amortised cost</v>
          </cell>
        </row>
        <row r="4807">
          <cell r="A4807">
            <v>86001147</v>
          </cell>
          <cell r="B4807" t="str">
            <v>Rated not strong - Unquoted equity investments carried at cost (LG only)</v>
          </cell>
        </row>
        <row r="4808">
          <cell r="A4808">
            <v>86001200</v>
          </cell>
          <cell r="B4808" t="str">
            <v>Credit risk - credit exposure by geographic area</v>
          </cell>
        </row>
        <row r="4809">
          <cell r="A4809">
            <v>86001234</v>
          </cell>
          <cell r="B4809" t="str">
            <v>Africa - Available-for-sale financial assets carried at fair value</v>
          </cell>
        </row>
        <row r="4810">
          <cell r="A4810">
            <v>86001231</v>
          </cell>
          <cell r="B4810" t="str">
            <v>Africa - Cash and liquid deposits</v>
          </cell>
        </row>
        <row r="4811">
          <cell r="A4811">
            <v>86001235</v>
          </cell>
          <cell r="B4811" t="str">
            <v>Africa - Financial assets carried at fair value through OCS (designated)</v>
          </cell>
        </row>
        <row r="4812">
          <cell r="A4812">
            <v>86001236</v>
          </cell>
          <cell r="B4812" t="str">
            <v>Africa - Held for trading financial assets carried at fair value through OCS</v>
          </cell>
        </row>
        <row r="4813">
          <cell r="A4813">
            <v>86001233</v>
          </cell>
          <cell r="B4813" t="str">
            <v>Africa - Held to maturity investments at amortised cost</v>
          </cell>
        </row>
        <row r="4814">
          <cell r="A4814">
            <v>86001232</v>
          </cell>
          <cell r="B4814" t="str">
            <v>Africa - Loans and receivables carried at amortised cost</v>
          </cell>
        </row>
        <row r="4815">
          <cell r="A4815">
            <v>86001237</v>
          </cell>
          <cell r="B4815" t="str">
            <v>Africa - Unquoted equity investments carried at cost (LG only)</v>
          </cell>
        </row>
        <row r="4816">
          <cell r="A4816">
            <v>86001244</v>
          </cell>
          <cell r="B4816" t="str">
            <v>Asia - Available-for-sale financial assets carried at fair value</v>
          </cell>
        </row>
        <row r="4817">
          <cell r="A4817">
            <v>86001241</v>
          </cell>
          <cell r="B4817" t="str">
            <v>Asia - Cash and liquid deposits</v>
          </cell>
        </row>
        <row r="4818">
          <cell r="A4818">
            <v>86001245</v>
          </cell>
          <cell r="B4818" t="str">
            <v>Asia - Financial assets carried at fair value through OCS (designated)</v>
          </cell>
        </row>
        <row r="4819">
          <cell r="A4819">
            <v>86001246</v>
          </cell>
          <cell r="B4819" t="str">
            <v>Asia - Held for trading financial assets carried at fair value through OCS</v>
          </cell>
        </row>
        <row r="4820">
          <cell r="A4820">
            <v>86001243</v>
          </cell>
          <cell r="B4820" t="str">
            <v>Asia - Held to maturity investments at amortised cost</v>
          </cell>
        </row>
        <row r="4821">
          <cell r="A4821">
            <v>86001242</v>
          </cell>
          <cell r="B4821" t="str">
            <v>Asia - Loans and receivables carried at amortised cost</v>
          </cell>
        </row>
        <row r="4822">
          <cell r="A4822">
            <v>86001247</v>
          </cell>
          <cell r="B4822" t="str">
            <v>Asia - Unquoted equity investments carried at cost (LG only)</v>
          </cell>
        </row>
        <row r="4823">
          <cell r="A4823">
            <v>86001224</v>
          </cell>
          <cell r="B4823" t="str">
            <v>Europe - Available-for-sale financial assets carried at fair value</v>
          </cell>
        </row>
        <row r="4824">
          <cell r="A4824">
            <v>86001221</v>
          </cell>
          <cell r="B4824" t="str">
            <v>Europe - Cash and liquid deposits</v>
          </cell>
        </row>
        <row r="4825">
          <cell r="A4825">
            <v>86001225</v>
          </cell>
          <cell r="B4825" t="str">
            <v>Europe - Financial assets carried at fair value through OCS (designated)</v>
          </cell>
        </row>
        <row r="4826">
          <cell r="A4826">
            <v>86001226</v>
          </cell>
          <cell r="B4826" t="str">
            <v>Europe - Held for trading financial assets carried at fair value through OCS</v>
          </cell>
        </row>
        <row r="4827">
          <cell r="A4827">
            <v>86001223</v>
          </cell>
          <cell r="B4827" t="str">
            <v>Europe - Held to maturity investments at amortised cost</v>
          </cell>
        </row>
        <row r="4828">
          <cell r="A4828">
            <v>86001222</v>
          </cell>
          <cell r="B4828" t="str">
            <v>Europe - Loans and receivables carried at amortised cost</v>
          </cell>
        </row>
        <row r="4829">
          <cell r="A4829">
            <v>86001227</v>
          </cell>
          <cell r="B4829" t="str">
            <v>Europe - Unquoted equity investments carried at cost (LG only)</v>
          </cell>
        </row>
        <row r="4830">
          <cell r="A4830">
            <v>86001254</v>
          </cell>
          <cell r="B4830" t="str">
            <v>Other - Available-for-sale financial assets carried at fair value</v>
          </cell>
        </row>
        <row r="4831">
          <cell r="A4831">
            <v>86001251</v>
          </cell>
          <cell r="B4831" t="str">
            <v>Other - Cash and liquid deposits</v>
          </cell>
        </row>
        <row r="4832">
          <cell r="A4832">
            <v>86001255</v>
          </cell>
          <cell r="B4832" t="str">
            <v>Other - Financial assets carried at fair value through OCS (designated)</v>
          </cell>
        </row>
        <row r="4833">
          <cell r="A4833">
            <v>86001256</v>
          </cell>
          <cell r="B4833" t="str">
            <v>Other - Held for trading financial assets carried at fair value through OCS</v>
          </cell>
        </row>
        <row r="4834">
          <cell r="A4834">
            <v>86001253</v>
          </cell>
          <cell r="B4834" t="str">
            <v>Other - Held to maturity investments at amortised cost</v>
          </cell>
        </row>
        <row r="4835">
          <cell r="A4835">
            <v>86001252</v>
          </cell>
          <cell r="B4835" t="str">
            <v>Other - Loans and receivables carried at amortised cost</v>
          </cell>
        </row>
        <row r="4836">
          <cell r="A4836">
            <v>86001257</v>
          </cell>
          <cell r="B4836" t="str">
            <v>Other - Unquoted equity investments carried at cost (LG only)</v>
          </cell>
        </row>
        <row r="4837">
          <cell r="A4837">
            <v>86001214</v>
          </cell>
          <cell r="B4837" t="str">
            <v>UK - Available-for-sale financial assets carried at fair value</v>
          </cell>
        </row>
        <row r="4838">
          <cell r="A4838">
            <v>86001211</v>
          </cell>
          <cell r="B4838" t="str">
            <v>UK - Cash and liquid deposits</v>
          </cell>
        </row>
        <row r="4839">
          <cell r="A4839">
            <v>86001215</v>
          </cell>
          <cell r="B4839" t="str">
            <v>UK - Financial assets carried at fair value through OCS (designated)</v>
          </cell>
        </row>
        <row r="4840">
          <cell r="A4840">
            <v>86001216</v>
          </cell>
          <cell r="B4840" t="str">
            <v>UK - Held for trading financial assets carried at fair value through OCS</v>
          </cell>
        </row>
        <row r="4841">
          <cell r="A4841">
            <v>86001213</v>
          </cell>
          <cell r="B4841" t="str">
            <v>UK - Held to maturity investments at amortised cost</v>
          </cell>
        </row>
        <row r="4842">
          <cell r="A4842">
            <v>86001212</v>
          </cell>
          <cell r="B4842" t="str">
            <v>UK - Loans and receivables carried at amortised cost</v>
          </cell>
        </row>
        <row r="4843">
          <cell r="A4843">
            <v>86001217</v>
          </cell>
          <cell r="B4843" t="str">
            <v>UK - Unquoted equity investments carried at cost (LG only)</v>
          </cell>
        </row>
        <row r="4844">
          <cell r="A4844">
            <v>86001710</v>
          </cell>
          <cell r="B4844" t="str">
            <v>Fair Value Hedges</v>
          </cell>
        </row>
        <row r="4845">
          <cell r="A4845">
            <v>86001711</v>
          </cell>
          <cell r="B4845" t="str">
            <v>Fair value of the hedges</v>
          </cell>
        </row>
        <row r="4846">
          <cell r="A4846">
            <v>86001713</v>
          </cell>
          <cell r="B4846" t="str">
            <v>Gains or losses on fair value hedge items attributable to hedge risk</v>
          </cell>
        </row>
        <row r="4847">
          <cell r="A4847">
            <v>86001712</v>
          </cell>
          <cell r="B4847" t="str">
            <v>Gains or losses on fair value hedged instrumts</v>
          </cell>
        </row>
        <row r="4848">
          <cell r="A4848">
            <v>86001714</v>
          </cell>
          <cell r="B4848" t="str">
            <v>Ineffectiveness recog. in profit or loss arising from hedges</v>
          </cell>
        </row>
        <row r="4849">
          <cell r="A4849">
            <v>86001400</v>
          </cell>
          <cell r="B4849" t="str">
            <v>Interest rate risk - interest rate profile of financial assets</v>
          </cell>
        </row>
        <row r="4850">
          <cell r="A4850">
            <v>86001423</v>
          </cell>
          <cell r="B4850" t="str">
            <v>Fixed rate financial assets in other currencies</v>
          </cell>
        </row>
        <row r="4851">
          <cell r="A4851">
            <v>86001413</v>
          </cell>
          <cell r="B4851" t="str">
            <v>Fixed rate financial assets in sterling</v>
          </cell>
        </row>
        <row r="4852">
          <cell r="A4852">
            <v>86001422</v>
          </cell>
          <cell r="B4852" t="str">
            <v>Floating rate financial assets in other currencies</v>
          </cell>
        </row>
        <row r="4853">
          <cell r="A4853">
            <v>86001412</v>
          </cell>
          <cell r="B4853" t="str">
            <v>Floating rate financial assets in sterling</v>
          </cell>
        </row>
        <row r="4854">
          <cell r="A4854">
            <v>86001406</v>
          </cell>
          <cell r="B4854" t="str">
            <v>Guarantees - Amount reported to Parliament</v>
          </cell>
        </row>
        <row r="4855">
          <cell r="A4855">
            <v>86001401</v>
          </cell>
          <cell r="B4855" t="str">
            <v>Guarantees - Balance 1 April</v>
          </cell>
        </row>
        <row r="4856">
          <cell r="A4856">
            <v>86001405</v>
          </cell>
          <cell r="B4856" t="str">
            <v>Guarantees - Balance 31 March</v>
          </cell>
        </row>
        <row r="4857">
          <cell r="A4857">
            <v>86001402</v>
          </cell>
          <cell r="B4857" t="str">
            <v>Guarantees - Increase in year</v>
          </cell>
        </row>
        <row r="4858">
          <cell r="A4858">
            <v>86001403</v>
          </cell>
          <cell r="B4858" t="str">
            <v>Guarantees - Liabilities crystallised in year</v>
          </cell>
        </row>
        <row r="4859">
          <cell r="A4859">
            <v>86001404</v>
          </cell>
          <cell r="B4859" t="str">
            <v>Guarantees - Obligations expired in year</v>
          </cell>
        </row>
        <row r="4860">
          <cell r="A4860">
            <v>86001407</v>
          </cell>
          <cell r="B4860" t="str">
            <v>Indemnities - Balance 1 April</v>
          </cell>
        </row>
        <row r="4861">
          <cell r="A4861">
            <v>86001408</v>
          </cell>
          <cell r="B4861" t="str">
            <v>Indemnities - Increase in year</v>
          </cell>
        </row>
        <row r="4862">
          <cell r="A4862">
            <v>86001409</v>
          </cell>
          <cell r="B4862" t="str">
            <v>Indemnities - Liabilities crystallised in year</v>
          </cell>
        </row>
        <row r="4863">
          <cell r="A4863">
            <v>86001410</v>
          </cell>
          <cell r="B4863" t="str">
            <v>Indemnities - Obligations expired in year</v>
          </cell>
        </row>
        <row r="4864">
          <cell r="A4864">
            <v>86001418</v>
          </cell>
          <cell r="B4864" t="str">
            <v>Letters of comfort - Amount reported to Parliament</v>
          </cell>
        </row>
        <row r="4865">
          <cell r="A4865">
            <v>86001417</v>
          </cell>
          <cell r="B4865" t="str">
            <v>Letters of comfort - Balance 31 March</v>
          </cell>
        </row>
        <row r="4866">
          <cell r="A4866">
            <v>86001416</v>
          </cell>
          <cell r="B4866" t="str">
            <v>Letters of comfort - Obligations expired in year</v>
          </cell>
        </row>
        <row r="4867">
          <cell r="A4867">
            <v>86001421</v>
          </cell>
          <cell r="B4867" t="str">
            <v>Non-interest bearing financial assets in other currencies</v>
          </cell>
        </row>
        <row r="4868">
          <cell r="A4868">
            <v>86001411</v>
          </cell>
          <cell r="B4868" t="str">
            <v>Non-interest bearing financial assets in sterling</v>
          </cell>
        </row>
        <row r="4869">
          <cell r="A4869">
            <v>86001424</v>
          </cell>
          <cell r="B4869" t="str">
            <v>Weighted average int. rate (percentage) of financial assets in other currencies</v>
          </cell>
        </row>
        <row r="4870">
          <cell r="A4870">
            <v>86001414</v>
          </cell>
          <cell r="B4870" t="str">
            <v>Weighted average interest rate (percentage) of financial assets in sterling</v>
          </cell>
        </row>
        <row r="4871">
          <cell r="A4871">
            <v>86001425</v>
          </cell>
          <cell r="B4871" t="str">
            <v>Weighted average time period (years) of financial assets in other currencies</v>
          </cell>
        </row>
        <row r="4872">
          <cell r="A4872">
            <v>86001415</v>
          </cell>
          <cell r="B4872" t="str">
            <v>Weighted average time period (years) of financial assets in sterling</v>
          </cell>
        </row>
        <row r="4873">
          <cell r="A4873">
            <v>86001500</v>
          </cell>
          <cell r="B4873" t="str">
            <v>Interest rate risk - interest rate profile of financial liabilities</v>
          </cell>
        </row>
        <row r="4874">
          <cell r="A4874">
            <v>86001523</v>
          </cell>
          <cell r="B4874" t="str">
            <v>Fixed rate financial liabs in other currencies</v>
          </cell>
        </row>
        <row r="4875">
          <cell r="A4875">
            <v>86001513</v>
          </cell>
          <cell r="B4875" t="str">
            <v>Fixed rate financial liabs in sterling</v>
          </cell>
        </row>
        <row r="4876">
          <cell r="A4876">
            <v>86001522</v>
          </cell>
          <cell r="B4876" t="str">
            <v>Floating rate financial liabs in other currencies</v>
          </cell>
        </row>
        <row r="4877">
          <cell r="A4877">
            <v>86001512</v>
          </cell>
          <cell r="B4877" t="str">
            <v>Floating rate financial liabs in sterling</v>
          </cell>
        </row>
        <row r="4878">
          <cell r="A4878">
            <v>86001521</v>
          </cell>
          <cell r="B4878" t="str">
            <v>Non-interest bearing financial liabs in other currencies</v>
          </cell>
        </row>
        <row r="4879">
          <cell r="A4879">
            <v>86001511</v>
          </cell>
          <cell r="B4879" t="str">
            <v>Non-interest bearing financial liabs in sterling</v>
          </cell>
        </row>
        <row r="4880">
          <cell r="A4880">
            <v>86001524</v>
          </cell>
          <cell r="B4880" t="str">
            <v>Weighted average int. rate (percentage) of financial liabs in other currencies</v>
          </cell>
        </row>
        <row r="4881">
          <cell r="A4881">
            <v>86001514</v>
          </cell>
          <cell r="B4881" t="str">
            <v>Weighted average interest rate (percentage) of financial liabs in sterling</v>
          </cell>
        </row>
        <row r="4882">
          <cell r="A4882">
            <v>86001525</v>
          </cell>
          <cell r="B4882" t="str">
            <v>Weighted average time period (years) of financial liabs in other currencies</v>
          </cell>
        </row>
        <row r="4883">
          <cell r="A4883">
            <v>86001515</v>
          </cell>
          <cell r="B4883" t="str">
            <v>Weighted average time period (years) of financial liabs in sterling</v>
          </cell>
        </row>
        <row r="4884">
          <cell r="A4884">
            <v>86001600</v>
          </cell>
          <cell r="B4884" t="str">
            <v>Interest rate risk - sensitivity of change in GBP interest rates</v>
          </cell>
        </row>
        <row r="4885">
          <cell r="A4885">
            <v>86001613</v>
          </cell>
          <cell r="B4885" t="str">
            <v>Impact on I&amp;E for 1% decrease in interest rates</v>
          </cell>
        </row>
        <row r="4886">
          <cell r="A4886">
            <v>86001611</v>
          </cell>
          <cell r="B4886" t="str">
            <v>Impact on I&amp;E for 1% increase in interest rates</v>
          </cell>
        </row>
        <row r="4887">
          <cell r="A4887">
            <v>86001614</v>
          </cell>
          <cell r="B4887" t="str">
            <v>Impact on net worth for 1% decrease in interest rates</v>
          </cell>
        </row>
        <row r="4888">
          <cell r="A4888">
            <v>86001612</v>
          </cell>
          <cell r="B4888" t="str">
            <v>Impact on net worth for 1% increase in interest rates</v>
          </cell>
        </row>
        <row r="4889">
          <cell r="A4889">
            <v>86001300</v>
          </cell>
          <cell r="B4889" t="str">
            <v>Liquidity risk - Maturity analysis for derivative &amp; non-derivative fin.liabs</v>
          </cell>
        </row>
        <row r="4890">
          <cell r="A4890">
            <v>86001325</v>
          </cell>
          <cell r="B4890" t="str">
            <v>Derivative liabs maturing in &gt;10 years</v>
          </cell>
        </row>
        <row r="4891">
          <cell r="A4891">
            <v>86001321</v>
          </cell>
          <cell r="B4891" t="str">
            <v>Derivative liabs maturing in 0-12 mths</v>
          </cell>
        </row>
        <row r="4892">
          <cell r="A4892">
            <v>86001322</v>
          </cell>
          <cell r="B4892" t="str">
            <v>Derivative liabs maturing in 1-2 years</v>
          </cell>
        </row>
        <row r="4893">
          <cell r="A4893">
            <v>86001323</v>
          </cell>
          <cell r="B4893" t="str">
            <v>Derivative liabs maturing in 2-5 years</v>
          </cell>
        </row>
        <row r="4894">
          <cell r="A4894">
            <v>86001324</v>
          </cell>
          <cell r="B4894" t="str">
            <v>Derivative liabs maturing in 5-10 years</v>
          </cell>
        </row>
        <row r="4895">
          <cell r="A4895">
            <v>86001303</v>
          </cell>
          <cell r="B4895" t="str">
            <v>Impact on I&amp;E for 10% decrease in exchange rates</v>
          </cell>
        </row>
        <row r="4896">
          <cell r="A4896">
            <v>86001301</v>
          </cell>
          <cell r="B4896" t="str">
            <v>Impact on I&amp;E for 10% increase in exchange rates</v>
          </cell>
        </row>
        <row r="4897">
          <cell r="A4897">
            <v>86001304</v>
          </cell>
          <cell r="B4897" t="str">
            <v>Impact on net worth for 10% decrease in exchange rates</v>
          </cell>
        </row>
        <row r="4898">
          <cell r="A4898">
            <v>86001302</v>
          </cell>
          <cell r="B4898" t="str">
            <v>Impact on net worth for 10% increase in exchange rates</v>
          </cell>
        </row>
        <row r="4899">
          <cell r="A4899">
            <v>86001315</v>
          </cell>
          <cell r="B4899" t="str">
            <v>Non-derivative financial liabs maturing in &gt;10 years</v>
          </cell>
        </row>
        <row r="4900">
          <cell r="A4900">
            <v>86001311</v>
          </cell>
          <cell r="B4900" t="str">
            <v>Non-derivative financial liabs maturing in 0-12 mths</v>
          </cell>
        </row>
        <row r="4901">
          <cell r="A4901">
            <v>86001312</v>
          </cell>
          <cell r="B4901" t="str">
            <v>Non-derivative financial liabs maturing in 1-2 years</v>
          </cell>
        </row>
        <row r="4902">
          <cell r="A4902">
            <v>86001313</v>
          </cell>
          <cell r="B4902" t="str">
            <v>Non-derivative financial liabs maturing in 2-5 years</v>
          </cell>
        </row>
        <row r="4903">
          <cell r="A4903">
            <v>86001314</v>
          </cell>
          <cell r="B4903" t="str">
            <v>Non-derivative financial liabs maturing in 5-10 years</v>
          </cell>
        </row>
        <row r="4904">
          <cell r="A4904">
            <v>86000500</v>
          </cell>
          <cell r="B4904" t="str">
            <v>O-Current fin. liabilities - valuation basis (with entities out WGA boundary)</v>
          </cell>
        </row>
        <row r="4905">
          <cell r="A4905">
            <v>86000504</v>
          </cell>
          <cell r="B4905" t="str">
            <v>Deriv. at amortised cost</v>
          </cell>
        </row>
        <row r="4906">
          <cell r="A4906">
            <v>86000507</v>
          </cell>
          <cell r="B4906" t="str">
            <v>Deriv. at fair value through OCS (designated)</v>
          </cell>
        </row>
        <row r="4907">
          <cell r="A4907">
            <v>86000510</v>
          </cell>
          <cell r="B4907" t="str">
            <v>Deriva. at held fair value for trading</v>
          </cell>
        </row>
        <row r="4908">
          <cell r="A4908">
            <v>86000503</v>
          </cell>
          <cell r="B4908" t="str">
            <v>Finan. guarantees at amortised cost</v>
          </cell>
        </row>
        <row r="4909">
          <cell r="A4909">
            <v>86000506</v>
          </cell>
          <cell r="B4909" t="str">
            <v>Finan. guarantees at fair value through OCS (designated)</v>
          </cell>
        </row>
        <row r="4910">
          <cell r="A4910">
            <v>86000509</v>
          </cell>
          <cell r="B4910" t="str">
            <v>Finan. guarantees held at fair value for trading</v>
          </cell>
        </row>
        <row r="4911">
          <cell r="A4911">
            <v>86000505</v>
          </cell>
          <cell r="B4911" t="str">
            <v>Other current finan liabilities at amortised cost</v>
          </cell>
        </row>
        <row r="4912">
          <cell r="A4912">
            <v>86000508</v>
          </cell>
          <cell r="B4912" t="str">
            <v>Other current finan liabilities at fair value through OCS (designated)</v>
          </cell>
        </row>
        <row r="4913">
          <cell r="A4913">
            <v>86000511</v>
          </cell>
          <cell r="B4913" t="str">
            <v>Other current finan liabilities held at fair value for trading</v>
          </cell>
        </row>
        <row r="4914">
          <cell r="A4914">
            <v>86000501</v>
          </cell>
          <cell r="B4914" t="str">
            <v>Payable at amortised cost</v>
          </cell>
        </row>
        <row r="4915">
          <cell r="A4915">
            <v>86000502</v>
          </cell>
          <cell r="B4915" t="str">
            <v>PFI &amp; finance lease obligtns at amortised cost</v>
          </cell>
        </row>
        <row r="4916">
          <cell r="A4916">
            <v>86000100</v>
          </cell>
          <cell r="B4916" t="str">
            <v>O-Current financial assets - valuation basis (with entities out WGA boundary)</v>
          </cell>
        </row>
        <row r="4917">
          <cell r="A4917">
            <v>86000111</v>
          </cell>
          <cell r="B4917" t="str">
            <v>Curr. Shares and equity type invest. - Held to maturity invest.at amortised cost</v>
          </cell>
        </row>
        <row r="4918">
          <cell r="A4918">
            <v>86000102</v>
          </cell>
          <cell r="B4918" t="str">
            <v>Deposits - Loans &amp; Rec. at amortised cost</v>
          </cell>
        </row>
        <row r="4919">
          <cell r="A4919">
            <v>86000122</v>
          </cell>
          <cell r="B4919" t="str">
            <v>Deposits- At fair value through the OCS (designated)</v>
          </cell>
        </row>
        <row r="4920">
          <cell r="A4920">
            <v>86000112</v>
          </cell>
          <cell r="B4920" t="str">
            <v>Deposits- Held to maturity investmts at amortised cost</v>
          </cell>
        </row>
        <row r="4921">
          <cell r="A4921">
            <v>86000135</v>
          </cell>
          <cell r="B4921" t="str">
            <v>Deriv - Avail. for sale at fair value</v>
          </cell>
        </row>
        <row r="4922">
          <cell r="A4922">
            <v>86000145</v>
          </cell>
          <cell r="B4922" t="str">
            <v>Deriv- Held for trading at fair value</v>
          </cell>
        </row>
        <row r="4923">
          <cell r="A4923">
            <v>86000125</v>
          </cell>
          <cell r="B4923" t="str">
            <v>Deriva.- At fair value through the OCS (designated)</v>
          </cell>
        </row>
        <row r="4924">
          <cell r="A4924">
            <v>86000105</v>
          </cell>
          <cell r="B4924" t="str">
            <v>Derivatives - Loans &amp; Rec. at amortised cost</v>
          </cell>
        </row>
        <row r="4925">
          <cell r="A4925">
            <v>86000115</v>
          </cell>
          <cell r="B4925" t="str">
            <v>Derivatives- Held to maturity investments at amortised cost</v>
          </cell>
        </row>
        <row r="4926">
          <cell r="A4926">
            <v>86000151</v>
          </cell>
          <cell r="B4926" t="str">
            <v>Equity Invest. - Unquoted equity at cost (LG only)</v>
          </cell>
        </row>
        <row r="4927">
          <cell r="A4927">
            <v>86000251</v>
          </cell>
          <cell r="B4927" t="str">
            <v>Equity Investments - Unquoted equity at cost (LG only)</v>
          </cell>
        </row>
        <row r="4928">
          <cell r="A4928">
            <v>86000107</v>
          </cell>
          <cell r="B4928" t="str">
            <v>Liquid deposits 2</v>
          </cell>
        </row>
        <row r="4929">
          <cell r="A4929">
            <v>86000103</v>
          </cell>
          <cell r="B4929" t="str">
            <v>Loans - Loans &amp; Rec. at amortised cost</v>
          </cell>
        </row>
        <row r="4930">
          <cell r="A4930">
            <v>86000123</v>
          </cell>
          <cell r="B4930" t="str">
            <v>Loans- At fair val. through the OCS (designated)</v>
          </cell>
        </row>
        <row r="4931">
          <cell r="A4931">
            <v>86000133</v>
          </cell>
          <cell r="B4931" t="str">
            <v>Loans- Available for sale at fair val.</v>
          </cell>
        </row>
        <row r="4932">
          <cell r="A4932">
            <v>86000143</v>
          </cell>
          <cell r="B4932" t="str">
            <v>Loans- Held for trading at fair val.</v>
          </cell>
        </row>
        <row r="4933">
          <cell r="A4933">
            <v>86000113</v>
          </cell>
          <cell r="B4933" t="str">
            <v>Loans- Held to maturity investments at amortised cost</v>
          </cell>
        </row>
        <row r="4934">
          <cell r="A4934">
            <v>86000104</v>
          </cell>
          <cell r="B4934" t="str">
            <v>Loans to overseas bodies - Loans &amp; Rec. at amortised cost</v>
          </cell>
        </row>
        <row r="4935">
          <cell r="A4935">
            <v>86000124</v>
          </cell>
          <cell r="B4935" t="str">
            <v>Loans to overseas bodies- At fair val. through the OCS (designated)</v>
          </cell>
        </row>
        <row r="4936">
          <cell r="A4936">
            <v>86000134</v>
          </cell>
          <cell r="B4936" t="str">
            <v>Loans to overseas bodies- Avail. for sale at fair value</v>
          </cell>
        </row>
        <row r="4937">
          <cell r="A4937">
            <v>86000144</v>
          </cell>
          <cell r="B4937" t="str">
            <v>Loans to overseas bodies- Held for trading at fair val.</v>
          </cell>
        </row>
        <row r="4938">
          <cell r="A4938">
            <v>86000114</v>
          </cell>
          <cell r="B4938" t="str">
            <v>Loans to overseas bodies- Held to maturity investments at amortised cost</v>
          </cell>
        </row>
        <row r="4939">
          <cell r="A4939">
            <v>86000152</v>
          </cell>
          <cell r="B4939" t="str">
            <v>Oth - Unquoted equity at cost (LG only)</v>
          </cell>
        </row>
        <row r="4940">
          <cell r="A4940">
            <v>86000126</v>
          </cell>
          <cell r="B4940" t="str">
            <v>Oth- At fair value through the OCS (designated)</v>
          </cell>
        </row>
        <row r="4941">
          <cell r="A4941">
            <v>86000136</v>
          </cell>
          <cell r="B4941" t="str">
            <v>Oth- Available for sale at fair val</v>
          </cell>
        </row>
        <row r="4942">
          <cell r="A4942">
            <v>86000106</v>
          </cell>
          <cell r="B4942" t="str">
            <v>Other - Loans &amp; Rece. at amortised cost</v>
          </cell>
        </row>
        <row r="4943">
          <cell r="A4943">
            <v>86000252</v>
          </cell>
          <cell r="B4943" t="str">
            <v>Other - Unquoted equity at cost (LG only)</v>
          </cell>
        </row>
        <row r="4944">
          <cell r="A4944">
            <v>86000146</v>
          </cell>
          <cell r="B4944" t="str">
            <v>Other- Held for trading at fair val</v>
          </cell>
        </row>
        <row r="4945">
          <cell r="A4945">
            <v>86000116</v>
          </cell>
          <cell r="B4945" t="str">
            <v>Other- Held to maturity investments at amortised cost</v>
          </cell>
        </row>
        <row r="4946">
          <cell r="A4946">
            <v>86000101</v>
          </cell>
          <cell r="B4946" t="str">
            <v>Receivables - Loans &amp; Rec. at amortised cost</v>
          </cell>
        </row>
        <row r="4947">
          <cell r="A4947">
            <v>86000121</v>
          </cell>
          <cell r="B4947" t="str">
            <v>Shares and equity type investments- At fair value through the OCS (designated)</v>
          </cell>
        </row>
        <row r="4948">
          <cell r="A4948">
            <v>86000131</v>
          </cell>
          <cell r="B4948" t="str">
            <v>Shares and equity type investments- Available for sale at fair val</v>
          </cell>
        </row>
        <row r="4949">
          <cell r="A4949">
            <v>86000141</v>
          </cell>
          <cell r="B4949" t="str">
            <v>Shares and equity type invests- Held for trading at fair value</v>
          </cell>
        </row>
        <row r="4950">
          <cell r="A4950">
            <v>86000200</v>
          </cell>
          <cell r="B4950" t="str">
            <v>O-non-current fin. assets - valuation basis (with entities outside WGA boundary)</v>
          </cell>
        </row>
        <row r="4951">
          <cell r="A4951">
            <v>86000203</v>
          </cell>
          <cell r="B4951" t="str">
            <v>Deposits - Loans &amp; Receivables at amortised cost</v>
          </cell>
        </row>
        <row r="4952">
          <cell r="A4952">
            <v>86000223</v>
          </cell>
          <cell r="B4952" t="str">
            <v>Deposits- Avail. for sale at fair value</v>
          </cell>
        </row>
        <row r="4953">
          <cell r="A4953">
            <v>86000233</v>
          </cell>
          <cell r="B4953" t="str">
            <v>Deposits- Available for sale at fair value</v>
          </cell>
        </row>
        <row r="4954">
          <cell r="A4954">
            <v>86000213</v>
          </cell>
          <cell r="B4954" t="str">
            <v>Deposits- Held to maturity investments at amortised cost</v>
          </cell>
        </row>
        <row r="4955">
          <cell r="A4955">
            <v>86000228</v>
          </cell>
          <cell r="B4955" t="str">
            <v>Deriv- Available for sale at fair value</v>
          </cell>
        </row>
        <row r="4956">
          <cell r="A4956">
            <v>86000208</v>
          </cell>
          <cell r="B4956" t="str">
            <v>Derivatives - Loans &amp; Receivables at amortised cost</v>
          </cell>
        </row>
        <row r="4957">
          <cell r="A4957">
            <v>86000218</v>
          </cell>
          <cell r="B4957" t="str">
            <v>Derivatives- At fair value through the OCS (designated)</v>
          </cell>
        </row>
        <row r="4958">
          <cell r="A4958">
            <v>86000238</v>
          </cell>
          <cell r="B4958" t="str">
            <v>Derivatives- Available for sale at fair value</v>
          </cell>
        </row>
        <row r="4959">
          <cell r="A4959">
            <v>86000248</v>
          </cell>
          <cell r="B4959" t="str">
            <v>Derivatives- Held for trading at fair value</v>
          </cell>
        </row>
        <row r="4960">
          <cell r="A4960">
            <v>86000206</v>
          </cell>
          <cell r="B4960" t="str">
            <v>IMF special drawing rights - Loans &amp; Receivables at amortised cost</v>
          </cell>
        </row>
        <row r="4961">
          <cell r="A4961">
            <v>86000216</v>
          </cell>
          <cell r="B4961" t="str">
            <v>IMF special drawing rights- At fair value through the OCS (designated)</v>
          </cell>
        </row>
        <row r="4962">
          <cell r="A4962">
            <v>86000201</v>
          </cell>
          <cell r="B4962" t="str">
            <v>Launch fund investments - Loans &amp; Receivables at amortised cost</v>
          </cell>
        </row>
        <row r="4963">
          <cell r="A4963">
            <v>86000221</v>
          </cell>
          <cell r="B4963" t="str">
            <v>Launch fund investments- Avail. for sale at fair value</v>
          </cell>
        </row>
        <row r="4964">
          <cell r="A4964">
            <v>86000231</v>
          </cell>
          <cell r="B4964" t="str">
            <v>Launch fund investments- Available for sale at fair value</v>
          </cell>
        </row>
        <row r="4965">
          <cell r="A4965">
            <v>86000211</v>
          </cell>
          <cell r="B4965" t="str">
            <v>Launch fund investments- Held to maturity investments at amortised cost</v>
          </cell>
        </row>
        <row r="4966">
          <cell r="A4966">
            <v>86000204</v>
          </cell>
          <cell r="B4966" t="str">
            <v>Loans - Loans &amp; Receivables at amortised cost</v>
          </cell>
        </row>
        <row r="4967">
          <cell r="A4967">
            <v>86000214</v>
          </cell>
          <cell r="B4967" t="str">
            <v>Loans- At fair value through the OCS (designated)</v>
          </cell>
        </row>
        <row r="4968">
          <cell r="A4968">
            <v>86000224</v>
          </cell>
          <cell r="B4968" t="str">
            <v>Loans- Avail for sale at fair val</v>
          </cell>
        </row>
        <row r="4969">
          <cell r="A4969">
            <v>86000234</v>
          </cell>
          <cell r="B4969" t="str">
            <v>Loans- Available for sale at fair value</v>
          </cell>
        </row>
        <row r="4970">
          <cell r="A4970">
            <v>86000244</v>
          </cell>
          <cell r="B4970" t="str">
            <v>Loans- Held for trading at fair value</v>
          </cell>
        </row>
        <row r="4971">
          <cell r="A4971">
            <v>86000205</v>
          </cell>
          <cell r="B4971" t="str">
            <v>Loans to overseas bodies - Loans &amp; Receivables at amortised cost</v>
          </cell>
        </row>
        <row r="4972">
          <cell r="A4972">
            <v>86000215</v>
          </cell>
          <cell r="B4972" t="str">
            <v>Loans to overseas bodies- At fair value through the OCS (designated)</v>
          </cell>
        </row>
        <row r="4973">
          <cell r="A4973">
            <v>86000225</v>
          </cell>
          <cell r="B4973" t="str">
            <v>Loans to overseas bodies- Available for sale at fair val.</v>
          </cell>
        </row>
        <row r="4974">
          <cell r="A4974">
            <v>86000235</v>
          </cell>
          <cell r="B4974" t="str">
            <v>Loans to overseas bodies- Available for sale at fair value</v>
          </cell>
        </row>
        <row r="4975">
          <cell r="A4975">
            <v>86000245</v>
          </cell>
          <cell r="B4975" t="str">
            <v>Loans to overseas bodies- Held for trading at fair value</v>
          </cell>
        </row>
        <row r="4976">
          <cell r="A4976">
            <v>86000227</v>
          </cell>
          <cell r="B4976" t="str">
            <v>Monetary gold- Available for sale at fair value</v>
          </cell>
        </row>
        <row r="4977">
          <cell r="A4977">
            <v>86000212</v>
          </cell>
          <cell r="B4977" t="str">
            <v>NC Shares and equity type invest. - Held to maturity invest. at amortised cost</v>
          </cell>
        </row>
        <row r="4978">
          <cell r="A4978">
            <v>86000209</v>
          </cell>
          <cell r="B4978" t="str">
            <v>Other - Loans &amp; Receivables at amortised cost</v>
          </cell>
        </row>
        <row r="4979">
          <cell r="A4979">
            <v>86000219</v>
          </cell>
          <cell r="B4979" t="str">
            <v>Other- At fair value through the OCS (designated)</v>
          </cell>
        </row>
        <row r="4980">
          <cell r="A4980">
            <v>86000229</v>
          </cell>
          <cell r="B4980" t="str">
            <v>Other- Available for sale at fair val</v>
          </cell>
        </row>
        <row r="4981">
          <cell r="A4981">
            <v>86000239</v>
          </cell>
          <cell r="B4981" t="str">
            <v>Other- Available for sale at fair value</v>
          </cell>
        </row>
        <row r="4982">
          <cell r="A4982">
            <v>86000249</v>
          </cell>
          <cell r="B4982" t="str">
            <v>Other- Held for trading at fair value</v>
          </cell>
        </row>
        <row r="4983">
          <cell r="A4983">
            <v>86000207</v>
          </cell>
          <cell r="B4983" t="str">
            <v>Receivables - Loans &amp; Receivables at amortised cost</v>
          </cell>
        </row>
        <row r="4984">
          <cell r="A4984">
            <v>86000202</v>
          </cell>
          <cell r="B4984" t="str">
            <v>Shares and equity type investments - Loans &amp; Receivables at amortised cost</v>
          </cell>
        </row>
        <row r="4985">
          <cell r="A4985">
            <v>86000222</v>
          </cell>
          <cell r="B4985" t="str">
            <v>Shares and equity type investments- Avail for sale at fair value</v>
          </cell>
        </row>
        <row r="4986">
          <cell r="A4986">
            <v>86000232</v>
          </cell>
          <cell r="B4986" t="str">
            <v>Shares and equity type investments- Available for sale at fair value</v>
          </cell>
        </row>
        <row r="4987">
          <cell r="A4987">
            <v>86000242</v>
          </cell>
          <cell r="B4987" t="str">
            <v>Shares and equity type investments- Held for trading at fair value</v>
          </cell>
        </row>
        <row r="4988">
          <cell r="A4988">
            <v>86000600</v>
          </cell>
          <cell r="B4988" t="str">
            <v>O-non-current fin. liabilities - valuation basis (entities out WGA boundary)</v>
          </cell>
        </row>
        <row r="4989">
          <cell r="A4989">
            <v>86000604</v>
          </cell>
          <cell r="B4989" t="str">
            <v>Derivatives at amortised cost</v>
          </cell>
        </row>
        <row r="4990">
          <cell r="A4990">
            <v>86000607</v>
          </cell>
          <cell r="B4990" t="str">
            <v>Derivatives at fair value through OCS (designated)</v>
          </cell>
        </row>
        <row r="4991">
          <cell r="A4991">
            <v>86000610</v>
          </cell>
          <cell r="B4991" t="str">
            <v>Derivatives at held fair value for trading</v>
          </cell>
        </row>
        <row r="4992">
          <cell r="A4992">
            <v>86000603</v>
          </cell>
          <cell r="B4992" t="str">
            <v>Financial guarantees at amortised cost</v>
          </cell>
        </row>
        <row r="4993">
          <cell r="A4993">
            <v>86000606</v>
          </cell>
          <cell r="B4993" t="str">
            <v>Financial guarantees at fair value through OCS (designated)</v>
          </cell>
        </row>
        <row r="4994">
          <cell r="A4994">
            <v>86000609</v>
          </cell>
          <cell r="B4994" t="str">
            <v>Financial guarantees held at fair value for trading</v>
          </cell>
        </row>
        <row r="4995">
          <cell r="A4995">
            <v>86000605</v>
          </cell>
          <cell r="B4995" t="str">
            <v>Other current financial liabilities at amortised cost</v>
          </cell>
        </row>
        <row r="4996">
          <cell r="A4996">
            <v>86000608</v>
          </cell>
          <cell r="B4996" t="str">
            <v>Other current financial liabilities at fair value through OCS (designated)</v>
          </cell>
        </row>
        <row r="4997">
          <cell r="A4997">
            <v>86000611</v>
          </cell>
          <cell r="B4997" t="str">
            <v>Other current financial liabilities held at fair value for trading</v>
          </cell>
        </row>
        <row r="4998">
          <cell r="A4998">
            <v>86000601</v>
          </cell>
          <cell r="B4998" t="str">
            <v>Payables at amortised cost</v>
          </cell>
        </row>
        <row r="4999">
          <cell r="A4999">
            <v>86000602</v>
          </cell>
          <cell r="B4999" t="str">
            <v>PFI &amp; finance lease obligations at amortised cost</v>
          </cell>
        </row>
        <row r="5000">
          <cell r="A5000">
            <v>86000300</v>
          </cell>
          <cell r="B5000" t="str">
            <v>Provision for irrecoverable debts</v>
          </cell>
        </row>
        <row r="5001">
          <cell r="A5001">
            <v>86000302</v>
          </cell>
          <cell r="B5001" t="str">
            <v>Increase in provision during the year</v>
          </cell>
        </row>
        <row r="5002">
          <cell r="A5002">
            <v>86000301</v>
          </cell>
          <cell r="B5002" t="str">
            <v>Opening bal.</v>
          </cell>
        </row>
        <row r="5003">
          <cell r="A5003">
            <v>86000303</v>
          </cell>
          <cell r="B5003" t="str">
            <v>Provision utilised (trade and other receivables written off)</v>
          </cell>
        </row>
        <row r="5004">
          <cell r="A5004">
            <v>86000305</v>
          </cell>
          <cell r="B5004" t="str">
            <v>Bad debts recovered during the year</v>
          </cell>
        </row>
        <row r="5005">
          <cell r="A5005">
            <v>86000304</v>
          </cell>
          <cell r="B5005" t="str">
            <v>Provision written back during the year (no longer required)</v>
          </cell>
        </row>
        <row r="5006">
          <cell r="A5006">
            <v>83222100</v>
          </cell>
          <cell r="B5006" t="str">
            <v>PFI Commitment Details</v>
          </cell>
        </row>
        <row r="5007">
          <cell r="A5007">
            <v>83222122</v>
          </cell>
          <cell r="B5007" t="str">
            <v>Housing renovations: estimated capital value of off-balance sheet PFI schemes</v>
          </cell>
        </row>
        <row r="5008">
          <cell r="A5008">
            <v>83222121</v>
          </cell>
          <cell r="B5008" t="str">
            <v>Housing renovations: number of off-balance sheet PFI schemes</v>
          </cell>
        </row>
        <row r="5009">
          <cell r="A5009">
            <v>83222123</v>
          </cell>
          <cell r="B5009" t="str">
            <v>Housing renovations: number of on-balance sheet PFI schemes</v>
          </cell>
        </row>
        <row r="5010">
          <cell r="A5010">
            <v>83222132</v>
          </cell>
          <cell r="B5010" t="str">
            <v>Other &gt;£500m: estimated capital value of off-balance sheet PFI schemes</v>
          </cell>
        </row>
        <row r="5011">
          <cell r="A5011">
            <v>83222131</v>
          </cell>
          <cell r="B5011" t="str">
            <v>Other &gt;£500m: number of off-balance sheet PFI schemes</v>
          </cell>
        </row>
        <row r="5012">
          <cell r="A5012">
            <v>83222133</v>
          </cell>
          <cell r="B5012" t="str">
            <v>Other &gt;£500m: number of on-balance sheet PFI schemes</v>
          </cell>
        </row>
        <row r="5013">
          <cell r="A5013">
            <v>83222112</v>
          </cell>
          <cell r="B5013" t="str">
            <v>Schools: estimated capital value of off-balance sheet PFI schemes</v>
          </cell>
        </row>
        <row r="5014">
          <cell r="A5014">
            <v>83222111</v>
          </cell>
          <cell r="B5014" t="str">
            <v>Schools: number of off-balance sheet PFI schemes</v>
          </cell>
        </row>
        <row r="5015">
          <cell r="A5015">
            <v>83222113</v>
          </cell>
          <cell r="B5015" t="str">
            <v>Schools: number of on-balance sheet PFI schemes</v>
          </cell>
        </row>
        <row r="5016">
          <cell r="A5016">
            <v>86000400</v>
          </cell>
          <cell r="B5016" t="str">
            <v>Provisions - future cash flows</v>
          </cell>
        </row>
        <row r="5017">
          <cell r="A5017">
            <v>86000442</v>
          </cell>
          <cell r="B5017" t="str">
            <v>Provisions-Bad Debts 
on Loans-Due between 1 and 5 years</v>
          </cell>
        </row>
        <row r="5018">
          <cell r="A5018">
            <v>86000444</v>
          </cell>
          <cell r="B5018" t="str">
            <v>Provisions-Bad Debts 
on Loans-Due between 10 and 50 years</v>
          </cell>
        </row>
        <row r="5019">
          <cell r="A5019">
            <v>86000443</v>
          </cell>
          <cell r="B5019" t="str">
            <v>Provisions-Bad Debts 
on Loans-Due between 5 and 10 years</v>
          </cell>
        </row>
        <row r="5020">
          <cell r="A5020">
            <v>86000445</v>
          </cell>
          <cell r="B5020" t="str">
            <v>Provisions-Bad Debts 
on Loans-Due between 50 and 75 years</v>
          </cell>
        </row>
        <row r="5021">
          <cell r="A5021">
            <v>86000446</v>
          </cell>
          <cell r="B5021" t="str">
            <v>Provisions-Bad Debts 
on Loans-Due thereafter</v>
          </cell>
        </row>
        <row r="5022">
          <cell r="A5022">
            <v>86000441</v>
          </cell>
          <cell r="B5022" t="str">
            <v>Provisions-Bad Debts 
on Loans-Due within one year</v>
          </cell>
        </row>
        <row r="5023">
          <cell r="A5023">
            <v>86000423</v>
          </cell>
          <cell r="B5023" t="str">
            <v>Provisions-Clinical Negligence-Due between 1 and 5 years</v>
          </cell>
        </row>
        <row r="5024">
          <cell r="A5024">
            <v>86000425</v>
          </cell>
          <cell r="B5024" t="str">
            <v>Provisions-Clinical Negligence-Due between 10 and 50 years</v>
          </cell>
        </row>
        <row r="5025">
          <cell r="A5025">
            <v>86000424</v>
          </cell>
          <cell r="B5025" t="str">
            <v>Provisions-Clinical Negligence-Due between 5 and 10 years</v>
          </cell>
        </row>
        <row r="5026">
          <cell r="A5026">
            <v>86000426</v>
          </cell>
          <cell r="B5026" t="str">
            <v>Provisions-Clinical Negligence-Due between 50 and 75 years</v>
          </cell>
        </row>
        <row r="5027">
          <cell r="A5027">
            <v>86000427</v>
          </cell>
          <cell r="B5027" t="str">
            <v>Provisions-Clinical Negligence-Due thereafter</v>
          </cell>
        </row>
        <row r="5028">
          <cell r="A5028">
            <v>86000422</v>
          </cell>
          <cell r="B5028" t="str">
            <v>Provisions-Clinical Negligence-Due within one year</v>
          </cell>
        </row>
        <row r="5029">
          <cell r="A5029">
            <v>86000430</v>
          </cell>
          <cell r="B5029" t="str">
            <v>Provisions-Coal Health-Due between 1 and 5 years</v>
          </cell>
        </row>
        <row r="5030">
          <cell r="A5030">
            <v>86000432</v>
          </cell>
          <cell r="B5030" t="str">
            <v>Provisions-Coal Health-Due between 10 and 50 years</v>
          </cell>
        </row>
        <row r="5031">
          <cell r="A5031">
            <v>86000431</v>
          </cell>
          <cell r="B5031" t="str">
            <v>Provisions-Coal Health-Due between 5 and 10 years</v>
          </cell>
        </row>
        <row r="5032">
          <cell r="A5032">
            <v>86000433</v>
          </cell>
          <cell r="B5032" t="str">
            <v>Provisions-Coal Health-Due between 50 and 75 years</v>
          </cell>
        </row>
        <row r="5033">
          <cell r="A5033">
            <v>86000434</v>
          </cell>
          <cell r="B5033" t="str">
            <v>Provisions-Coal Health-Due thereafter</v>
          </cell>
        </row>
        <row r="5034">
          <cell r="A5034">
            <v>86000429</v>
          </cell>
          <cell r="B5034" t="str">
            <v>Provisions-Coal Health-Due within one year</v>
          </cell>
        </row>
        <row r="5035">
          <cell r="A5035">
            <v>86000428</v>
          </cell>
          <cell r="B5035" t="str">
            <v>Provisions-Deferred Corporation Tax-Due within one year</v>
          </cell>
        </row>
        <row r="5036">
          <cell r="A5036">
            <v>86000405</v>
          </cell>
          <cell r="B5036" t="str">
            <v>Provisions-Early Departure-Due between 1 and 5 years</v>
          </cell>
        </row>
        <row r="5037">
          <cell r="A5037">
            <v>86000407</v>
          </cell>
          <cell r="B5037" t="str">
            <v>Provisions-Early Departure-Due between 10 and 50 years</v>
          </cell>
        </row>
        <row r="5038">
          <cell r="A5038">
            <v>86000406</v>
          </cell>
          <cell r="B5038" t="str">
            <v>Provisions-Early Departure-Due between 5 and 10 years</v>
          </cell>
        </row>
        <row r="5039">
          <cell r="A5039">
            <v>86000408</v>
          </cell>
          <cell r="B5039" t="str">
            <v>Provisions-Early Departure-Due between 50 and 75 years</v>
          </cell>
        </row>
        <row r="5040">
          <cell r="A5040">
            <v>86000409</v>
          </cell>
          <cell r="B5040" t="str">
            <v>Provisions-Early Departure-Due thereafter</v>
          </cell>
        </row>
        <row r="5041">
          <cell r="A5041">
            <v>86000404</v>
          </cell>
          <cell r="B5041" t="str">
            <v>Provisions-Early Departure-Due within one year</v>
          </cell>
        </row>
        <row r="5042">
          <cell r="A5042">
            <v>86000460</v>
          </cell>
          <cell r="B5042" t="str">
            <v>Provisions-Emissions liabiliy-Due between 1 and 5 years</v>
          </cell>
        </row>
        <row r="5043">
          <cell r="A5043">
            <v>86000459</v>
          </cell>
          <cell r="B5043" t="str">
            <v>Provisions-Emissions liabiliy-Due within one year</v>
          </cell>
        </row>
        <row r="5044">
          <cell r="A5044">
            <v>86000411</v>
          </cell>
          <cell r="B5044" t="str">
            <v>Provisions-Environmental Damage-Due between 1 and 5 years</v>
          </cell>
        </row>
        <row r="5045">
          <cell r="A5045">
            <v>86000413</v>
          </cell>
          <cell r="B5045" t="str">
            <v>Provisions-Environmental Damage-Due between 10 and 50 years</v>
          </cell>
        </row>
        <row r="5046">
          <cell r="A5046">
            <v>86000412</v>
          </cell>
          <cell r="B5046" t="str">
            <v>Provisions-Environmental Damage-Due between 5 and 10 years</v>
          </cell>
        </row>
        <row r="5047">
          <cell r="A5047">
            <v>86000414</v>
          </cell>
          <cell r="B5047" t="str">
            <v>Provisions-Environmental Damage-Due between 50 and 75 years</v>
          </cell>
        </row>
        <row r="5048">
          <cell r="A5048">
            <v>86000415</v>
          </cell>
          <cell r="B5048" t="str">
            <v>Provisions-Environmental Damage-Due thereafter</v>
          </cell>
        </row>
        <row r="5049">
          <cell r="A5049">
            <v>86000410</v>
          </cell>
          <cell r="B5049" t="str">
            <v>Provisions-Environmental Damage-Due within one year</v>
          </cell>
        </row>
        <row r="5050">
          <cell r="A5050">
            <v>86000448</v>
          </cell>
          <cell r="B5050" t="str">
            <v>Provisions-Legal Claims-Due between 1 and 5 years</v>
          </cell>
        </row>
        <row r="5051">
          <cell r="A5051">
            <v>86000450</v>
          </cell>
          <cell r="B5051" t="str">
            <v>Provisions-Legal Claims-Due between 10 and 50 years</v>
          </cell>
        </row>
        <row r="5052">
          <cell r="A5052">
            <v>86000449</v>
          </cell>
          <cell r="B5052" t="str">
            <v>Provisions-Legal Claims-Due between 5 and 10 years</v>
          </cell>
        </row>
        <row r="5053">
          <cell r="A5053">
            <v>86000451</v>
          </cell>
          <cell r="B5053" t="str">
            <v>Provisions-Legal Claims-Due between 50 and 75 years</v>
          </cell>
        </row>
        <row r="5054">
          <cell r="A5054">
            <v>86000452</v>
          </cell>
          <cell r="B5054" t="str">
            <v>Provisions-Legal Claims-Due thereafter</v>
          </cell>
        </row>
        <row r="5055">
          <cell r="A5055">
            <v>86000447</v>
          </cell>
          <cell r="B5055" t="str">
            <v>Provisions-Legal Claims-Due within one year</v>
          </cell>
        </row>
        <row r="5056">
          <cell r="A5056">
            <v>86000417</v>
          </cell>
          <cell r="B5056" t="str">
            <v>Provisions-Nuclear Decommissioning-Due between 1 and 5 years</v>
          </cell>
        </row>
        <row r="5057">
          <cell r="A5057">
            <v>86000419</v>
          </cell>
          <cell r="B5057" t="str">
            <v>Provisions-Nuclear Decommissioning-Due between 10 and 50 years</v>
          </cell>
        </row>
        <row r="5058">
          <cell r="A5058">
            <v>86000418</v>
          </cell>
          <cell r="B5058" t="str">
            <v>Provisions-Nuclear Decommissioning-Due between 5 and 10 years</v>
          </cell>
        </row>
        <row r="5059">
          <cell r="A5059">
            <v>86000420</v>
          </cell>
          <cell r="B5059" t="str">
            <v>Provisions-Nuclear Decommissioning-Due between 50 and 75 years</v>
          </cell>
        </row>
        <row r="5060">
          <cell r="A5060">
            <v>86000421</v>
          </cell>
          <cell r="B5060" t="str">
            <v>Provisions-Nuclear Decommissioning-Due thereafter</v>
          </cell>
        </row>
        <row r="5061">
          <cell r="A5061">
            <v>86000416</v>
          </cell>
          <cell r="B5061" t="str">
            <v>Provisions-Nuclear Decommissioning-Due within one year</v>
          </cell>
        </row>
        <row r="5062">
          <cell r="A5062">
            <v>86000454</v>
          </cell>
          <cell r="B5062" t="str">
            <v>Provisions-Other-Due between 1 and 5 years</v>
          </cell>
        </row>
        <row r="5063">
          <cell r="A5063">
            <v>86000456</v>
          </cell>
          <cell r="B5063" t="str">
            <v>Provisions-Other-Due between 10 and 50 years</v>
          </cell>
        </row>
        <row r="5064">
          <cell r="A5064">
            <v>86000455</v>
          </cell>
          <cell r="B5064" t="str">
            <v>Provisions-Other-Due between 5 and 10 years</v>
          </cell>
        </row>
        <row r="5065">
          <cell r="A5065">
            <v>86000457</v>
          </cell>
          <cell r="B5065" t="str">
            <v>Provisions-Other-Due between 50 and 75 years</v>
          </cell>
        </row>
        <row r="5066">
          <cell r="A5066">
            <v>86000458</v>
          </cell>
          <cell r="B5066" t="str">
            <v>Provisions-Other-Due thereafter</v>
          </cell>
        </row>
        <row r="5067">
          <cell r="A5067">
            <v>86000453</v>
          </cell>
          <cell r="B5067" t="str">
            <v>Provisions-Other-Due within one year</v>
          </cell>
        </row>
        <row r="5068">
          <cell r="A5068">
            <v>86000436</v>
          </cell>
          <cell r="B5068" t="str">
            <v>Provisions-Unbilled Legal Fees-Due between 1 and 5 years</v>
          </cell>
        </row>
        <row r="5069">
          <cell r="A5069">
            <v>86000438</v>
          </cell>
          <cell r="B5069" t="str">
            <v>Provisions-Unbilled Legal Fees-Due between 10 and 50 years</v>
          </cell>
        </row>
        <row r="5070">
          <cell r="A5070">
            <v>86000437</v>
          </cell>
          <cell r="B5070" t="str">
            <v>Provisions-Unbilled Legal Fees-Due between 5 and 10 years</v>
          </cell>
        </row>
        <row r="5071">
          <cell r="A5071">
            <v>86000439</v>
          </cell>
          <cell r="B5071" t="str">
            <v>Provisions-Unbilled Legal Fees-Due between 50 and 75 years</v>
          </cell>
        </row>
        <row r="5072">
          <cell r="A5072">
            <v>86000440</v>
          </cell>
          <cell r="B5072" t="str">
            <v>Provisions-Unbilled Legal Fees-Due thereafter</v>
          </cell>
        </row>
        <row r="5073">
          <cell r="A5073">
            <v>86000435</v>
          </cell>
          <cell r="B5073" t="str">
            <v>Provisions-Unbilled Legal Fees-Due within one year</v>
          </cell>
        </row>
        <row r="5074">
          <cell r="A5074">
            <v>86000402</v>
          </cell>
          <cell r="B5074" t="str">
            <v>Provisions-Untaken staff leave-Due between 1 and 5 years</v>
          </cell>
        </row>
        <row r="5075">
          <cell r="A5075">
            <v>86000403</v>
          </cell>
          <cell r="B5075" t="str">
            <v>Provisions-Untaken staff leave-Due between 5 and 10 years</v>
          </cell>
        </row>
        <row r="5076">
          <cell r="A5076">
            <v>86000401</v>
          </cell>
          <cell r="B5076" t="str">
            <v>Provisions-Untaken staff leave-Due within one year</v>
          </cell>
        </row>
        <row r="5077">
          <cell r="A5077">
            <v>83221000</v>
          </cell>
          <cell r="B5077" t="str">
            <v>Audit opinion</v>
          </cell>
        </row>
        <row r="5078">
          <cell r="A5078">
            <v>83221004</v>
          </cell>
          <cell r="B5078" t="str">
            <v>Audit opinion - Adverse Opinion</v>
          </cell>
        </row>
        <row r="5079">
          <cell r="A5079">
            <v>83221005</v>
          </cell>
          <cell r="B5079" t="str">
            <v>Audit opinion - Disclaimer of Opinion</v>
          </cell>
        </row>
        <row r="5080">
          <cell r="A5080">
            <v>83221003</v>
          </cell>
          <cell r="B5080" t="str">
            <v>Audit opinion - Qualified except for opinion: Disagreement</v>
          </cell>
        </row>
        <row r="5081">
          <cell r="A5081">
            <v>83221002</v>
          </cell>
          <cell r="B5081" t="str">
            <v>Audit opinion - Qualified except for opinion: Limitation of Scope</v>
          </cell>
        </row>
        <row r="5082">
          <cell r="A5082">
            <v>83221001</v>
          </cell>
          <cell r="B5082" t="str">
            <v>Audit opinion - Unqualified Opinion</v>
          </cell>
        </row>
        <row r="5083">
          <cell r="A5083">
            <v>83226000</v>
          </cell>
          <cell r="B5083" t="str">
            <v>Cash and accrual breakdown of Local Govt grant income</v>
          </cell>
        </row>
        <row r="5084">
          <cell r="A5084">
            <v>83226300</v>
          </cell>
          <cell r="B5084" t="str">
            <v>Capital grants received during the year</v>
          </cell>
        </row>
        <row r="5085">
          <cell r="A5085">
            <v>83226321</v>
          </cell>
          <cell r="B5085" t="str">
            <v>Capital grant in yr addition from BIS- b/f accrual</v>
          </cell>
        </row>
        <row r="5086">
          <cell r="A5086">
            <v>83226323</v>
          </cell>
          <cell r="B5086" t="str">
            <v>Capital grant in yr addition from BIS- c/f accrual</v>
          </cell>
        </row>
        <row r="5087">
          <cell r="A5087">
            <v>83226322</v>
          </cell>
          <cell r="B5087" t="str">
            <v>Capital grant in yr addition from BIS- cash received</v>
          </cell>
        </row>
        <row r="5088">
          <cell r="A5088">
            <v>83226301</v>
          </cell>
          <cell r="B5088" t="str">
            <v>Capital grant in yr addition from CLG- b/f accrual</v>
          </cell>
        </row>
        <row r="5089">
          <cell r="A5089">
            <v>83226303</v>
          </cell>
          <cell r="B5089" t="str">
            <v>Capital grant in yr addition from CLG- c/f accrual</v>
          </cell>
        </row>
        <row r="5090">
          <cell r="A5090">
            <v>83226302</v>
          </cell>
          <cell r="B5090" t="str">
            <v>Capital grant in yr addition from CLG- cash received</v>
          </cell>
        </row>
        <row r="5091">
          <cell r="A5091">
            <v>83226311</v>
          </cell>
          <cell r="B5091" t="str">
            <v>Capital grant in yr addition from DCSF- b/f accrual</v>
          </cell>
        </row>
        <row r="5092">
          <cell r="A5092">
            <v>83226313</v>
          </cell>
          <cell r="B5092" t="str">
            <v>Capital grant in yr addition from DCSF- c/f accrual</v>
          </cell>
        </row>
        <row r="5093">
          <cell r="A5093">
            <v>83226312</v>
          </cell>
          <cell r="B5093" t="str">
            <v>Capital grant in yr addition from DCSF- cash received</v>
          </cell>
        </row>
        <row r="5094">
          <cell r="A5094">
            <v>83226331</v>
          </cell>
          <cell r="B5094" t="str">
            <v>Capital grant in yr addition from DEFRA- b/f accrual</v>
          </cell>
        </row>
        <row r="5095">
          <cell r="A5095">
            <v>83226333</v>
          </cell>
          <cell r="B5095" t="str">
            <v>Capital grant in yr addition from DEFRA- c/f accrual</v>
          </cell>
        </row>
        <row r="5096">
          <cell r="A5096">
            <v>83226332</v>
          </cell>
          <cell r="B5096" t="str">
            <v>Capital grant in yr addition from DEFRA- cash received</v>
          </cell>
        </row>
        <row r="5097">
          <cell r="A5097">
            <v>83226351</v>
          </cell>
          <cell r="B5097" t="str">
            <v>Capital grant in yr addition from DfT- b/f accrual</v>
          </cell>
        </row>
        <row r="5098">
          <cell r="A5098">
            <v>83226353</v>
          </cell>
          <cell r="B5098" t="str">
            <v>Capital grant in yr addition from DfT- c/f accrual</v>
          </cell>
        </row>
        <row r="5099">
          <cell r="A5099">
            <v>83226352</v>
          </cell>
          <cell r="B5099" t="str">
            <v>Capital grant in yr addition from DfT- cash received</v>
          </cell>
        </row>
        <row r="5100">
          <cell r="A5100">
            <v>83226341</v>
          </cell>
          <cell r="B5100" t="str">
            <v>Capital grant in yr addition from DH- b/f accrual</v>
          </cell>
        </row>
        <row r="5101">
          <cell r="A5101">
            <v>83226343</v>
          </cell>
          <cell r="B5101" t="str">
            <v>Capital grant in yr addition from DH- c/f accrual</v>
          </cell>
        </row>
        <row r="5102">
          <cell r="A5102">
            <v>83226342</v>
          </cell>
          <cell r="B5102" t="str">
            <v>Capital grant in yr addition from DH- cash received</v>
          </cell>
        </row>
        <row r="5103">
          <cell r="A5103">
            <v>83226361</v>
          </cell>
          <cell r="B5103" t="str">
            <v>Capital grant in yr addition from HO &amp; LSC - b/f accrual</v>
          </cell>
        </row>
        <row r="5104">
          <cell r="A5104">
            <v>83226363</v>
          </cell>
          <cell r="B5104" t="str">
            <v>Capital grant in yr addition from HO &amp; LSC - c/f accrual</v>
          </cell>
        </row>
        <row r="5105">
          <cell r="A5105">
            <v>83226362</v>
          </cell>
          <cell r="B5105" t="str">
            <v>Capital grant in yr addition from HO &amp; LSC - cash received</v>
          </cell>
        </row>
        <row r="5106">
          <cell r="A5106">
            <v>83226371</v>
          </cell>
          <cell r="B5106" t="str">
            <v>Capital grant in yr addition from other Govt bodies- b/f accrual</v>
          </cell>
        </row>
        <row r="5107">
          <cell r="A5107">
            <v>83226373</v>
          </cell>
          <cell r="B5107" t="str">
            <v>Capital grant in yr addition from other Govt bodies- c/f accrual</v>
          </cell>
        </row>
        <row r="5108">
          <cell r="A5108">
            <v>83226372</v>
          </cell>
          <cell r="B5108" t="str">
            <v>Capital grant in yr addition from other Govt bodies- cash received</v>
          </cell>
        </row>
        <row r="5109">
          <cell r="A5109">
            <v>83226100</v>
          </cell>
          <cell r="B5109" t="str">
            <v>Revenue grants (no deferred component)</v>
          </cell>
        </row>
        <row r="5110">
          <cell r="A5110">
            <v>83226111</v>
          </cell>
          <cell r="B5110" t="str">
            <v>Council Tax Benefit: subsidy- b/f accrual</v>
          </cell>
        </row>
        <row r="5111">
          <cell r="A5111">
            <v>83226113</v>
          </cell>
          <cell r="B5111" t="str">
            <v>Council Tax Benefit: subsidy- c/f accrual</v>
          </cell>
        </row>
        <row r="5112">
          <cell r="A5112">
            <v>83226112</v>
          </cell>
          <cell r="B5112" t="str">
            <v>Council Tax Benefit: subsidy- cash received</v>
          </cell>
        </row>
        <row r="5113">
          <cell r="A5113">
            <v>83226151</v>
          </cell>
          <cell r="B5113" t="str">
            <v>Housing Benefit &amp; Council Tax Benefit Admin Grant - b/f accrual</v>
          </cell>
        </row>
        <row r="5114">
          <cell r="A5114">
            <v>83226153</v>
          </cell>
          <cell r="B5114" t="str">
            <v>Housing Benefit &amp; Council Tax Benefit Admin Grant - c/f accrual</v>
          </cell>
        </row>
        <row r="5115">
          <cell r="A5115">
            <v>83226152</v>
          </cell>
          <cell r="B5115" t="str">
            <v>Housing Benefit &amp; Council Tax Benefit Admin Grant - cash received</v>
          </cell>
        </row>
        <row r="5116">
          <cell r="A5116">
            <v>83226101</v>
          </cell>
          <cell r="B5116" t="str">
            <v>Housing Revenue Account Subsidy - b/f accrual</v>
          </cell>
        </row>
        <row r="5117">
          <cell r="A5117">
            <v>83226103</v>
          </cell>
          <cell r="B5117" t="str">
            <v>Housing Revenue Account Subsidy - c/f accrual</v>
          </cell>
        </row>
        <row r="5118">
          <cell r="A5118">
            <v>83226102</v>
          </cell>
          <cell r="B5118" t="str">
            <v>Housing Revenue Account Subsidy - cash received</v>
          </cell>
        </row>
        <row r="5119">
          <cell r="A5119">
            <v>83226131</v>
          </cell>
          <cell r="B5119" t="str">
            <v>HRA Rent Rebates: subsidy - b/f accrual</v>
          </cell>
        </row>
        <row r="5120">
          <cell r="A5120">
            <v>83226133</v>
          </cell>
          <cell r="B5120" t="str">
            <v>HRA Rent Rebates: subsidy - c/f accrual</v>
          </cell>
        </row>
        <row r="5121">
          <cell r="A5121">
            <v>83226132</v>
          </cell>
          <cell r="B5121" t="str">
            <v>HRA Rent Rebates: subsidy - cash received</v>
          </cell>
        </row>
        <row r="5122">
          <cell r="A5122">
            <v>83226171</v>
          </cell>
          <cell r="B5122" t="str">
            <v>Learning and Skills Council Grant- b/f accrual</v>
          </cell>
        </row>
        <row r="5123">
          <cell r="A5123">
            <v>83226173</v>
          </cell>
          <cell r="B5123" t="str">
            <v>Learning and Skills Council Grant- c/f accrual</v>
          </cell>
        </row>
        <row r="5124">
          <cell r="A5124">
            <v>83226172</v>
          </cell>
          <cell r="B5124" t="str">
            <v>Learning and Skills Council Grant- cash received</v>
          </cell>
        </row>
        <row r="5125">
          <cell r="A5125">
            <v>83226141</v>
          </cell>
          <cell r="B5125" t="str">
            <v>Non-HRA Rent Rebates: subsidy - b/f accrual</v>
          </cell>
        </row>
        <row r="5126">
          <cell r="A5126">
            <v>83226143</v>
          </cell>
          <cell r="B5126" t="str">
            <v>Non-HRA Rent Rebates: subsidy - c/f accrual</v>
          </cell>
        </row>
        <row r="5127">
          <cell r="A5127">
            <v>83226142</v>
          </cell>
          <cell r="B5127" t="str">
            <v>Non-HRA Rent Rebates: subsidy - cash received</v>
          </cell>
        </row>
        <row r="5128">
          <cell r="A5128">
            <v>83226121</v>
          </cell>
          <cell r="B5128" t="str">
            <v>Rent Allowance: subsidy - b/f accrual</v>
          </cell>
        </row>
        <row r="5129">
          <cell r="A5129">
            <v>83226123</v>
          </cell>
          <cell r="B5129" t="str">
            <v>Rent Allowance: subsidy - c/f accrual</v>
          </cell>
        </row>
        <row r="5130">
          <cell r="A5130">
            <v>83226122</v>
          </cell>
          <cell r="B5130" t="str">
            <v>Rent Allowance: subsidy - cash received</v>
          </cell>
        </row>
        <row r="5131">
          <cell r="A5131">
            <v>83226161</v>
          </cell>
          <cell r="B5131" t="str">
            <v>Sure Start Grants - b/f accrual</v>
          </cell>
        </row>
        <row r="5132">
          <cell r="A5132">
            <v>83226163</v>
          </cell>
          <cell r="B5132" t="str">
            <v>Sure Start Grants - c/f accrual</v>
          </cell>
        </row>
        <row r="5133">
          <cell r="A5133">
            <v>83226162</v>
          </cell>
          <cell r="B5133" t="str">
            <v>Sure Start Grants - cash received</v>
          </cell>
        </row>
        <row r="5134">
          <cell r="A5134">
            <v>83226200</v>
          </cell>
          <cell r="B5134" t="str">
            <v>Revenue grants with short term deferred component</v>
          </cell>
        </row>
        <row r="5135">
          <cell r="A5135">
            <v>83226221</v>
          </cell>
          <cell r="B5135" t="str">
            <v>Dedicated Schools Grant- b/f (deferred income from prior yr)</v>
          </cell>
        </row>
        <row r="5136">
          <cell r="A5136">
            <v>83226223</v>
          </cell>
          <cell r="B5136" t="str">
            <v>Dedicated Schools Grant- c/f unspent (deferred income)</v>
          </cell>
        </row>
        <row r="5137">
          <cell r="A5137">
            <v>83226222</v>
          </cell>
          <cell r="B5137" t="str">
            <v>Dedicated Schools Grant- in year addition</v>
          </cell>
        </row>
        <row r="5138">
          <cell r="A5138">
            <v>83226251</v>
          </cell>
          <cell r="B5138" t="str">
            <v>GLA General Grant - b/f (deferred income from prior yr)</v>
          </cell>
        </row>
        <row r="5139">
          <cell r="A5139">
            <v>83226253</v>
          </cell>
          <cell r="B5139" t="str">
            <v>GLA General Grant - c/f unspent (deferred income)</v>
          </cell>
        </row>
        <row r="5140">
          <cell r="A5140">
            <v>83226252</v>
          </cell>
          <cell r="B5140" t="str">
            <v>GLA General Grant - in year addition</v>
          </cell>
        </row>
        <row r="5141">
          <cell r="A5141">
            <v>83226241</v>
          </cell>
          <cell r="B5141" t="str">
            <v>GLA Transport Grant - b/f (deferred income from prior yr)</v>
          </cell>
        </row>
        <row r="5142">
          <cell r="A5142">
            <v>83226243</v>
          </cell>
          <cell r="B5142" t="str">
            <v>GLA Transport Grant - c/f unspent (deferred income)</v>
          </cell>
        </row>
        <row r="5143">
          <cell r="A5143">
            <v>83226242</v>
          </cell>
          <cell r="B5143" t="str">
            <v>GLATransport Grant - in year addition</v>
          </cell>
        </row>
        <row r="5144">
          <cell r="A5144">
            <v>83226211</v>
          </cell>
          <cell r="B5144" t="str">
            <v>PFI Special Grant - b/f (deferred income from prior yr)</v>
          </cell>
        </row>
        <row r="5145">
          <cell r="A5145">
            <v>83226213</v>
          </cell>
          <cell r="B5145" t="str">
            <v>PFI Special Grant - c/f unspent (deferred income)</v>
          </cell>
        </row>
        <row r="5146">
          <cell r="A5146">
            <v>83226212</v>
          </cell>
          <cell r="B5146" t="str">
            <v>PFI Special Grant - in year addition</v>
          </cell>
        </row>
        <row r="5147">
          <cell r="A5147">
            <v>83226231</v>
          </cell>
          <cell r="B5147" t="str">
            <v>Schools Standard Grant &amp; Schools Standard Fund - b/f (def. inc. from prior yr)</v>
          </cell>
        </row>
        <row r="5148">
          <cell r="A5148">
            <v>83226233</v>
          </cell>
          <cell r="B5148" t="str">
            <v>Schools Standard Grant &amp; Schools Standard Fund - c/f unspent (deferred income)</v>
          </cell>
        </row>
        <row r="5149">
          <cell r="A5149">
            <v>83226232</v>
          </cell>
          <cell r="B5149" t="str">
            <v>Schools Standard Grant &amp; Schools Standard Fund - in year addition</v>
          </cell>
        </row>
        <row r="5150">
          <cell r="A5150">
            <v>83226263</v>
          </cell>
          <cell r="B5150" t="str">
            <v>Scottish LA Grant - c/f unspent (deferred income)</v>
          </cell>
        </row>
        <row r="5151">
          <cell r="A5151">
            <v>83226262</v>
          </cell>
          <cell r="B5151" t="str">
            <v>Scottish LA Grant - in year addition</v>
          </cell>
        </row>
        <row r="5152">
          <cell r="A5152">
            <v>83226261</v>
          </cell>
          <cell r="B5152" t="str">
            <v>Scottish LA Grants - b/f (deferred income from prior yr)</v>
          </cell>
        </row>
        <row r="5153">
          <cell r="A5153">
            <v>83226201</v>
          </cell>
          <cell r="B5153" t="str">
            <v>Supporting People - b/f (deferred income from prior yr)</v>
          </cell>
        </row>
        <row r="5154">
          <cell r="A5154">
            <v>83226203</v>
          </cell>
          <cell r="B5154" t="str">
            <v>Supporting People - c/f unspent (deferred income)</v>
          </cell>
        </row>
        <row r="5155">
          <cell r="A5155">
            <v>83226202</v>
          </cell>
          <cell r="B5155" t="str">
            <v>Supporting People - in year addition</v>
          </cell>
        </row>
        <row r="5156">
          <cell r="A5156">
            <v>83210000</v>
          </cell>
          <cell r="B5156" t="str">
            <v>Highways Infrastructure Assets (HIA)</v>
          </cell>
        </row>
        <row r="5157">
          <cell r="A5157">
            <v>83211000</v>
          </cell>
          <cell r="B5157" t="str">
            <v>HIA Carriageway</v>
          </cell>
        </row>
        <row r="5158">
          <cell r="A5158">
            <v>83211004</v>
          </cell>
          <cell r="B5158" t="str">
            <v>HIA Carriageway calculation basis - actual inventory</v>
          </cell>
        </row>
        <row r="5159">
          <cell r="A5159">
            <v>83211007</v>
          </cell>
          <cell r="B5159" t="str">
            <v>HIA Carriageway calculation basis - combination</v>
          </cell>
        </row>
        <row r="5160">
          <cell r="A5160">
            <v>83211006</v>
          </cell>
          <cell r="B5160" t="str">
            <v>HIA Carriageway calculation basis - default values</v>
          </cell>
        </row>
        <row r="5161">
          <cell r="A5161">
            <v>83211005</v>
          </cell>
          <cell r="B5161" t="str">
            <v>HIA Carriageway calculation basis - sample inventory</v>
          </cell>
        </row>
        <row r="5162">
          <cell r="A5162">
            <v>83211002</v>
          </cell>
          <cell r="B5162" t="str">
            <v>HIA Carriageway depreciation estimate</v>
          </cell>
        </row>
        <row r="5163">
          <cell r="A5163">
            <v>83211003</v>
          </cell>
          <cell r="B5163" t="str">
            <v>HIA Carriageway DRC estimate</v>
          </cell>
        </row>
        <row r="5164">
          <cell r="A5164">
            <v>83211001</v>
          </cell>
          <cell r="B5164" t="str">
            <v>HIA Carriageway GRC estimate</v>
          </cell>
        </row>
        <row r="5165">
          <cell r="A5165">
            <v>83212000</v>
          </cell>
          <cell r="B5165" t="str">
            <v>HIA Footways &amp; cycletracks</v>
          </cell>
        </row>
        <row r="5166">
          <cell r="A5166">
            <v>83212004</v>
          </cell>
          <cell r="B5166" t="str">
            <v>HIA Footways &amp; cycletracks calculation basis - actual inventory</v>
          </cell>
        </row>
        <row r="5167">
          <cell r="A5167">
            <v>83212007</v>
          </cell>
          <cell r="B5167" t="str">
            <v>HIA Footways &amp; cycletracks calculation basis - combination</v>
          </cell>
        </row>
        <row r="5168">
          <cell r="A5168">
            <v>83212006</v>
          </cell>
          <cell r="B5168" t="str">
            <v>HIA Footways &amp; cycletracks calculation basis - default values</v>
          </cell>
        </row>
        <row r="5169">
          <cell r="A5169">
            <v>83212005</v>
          </cell>
          <cell r="B5169" t="str">
            <v>HIA Footways &amp; cycletracks calculation basis - sample inventory</v>
          </cell>
        </row>
        <row r="5170">
          <cell r="A5170">
            <v>83212002</v>
          </cell>
          <cell r="B5170" t="str">
            <v>HIA Footways &amp; cycletracks depreciation estimate</v>
          </cell>
        </row>
        <row r="5171">
          <cell r="A5171">
            <v>83212003</v>
          </cell>
          <cell r="B5171" t="str">
            <v>HIA Footways &amp; cycletracks DRC estimate</v>
          </cell>
        </row>
        <row r="5172">
          <cell r="A5172">
            <v>83212001</v>
          </cell>
          <cell r="B5172" t="str">
            <v>HIA Footways &amp; cycletracks GRC estimate</v>
          </cell>
        </row>
        <row r="5173">
          <cell r="A5173">
            <v>83217000</v>
          </cell>
          <cell r="B5173" t="str">
            <v>HIA Land</v>
          </cell>
        </row>
        <row r="5174">
          <cell r="A5174">
            <v>83217004</v>
          </cell>
          <cell r="B5174" t="str">
            <v>HIA Land calculation basis - actual inventory</v>
          </cell>
        </row>
        <row r="5175">
          <cell r="A5175">
            <v>83217007</v>
          </cell>
          <cell r="B5175" t="str">
            <v>HIA Land calculation basis - combination</v>
          </cell>
        </row>
        <row r="5176">
          <cell r="A5176">
            <v>83217006</v>
          </cell>
          <cell r="B5176" t="str">
            <v>HIA Land calculation basis - default values</v>
          </cell>
        </row>
        <row r="5177">
          <cell r="A5177">
            <v>83217005</v>
          </cell>
          <cell r="B5177" t="str">
            <v>HIA Land calculation basis - sample inventory</v>
          </cell>
        </row>
        <row r="5178">
          <cell r="A5178">
            <v>83217003</v>
          </cell>
          <cell r="B5178" t="str">
            <v>HIA Land DRC estimate</v>
          </cell>
        </row>
        <row r="5179">
          <cell r="A5179">
            <v>83217001</v>
          </cell>
          <cell r="B5179" t="str">
            <v>HIA Land GRC estimate</v>
          </cell>
        </row>
        <row r="5180">
          <cell r="A5180">
            <v>83214000</v>
          </cell>
          <cell r="B5180" t="str">
            <v>HIA Lighting</v>
          </cell>
        </row>
        <row r="5181">
          <cell r="A5181">
            <v>83214004</v>
          </cell>
          <cell r="B5181" t="str">
            <v>HIA Lighting calculation basis - actual inventory</v>
          </cell>
        </row>
        <row r="5182">
          <cell r="A5182">
            <v>83214007</v>
          </cell>
          <cell r="B5182" t="str">
            <v>HIA Lighting calculation basis - combination</v>
          </cell>
        </row>
        <row r="5183">
          <cell r="A5183">
            <v>83214006</v>
          </cell>
          <cell r="B5183" t="str">
            <v>HIA Lighting calculation basis - default values</v>
          </cell>
        </row>
        <row r="5184">
          <cell r="A5184">
            <v>83214005</v>
          </cell>
          <cell r="B5184" t="str">
            <v>HIA Lighting calculation basis - sample inventory</v>
          </cell>
        </row>
        <row r="5185">
          <cell r="A5185">
            <v>83214002</v>
          </cell>
          <cell r="B5185" t="str">
            <v>HIA Lighting depreciation estimate</v>
          </cell>
        </row>
        <row r="5186">
          <cell r="A5186">
            <v>83214003</v>
          </cell>
          <cell r="B5186" t="str">
            <v>HIA Lighting DRC estimate</v>
          </cell>
        </row>
        <row r="5187">
          <cell r="A5187">
            <v>83214001</v>
          </cell>
          <cell r="B5187" t="str">
            <v>HIA Lighting GRC estimate</v>
          </cell>
        </row>
        <row r="5188">
          <cell r="A5188">
            <v>83216000</v>
          </cell>
          <cell r="B5188" t="str">
            <v>HIA Street furniture</v>
          </cell>
        </row>
        <row r="5189">
          <cell r="A5189">
            <v>83216004</v>
          </cell>
          <cell r="B5189" t="str">
            <v>HIA Street furniture calculation basis - actual inventory</v>
          </cell>
        </row>
        <row r="5190">
          <cell r="A5190">
            <v>83216007</v>
          </cell>
          <cell r="B5190" t="str">
            <v>HIA Street furniture calculation basis - combination</v>
          </cell>
        </row>
        <row r="5191">
          <cell r="A5191">
            <v>83216006</v>
          </cell>
          <cell r="B5191" t="str">
            <v>HIA Street furniture calculation basis - default values</v>
          </cell>
        </row>
        <row r="5192">
          <cell r="A5192">
            <v>83216005</v>
          </cell>
          <cell r="B5192" t="str">
            <v>HIA Street furniture calculation basis - sample inventory</v>
          </cell>
        </row>
        <row r="5193">
          <cell r="A5193">
            <v>83216002</v>
          </cell>
          <cell r="B5193" t="str">
            <v>HIA Street furniture depreciation estimate</v>
          </cell>
        </row>
        <row r="5194">
          <cell r="A5194">
            <v>83216003</v>
          </cell>
          <cell r="B5194" t="str">
            <v>HIA Street furniture DRC estimate</v>
          </cell>
        </row>
        <row r="5195">
          <cell r="A5195">
            <v>83216001</v>
          </cell>
          <cell r="B5195" t="str">
            <v>HIA Street furniture GRC estimate</v>
          </cell>
        </row>
        <row r="5196">
          <cell r="A5196">
            <v>83213000</v>
          </cell>
          <cell r="B5196" t="str">
            <v>HIA Structures</v>
          </cell>
        </row>
        <row r="5197">
          <cell r="A5197">
            <v>83213004</v>
          </cell>
          <cell r="B5197" t="str">
            <v>HIA Structures calculation basis - actual inventory</v>
          </cell>
        </row>
        <row r="5198">
          <cell r="A5198">
            <v>83213007</v>
          </cell>
          <cell r="B5198" t="str">
            <v>HIA Structures calculation basis - combination</v>
          </cell>
        </row>
        <row r="5199">
          <cell r="A5199">
            <v>83213006</v>
          </cell>
          <cell r="B5199" t="str">
            <v>HIA Structures calculation basis - default values</v>
          </cell>
        </row>
        <row r="5200">
          <cell r="A5200">
            <v>83213005</v>
          </cell>
          <cell r="B5200" t="str">
            <v>HIA Structures calculation basis - sample inventory</v>
          </cell>
        </row>
        <row r="5201">
          <cell r="A5201">
            <v>83213002</v>
          </cell>
          <cell r="B5201" t="str">
            <v>HIA Structures depreciation estimate</v>
          </cell>
        </row>
        <row r="5202">
          <cell r="A5202">
            <v>83213003</v>
          </cell>
          <cell r="B5202" t="str">
            <v>HIA Structures DRC estimate</v>
          </cell>
        </row>
        <row r="5203">
          <cell r="A5203">
            <v>83213001</v>
          </cell>
          <cell r="B5203" t="str">
            <v>HIA Structures GRC estimate</v>
          </cell>
        </row>
        <row r="5204">
          <cell r="A5204">
            <v>83215000</v>
          </cell>
          <cell r="B5204" t="str">
            <v>HIA Traffic management</v>
          </cell>
        </row>
        <row r="5205">
          <cell r="A5205">
            <v>83215004</v>
          </cell>
          <cell r="B5205" t="str">
            <v>HIA Traffic management calculation basis - actual inventory</v>
          </cell>
        </row>
        <row r="5206">
          <cell r="A5206">
            <v>83215007</v>
          </cell>
          <cell r="B5206" t="str">
            <v>HIA Traffic management calculation basis - combination</v>
          </cell>
        </row>
        <row r="5207">
          <cell r="A5207">
            <v>83215006</v>
          </cell>
          <cell r="B5207" t="str">
            <v>HIA Traffic management calculation basis - default values</v>
          </cell>
        </row>
        <row r="5208">
          <cell r="A5208">
            <v>83215005</v>
          </cell>
          <cell r="B5208" t="str">
            <v>HIA Traffic management calculation basis - sample inventory</v>
          </cell>
        </row>
        <row r="5209">
          <cell r="A5209">
            <v>83215002</v>
          </cell>
          <cell r="B5209" t="str">
            <v>HIA Traffic management depreciation estimate</v>
          </cell>
        </row>
        <row r="5210">
          <cell r="A5210">
            <v>83215003</v>
          </cell>
          <cell r="B5210" t="str">
            <v>HIA Traffic management DRC estimate</v>
          </cell>
        </row>
        <row r="5211">
          <cell r="A5211">
            <v>83215001</v>
          </cell>
          <cell r="B5211" t="str">
            <v>HIA Traffic management GRC estimate</v>
          </cell>
        </row>
        <row r="5212">
          <cell r="A5212">
            <v>83225000</v>
          </cell>
          <cell r="B5212" t="str">
            <v>LG bodies with material financial instrument situations (&gt;£50 million)</v>
          </cell>
        </row>
        <row r="5213">
          <cell r="A5213">
            <v>83225004</v>
          </cell>
          <cell r="B5213" t="str">
            <v>Answer Y to impairing by credit loss without reduc. Ass. carrying amt worth&gt;£50m</v>
          </cell>
        </row>
        <row r="5214">
          <cell r="A5214">
            <v>83225006</v>
          </cell>
          <cell r="B5214" t="str">
            <v>Answered yes to breaching a loan agreement worth &gt;£50 million</v>
          </cell>
        </row>
        <row r="5215">
          <cell r="A5215">
            <v>83225005</v>
          </cell>
          <cell r="B5215" t="str">
            <v>Answered yes to defaulting on loans payable worth &gt;£50 million</v>
          </cell>
        </row>
        <row r="5216">
          <cell r="A5216">
            <v>83225002</v>
          </cell>
          <cell r="B5216" t="str">
            <v>Answered yes to derecognising a financial asset worth &gt;£50 million</v>
          </cell>
        </row>
        <row r="5217">
          <cell r="A5217">
            <v>83225003</v>
          </cell>
          <cell r="B5217" t="str">
            <v>Answered yes to holding collateral worth &gt;£50 million</v>
          </cell>
        </row>
        <row r="5218">
          <cell r="A5218">
            <v>83225001</v>
          </cell>
          <cell r="B5218" t="str">
            <v>Answered yes to reclassifying a financial asset worth &gt;£50 million</v>
          </cell>
        </row>
        <row r="5219">
          <cell r="A5219">
            <v>83222000</v>
          </cell>
          <cell r="B5219" t="str">
            <v>PFI Additional Data</v>
          </cell>
        </row>
        <row r="5220">
          <cell r="A5220">
            <v>83223000</v>
          </cell>
          <cell r="B5220" t="str">
            <v>Pooled budgets</v>
          </cell>
        </row>
        <row r="5221">
          <cell r="A5221">
            <v>83223003</v>
          </cell>
          <cell r="B5221" t="str">
            <v>Authority Stmt of Accounts originally included pool on gross basis</v>
          </cell>
        </row>
        <row r="5222">
          <cell r="A5222">
            <v>83223005</v>
          </cell>
          <cell r="B5222" t="str">
            <v>Debtors relating to pools for shared services</v>
          </cell>
        </row>
        <row r="5223">
          <cell r="A5223">
            <v>83223002</v>
          </cell>
          <cell r="B5223" t="str">
            <v>Host authority includes pool within their accounts</v>
          </cell>
        </row>
        <row r="5224">
          <cell r="A5224">
            <v>83223001</v>
          </cell>
          <cell r="B5224" t="str">
            <v>Number of pool arrangements authority is involved in</v>
          </cell>
        </row>
        <row r="5225">
          <cell r="A5225">
            <v>83223004</v>
          </cell>
          <cell r="B5225" t="str">
            <v>Pack still shows action required to change to net</v>
          </cell>
        </row>
        <row r="5226">
          <cell r="A5226">
            <v>83223006</v>
          </cell>
          <cell r="B5226" t="str">
            <v>payables relating to pools for shared services</v>
          </cell>
        </row>
        <row r="5227">
          <cell r="A5227">
            <v>83224000</v>
          </cell>
          <cell r="B5227" t="str">
            <v>Validations</v>
          </cell>
        </row>
        <row r="5228">
          <cell r="A5228">
            <v>83224001</v>
          </cell>
          <cell r="B5228" t="str">
            <v>Number of times pack validated</v>
          </cell>
        </row>
        <row r="5229">
          <cell r="A5229" t="str">
            <v xml:space="preserve"> </v>
          </cell>
        </row>
      </sheetData>
      <sheetData sheetId="14" refreshError="1">
        <row r="2">
          <cell r="A2" t="str">
            <v>Name</v>
          </cell>
          <cell r="B2" t="str">
            <v>Alias</v>
          </cell>
          <cell r="C2" t="str">
            <v>Parent</v>
          </cell>
          <cell r="D2" t="str">
            <v>AA</v>
          </cell>
          <cell r="E2" t="str">
            <v>Activity</v>
          </cell>
          <cell r="F2" t="str">
            <v>Budget Boundary</v>
          </cell>
          <cell r="G2" t="str">
            <v>Category</v>
          </cell>
          <cell r="H2" t="str">
            <v>EL</v>
          </cell>
          <cell r="I2" t="str">
            <v>Line</v>
          </cell>
          <cell r="J2" t="str">
            <v>Line_L</v>
          </cell>
          <cell r="K2" t="str">
            <v>Line_N</v>
          </cell>
          <cell r="L2" t="str">
            <v>Sector</v>
          </cell>
          <cell r="M2" t="str">
            <v>Territory</v>
          </cell>
        </row>
        <row r="3">
          <cell r="A3" t="str">
            <v>*</v>
          </cell>
        </row>
        <row r="5">
          <cell r="A5" t="str">
            <v>Name</v>
          </cell>
          <cell r="B5" t="str">
            <v>Alias</v>
          </cell>
          <cell r="C5" t="str">
            <v>Parent</v>
          </cell>
          <cell r="D5" t="str">
            <v>AA</v>
          </cell>
          <cell r="E5" t="str">
            <v>Activity</v>
          </cell>
          <cell r="F5" t="str">
            <v>Budget Boundary</v>
          </cell>
          <cell r="G5" t="str">
            <v>Category</v>
          </cell>
          <cell r="H5" t="str">
            <v>EL</v>
          </cell>
          <cell r="I5" t="str">
            <v>Line</v>
          </cell>
          <cell r="J5" t="str">
            <v>Line_L</v>
          </cell>
          <cell r="K5" t="str">
            <v>Line_N</v>
          </cell>
          <cell r="L5" t="str">
            <v>Sector</v>
          </cell>
          <cell r="M5" t="str">
            <v>Territory</v>
          </cell>
        </row>
        <row r="6">
          <cell r="A6" t="str">
            <v>P07</v>
          </cell>
          <cell r="B6" t="str">
            <v>PO Department for Transport</v>
          </cell>
          <cell r="C6" t="str">
            <v>PO</v>
          </cell>
        </row>
        <row r="7">
          <cell r="A7" t="str">
            <v>P07 CA</v>
          </cell>
          <cell r="B7" t="str">
            <v>P07 Central Administration</v>
          </cell>
          <cell r="C7" t="str">
            <v>P07</v>
          </cell>
        </row>
        <row r="8">
          <cell r="A8" t="str">
            <v>P07 S060768</v>
          </cell>
          <cell r="B8" t="str">
            <v>P07 S060768 Cost of Capital on DFT(C)</v>
          </cell>
          <cell r="C8" t="str">
            <v>P07 CA</v>
          </cell>
        </row>
        <row r="9">
          <cell r="A9" t="str">
            <v>P0710255</v>
          </cell>
          <cell r="B9" t="str">
            <v>P07Cost of Capital on DfT (Net assets) DEL Prog CG (AA101) (ENG)</v>
          </cell>
          <cell r="C9" t="str">
            <v>P07 S060768</v>
          </cell>
          <cell r="D9" t="str">
            <v>AA101</v>
          </cell>
          <cell r="E9" t="str">
            <v>ACT0121</v>
          </cell>
          <cell r="F9" t="str">
            <v>DEL</v>
          </cell>
          <cell r="G9" t="str">
            <v>Prog</v>
          </cell>
          <cell r="H9" t="str">
            <v>EL20</v>
          </cell>
          <cell r="I9" t="str">
            <v>L18</v>
          </cell>
          <cell r="J9" t="str">
            <v>L18_L</v>
          </cell>
          <cell r="K9" t="str">
            <v>L18_N</v>
          </cell>
          <cell r="L9" t="str">
            <v>CG</v>
          </cell>
          <cell r="M9" t="str">
            <v>ENG</v>
          </cell>
        </row>
        <row r="10">
          <cell r="A10" t="str">
            <v>P07 S060779</v>
          </cell>
          <cell r="B10" t="str">
            <v>P07 S060779 Central Administration</v>
          </cell>
          <cell r="C10" t="str">
            <v>P07 CA</v>
          </cell>
        </row>
        <row r="11">
          <cell r="A11" t="str">
            <v>P0710268</v>
          </cell>
          <cell r="B11" t="str">
            <v>P07Central Admin DEL GCA CG (AA101) (ENG)</v>
          </cell>
          <cell r="C11" t="str">
            <v>P07 S060779</v>
          </cell>
          <cell r="D11" t="str">
            <v>AA101</v>
          </cell>
          <cell r="E11" t="str">
            <v>ACT0121</v>
          </cell>
          <cell r="F11" t="str">
            <v>DEL</v>
          </cell>
          <cell r="G11" t="str">
            <v>GCA</v>
          </cell>
          <cell r="H11" t="str">
            <v>EL20</v>
          </cell>
          <cell r="I11" t="str">
            <v>L18</v>
          </cell>
          <cell r="J11" t="str">
            <v>L18_L</v>
          </cell>
          <cell r="K11" t="str">
            <v>L18_N</v>
          </cell>
          <cell r="L11" t="str">
            <v>CG</v>
          </cell>
          <cell r="M11" t="str">
            <v>ENG</v>
          </cell>
        </row>
        <row r="12">
          <cell r="A12" t="str">
            <v>P0710269</v>
          </cell>
          <cell r="B12" t="str">
            <v>P07Central Admin DEL GCA CG (AA101) (UK)</v>
          </cell>
          <cell r="C12" t="str">
            <v>P07 S060779</v>
          </cell>
          <cell r="D12" t="str">
            <v>AA101</v>
          </cell>
          <cell r="E12" t="str">
            <v>ACT0121</v>
          </cell>
          <cell r="F12" t="str">
            <v>DEL</v>
          </cell>
          <cell r="G12" t="str">
            <v>GCA</v>
          </cell>
          <cell r="H12" t="str">
            <v>EL20</v>
          </cell>
          <cell r="I12" t="str">
            <v>L18</v>
          </cell>
          <cell r="J12" t="str">
            <v>L18_L</v>
          </cell>
          <cell r="K12" t="str">
            <v>L18_N</v>
          </cell>
          <cell r="L12" t="str">
            <v>CG</v>
          </cell>
          <cell r="M12" t="str">
            <v>UK</v>
          </cell>
        </row>
        <row r="13">
          <cell r="A13" t="str">
            <v>P0710274</v>
          </cell>
          <cell r="B13" t="str">
            <v>P07Central Admin Not DEL/AME Other CG (AA113) (ENG)</v>
          </cell>
          <cell r="C13" t="str">
            <v>P07 S060779</v>
          </cell>
          <cell r="D13" t="str">
            <v>AA113</v>
          </cell>
          <cell r="E13" t="str">
            <v>ACT0403</v>
          </cell>
          <cell r="F13" t="str">
            <v>Not DEL/AME</v>
          </cell>
          <cell r="G13" t="str">
            <v>Other</v>
          </cell>
          <cell r="L13" t="str">
            <v>CG</v>
          </cell>
          <cell r="M13" t="str">
            <v>ENG</v>
          </cell>
        </row>
        <row r="14">
          <cell r="A14" t="str">
            <v>P0710957</v>
          </cell>
          <cell r="B14" t="str">
            <v>P07Rail Group Central Admin DEL GCA CG (AA101) (ENG)</v>
          </cell>
          <cell r="C14" t="str">
            <v>P07 S060779</v>
          </cell>
          <cell r="D14" t="str">
            <v>AA101</v>
          </cell>
          <cell r="E14" t="str">
            <v>ACT0121</v>
          </cell>
          <cell r="F14" t="str">
            <v>DEL</v>
          </cell>
          <cell r="G14" t="str">
            <v>GCA</v>
          </cell>
          <cell r="H14" t="str">
            <v>EL20</v>
          </cell>
          <cell r="I14" t="str">
            <v>L18</v>
          </cell>
          <cell r="J14" t="str">
            <v>L18_L</v>
          </cell>
          <cell r="K14" t="str">
            <v>L18_N</v>
          </cell>
          <cell r="L14" t="str">
            <v>CG</v>
          </cell>
          <cell r="M14" t="str">
            <v>ENG</v>
          </cell>
        </row>
        <row r="15">
          <cell r="A15" t="str">
            <v>P0711658</v>
          </cell>
          <cell r="B15" t="str">
            <v>P07Shared Services (DEL Admin CG AA101 UK)</v>
          </cell>
          <cell r="C15" t="str">
            <v>P07 S060779</v>
          </cell>
          <cell r="D15" t="str">
            <v>AA101</v>
          </cell>
          <cell r="E15" t="str">
            <v>ACT0101</v>
          </cell>
          <cell r="F15" t="str">
            <v>DEL</v>
          </cell>
          <cell r="G15" t="str">
            <v>GCA</v>
          </cell>
          <cell r="H15" t="str">
            <v>EL20</v>
          </cell>
          <cell r="I15" t="str">
            <v>L18</v>
          </cell>
          <cell r="J15" t="str">
            <v>L18_L</v>
          </cell>
          <cell r="K15" t="str">
            <v>L18_N</v>
          </cell>
          <cell r="L15" t="str">
            <v>CG</v>
          </cell>
          <cell r="M15" t="str">
            <v>UK</v>
          </cell>
        </row>
        <row r="16">
          <cell r="A16" t="str">
            <v>P0711675</v>
          </cell>
          <cell r="B16" t="str">
            <v>P07Central Admin GCA (AME Prog CG AA101 ENG)</v>
          </cell>
          <cell r="C16" t="str">
            <v>P07 S060779</v>
          </cell>
          <cell r="D16" t="str">
            <v>AA101</v>
          </cell>
          <cell r="E16" t="str">
            <v>ACT0121</v>
          </cell>
          <cell r="F16" t="str">
            <v>AME</v>
          </cell>
          <cell r="G16" t="str">
            <v>Prog</v>
          </cell>
          <cell r="H16" t="str">
            <v>EL31</v>
          </cell>
          <cell r="I16" t="str">
            <v>L40</v>
          </cell>
          <cell r="J16" t="str">
            <v>L40_L</v>
          </cell>
          <cell r="K16" t="str">
            <v>L40_N</v>
          </cell>
          <cell r="L16" t="str">
            <v>CG</v>
          </cell>
          <cell r="M16" t="str">
            <v>ENG</v>
          </cell>
        </row>
        <row r="17">
          <cell r="A17" t="str">
            <v>P0711696</v>
          </cell>
          <cell r="B17" t="str">
            <v>P07Rail Group Central Admin GCA (AME Prog CG AA101 ENG)</v>
          </cell>
          <cell r="C17" t="str">
            <v>P07 S060779</v>
          </cell>
          <cell r="D17" t="str">
            <v>AA101</v>
          </cell>
          <cell r="E17" t="str">
            <v>ACT0121</v>
          </cell>
          <cell r="F17" t="str">
            <v>AME</v>
          </cell>
          <cell r="G17" t="str">
            <v>Prog</v>
          </cell>
          <cell r="H17" t="str">
            <v>EL31</v>
          </cell>
          <cell r="I17" t="str">
            <v>L40</v>
          </cell>
          <cell r="J17" t="str">
            <v>L40_L</v>
          </cell>
          <cell r="K17" t="str">
            <v>L40_N</v>
          </cell>
          <cell r="L17" t="str">
            <v>CG</v>
          </cell>
          <cell r="M17" t="str">
            <v>ENG</v>
          </cell>
        </row>
        <row r="18">
          <cell r="A18" t="str">
            <v>P0711695</v>
          </cell>
          <cell r="B18" t="str">
            <v>P07Central Admin (AME Prog CG AA101 ENG)</v>
          </cell>
          <cell r="C18" t="str">
            <v>P07 S060779</v>
          </cell>
          <cell r="D18" t="str">
            <v>AA101</v>
          </cell>
          <cell r="E18" t="str">
            <v>ACT0121</v>
          </cell>
          <cell r="F18" t="str">
            <v>AME</v>
          </cell>
          <cell r="G18" t="str">
            <v>Prog</v>
          </cell>
          <cell r="H18" t="str">
            <v>EL31</v>
          </cell>
          <cell r="I18" t="str">
            <v>L40</v>
          </cell>
          <cell r="J18" t="str">
            <v>L40_L</v>
          </cell>
          <cell r="K18" t="str">
            <v>L40_N</v>
          </cell>
          <cell r="L18" t="str">
            <v>CG</v>
          </cell>
          <cell r="M18" t="str">
            <v>ENG</v>
          </cell>
        </row>
        <row r="19">
          <cell r="A19" t="str">
            <v>P0711741</v>
          </cell>
          <cell r="B19" t="str">
            <v>P07Central Admin DEL prog CG (AA101) (ENG) 2</v>
          </cell>
          <cell r="C19" t="str">
            <v>P07 S060779</v>
          </cell>
          <cell r="D19" t="str">
            <v>AA101</v>
          </cell>
          <cell r="E19" t="str">
            <v>ACT0121</v>
          </cell>
          <cell r="F19" t="str">
            <v>DEL</v>
          </cell>
          <cell r="G19" t="str">
            <v>Prog</v>
          </cell>
          <cell r="H19" t="str">
            <v>EL20</v>
          </cell>
          <cell r="I19" t="str">
            <v>L18</v>
          </cell>
          <cell r="J19" t="str">
            <v>L18_L</v>
          </cell>
          <cell r="K19" t="str">
            <v>L18_N</v>
          </cell>
          <cell r="L19" t="str">
            <v>CG</v>
          </cell>
          <cell r="M19" t="str">
            <v>ENG</v>
          </cell>
        </row>
        <row r="20">
          <cell r="A20" t="str">
            <v>P0711806</v>
          </cell>
          <cell r="B20" t="str">
            <v>P07 Major Projects &amp; London DEL AA101 GCA CG ENG</v>
          </cell>
          <cell r="C20" t="str">
            <v>P07 S060779</v>
          </cell>
          <cell r="D20" t="str">
            <v>AA101</v>
          </cell>
          <cell r="E20" t="str">
            <v>ACT0121</v>
          </cell>
          <cell r="F20" t="str">
            <v>DEL</v>
          </cell>
          <cell r="G20" t="str">
            <v>GCA</v>
          </cell>
          <cell r="I20" t="str">
            <v>L18</v>
          </cell>
          <cell r="J20" t="str">
            <v>L18_L</v>
          </cell>
          <cell r="K20" t="str">
            <v>L18_N</v>
          </cell>
          <cell r="L20" t="str">
            <v>CG</v>
          </cell>
          <cell r="M20" t="str">
            <v>ENG</v>
          </cell>
        </row>
        <row r="21">
          <cell r="A21" t="str">
            <v>P0711807</v>
          </cell>
          <cell r="B21" t="str">
            <v>P07 Domestic DEL AA101 GCA CG ENG</v>
          </cell>
          <cell r="C21" t="str">
            <v>P07 S060779</v>
          </cell>
          <cell r="D21" t="str">
            <v>AA101</v>
          </cell>
          <cell r="E21" t="str">
            <v>ACT0121</v>
          </cell>
          <cell r="F21" t="str">
            <v>DEL</v>
          </cell>
          <cell r="G21" t="str">
            <v>GCA</v>
          </cell>
          <cell r="I21" t="str">
            <v>L18</v>
          </cell>
          <cell r="J21" t="str">
            <v>L18_L</v>
          </cell>
          <cell r="K21" t="str">
            <v>L18_N</v>
          </cell>
          <cell r="L21" t="str">
            <v>CG</v>
          </cell>
          <cell r="M21" t="str">
            <v>ENG</v>
          </cell>
        </row>
        <row r="22">
          <cell r="A22" t="str">
            <v>P0711808</v>
          </cell>
          <cell r="B22" t="str">
            <v>P07 International, Strategy &amp; Environment DEL AA101 GCA CG ENG</v>
          </cell>
          <cell r="C22" t="str">
            <v>P07 S060779</v>
          </cell>
          <cell r="D22" t="str">
            <v>AA101</v>
          </cell>
          <cell r="E22" t="str">
            <v>ACT0121</v>
          </cell>
          <cell r="F22" t="str">
            <v>DEL</v>
          </cell>
          <cell r="G22" t="str">
            <v>GCA</v>
          </cell>
          <cell r="I22" t="str">
            <v>L18</v>
          </cell>
          <cell r="J22" t="str">
            <v>L18_L</v>
          </cell>
          <cell r="K22" t="str">
            <v>L18_N</v>
          </cell>
          <cell r="L22" t="str">
            <v>CG</v>
          </cell>
          <cell r="M22" t="str">
            <v>ENG</v>
          </cell>
        </row>
        <row r="23">
          <cell r="A23" t="str">
            <v>P0711809</v>
          </cell>
          <cell r="B23" t="str">
            <v>P07 Corporate DEL AA101 GCA CG ENG</v>
          </cell>
          <cell r="C23" t="str">
            <v>P07 S060779</v>
          </cell>
          <cell r="D23" t="str">
            <v>AA101</v>
          </cell>
          <cell r="E23" t="str">
            <v>ACT0121</v>
          </cell>
          <cell r="F23" t="str">
            <v>DEL</v>
          </cell>
          <cell r="G23" t="str">
            <v>GCA</v>
          </cell>
          <cell r="I23" t="str">
            <v>L18</v>
          </cell>
          <cell r="J23" t="str">
            <v>L18_L</v>
          </cell>
          <cell r="K23" t="str">
            <v>L18_N</v>
          </cell>
          <cell r="L23" t="str">
            <v>CG</v>
          </cell>
          <cell r="M23" t="str">
            <v>ENG</v>
          </cell>
        </row>
        <row r="24">
          <cell r="A24" t="str">
            <v>P0711833</v>
          </cell>
          <cell r="B24" t="str">
            <v>P07 Corporate Group Finance DEL 101 GCA CG ENG</v>
          </cell>
          <cell r="C24" t="str">
            <v>P07 S060779</v>
          </cell>
          <cell r="D24" t="str">
            <v>AA101</v>
          </cell>
          <cell r="E24" t="str">
            <v>ACT0121</v>
          </cell>
          <cell r="F24" t="str">
            <v>DEL</v>
          </cell>
          <cell r="G24" t="str">
            <v>GCA</v>
          </cell>
          <cell r="I24" t="str">
            <v>L18</v>
          </cell>
          <cell r="J24" t="str">
            <v>L18_L</v>
          </cell>
          <cell r="K24" t="str">
            <v>L18_N</v>
          </cell>
          <cell r="L24" t="str">
            <v>CG</v>
          </cell>
          <cell r="M24" t="str">
            <v>ENG</v>
          </cell>
        </row>
        <row r="25">
          <cell r="A25" t="str">
            <v>P0711834</v>
          </cell>
          <cell r="B25" t="str">
            <v>P07 Corporate Group Audit DEL 101 GCA CG ENG</v>
          </cell>
          <cell r="C25" t="str">
            <v>P07 S060779</v>
          </cell>
          <cell r="D25" t="str">
            <v>AA101</v>
          </cell>
          <cell r="E25" t="str">
            <v>ACT0121</v>
          </cell>
          <cell r="F25" t="str">
            <v>DEL</v>
          </cell>
          <cell r="G25" t="str">
            <v>GCA</v>
          </cell>
          <cell r="I25" t="str">
            <v>L18</v>
          </cell>
          <cell r="J25" t="str">
            <v>L18_L</v>
          </cell>
          <cell r="K25" t="str">
            <v>L18_N</v>
          </cell>
          <cell r="L25" t="str">
            <v>CG</v>
          </cell>
          <cell r="M25" t="str">
            <v>ENG</v>
          </cell>
        </row>
        <row r="26">
          <cell r="A26" t="str">
            <v>P0711835</v>
          </cell>
          <cell r="B26" t="str">
            <v>P07 Corporate Governance DEL 101 GCA CG ENG</v>
          </cell>
          <cell r="C26" t="str">
            <v>P07 S060779</v>
          </cell>
          <cell r="D26" t="str">
            <v>AA101</v>
          </cell>
          <cell r="E26" t="str">
            <v>ACT0121</v>
          </cell>
          <cell r="F26" t="str">
            <v>DEL</v>
          </cell>
          <cell r="G26" t="str">
            <v>GCA</v>
          </cell>
          <cell r="I26" t="str">
            <v>L18</v>
          </cell>
          <cell r="J26" t="str">
            <v>L18_L</v>
          </cell>
          <cell r="K26" t="str">
            <v>L18_N</v>
          </cell>
          <cell r="L26" t="str">
            <v>CG</v>
          </cell>
          <cell r="M26" t="str">
            <v>ENG</v>
          </cell>
        </row>
        <row r="27">
          <cell r="A27" t="str">
            <v>P0711836</v>
          </cell>
          <cell r="B27" t="str">
            <v>P07 Corporate Business Transformation DEL 101 GCA CG ENG</v>
          </cell>
          <cell r="C27" t="str">
            <v>P07 S060779</v>
          </cell>
          <cell r="D27" t="str">
            <v>AA101</v>
          </cell>
          <cell r="E27" t="str">
            <v>ACT0121</v>
          </cell>
          <cell r="F27" t="str">
            <v>DEL</v>
          </cell>
          <cell r="G27" t="str">
            <v>GCA</v>
          </cell>
          <cell r="I27" t="str">
            <v>L18</v>
          </cell>
          <cell r="J27" t="str">
            <v>L18_L</v>
          </cell>
          <cell r="K27" t="str">
            <v>L18_N</v>
          </cell>
          <cell r="L27" t="str">
            <v>CG</v>
          </cell>
          <cell r="M27" t="str">
            <v>ENG</v>
          </cell>
        </row>
        <row r="28">
          <cell r="A28" t="str">
            <v>P0711837</v>
          </cell>
          <cell r="B28" t="str">
            <v>P07 Corporate Group HR DEL 101 GCA CG ENG</v>
          </cell>
          <cell r="C28" t="str">
            <v>P07 S060779</v>
          </cell>
          <cell r="D28" t="str">
            <v>AA101</v>
          </cell>
          <cell r="E28" t="str">
            <v>ACT0121</v>
          </cell>
          <cell r="F28" t="str">
            <v>DEL</v>
          </cell>
          <cell r="G28" t="str">
            <v>GCA</v>
          </cell>
          <cell r="I28" t="str">
            <v>L18</v>
          </cell>
          <cell r="J28" t="str">
            <v>L18_L</v>
          </cell>
          <cell r="K28" t="str">
            <v>L18_N</v>
          </cell>
          <cell r="L28" t="str">
            <v>CG</v>
          </cell>
          <cell r="M28" t="str">
            <v>ENG</v>
          </cell>
        </row>
        <row r="29">
          <cell r="A29" t="str">
            <v>P0711838</v>
          </cell>
          <cell r="B29" t="str">
            <v>P07 Corporate Change DEL 101 GCA CG ENG</v>
          </cell>
          <cell r="C29" t="str">
            <v>P07 S060779</v>
          </cell>
          <cell r="D29" t="str">
            <v>AA101</v>
          </cell>
          <cell r="E29" t="str">
            <v>ACT0121</v>
          </cell>
          <cell r="F29" t="str">
            <v>DEL</v>
          </cell>
          <cell r="G29" t="str">
            <v>GCA</v>
          </cell>
          <cell r="I29" t="str">
            <v>L18</v>
          </cell>
          <cell r="J29" t="str">
            <v>L18_L</v>
          </cell>
          <cell r="K29" t="str">
            <v>L18_N</v>
          </cell>
          <cell r="L29" t="str">
            <v>CG</v>
          </cell>
          <cell r="M29" t="str">
            <v>ENG</v>
          </cell>
        </row>
        <row r="30">
          <cell r="A30" t="str">
            <v>P07 S500211</v>
          </cell>
          <cell r="B30" t="str">
            <v>P07 S500211 DfT c Infrastructure Investment</v>
          </cell>
          <cell r="C30" t="str">
            <v>P07 CA</v>
          </cell>
        </row>
        <row r="31">
          <cell r="A31" t="str">
            <v>P0711643</v>
          </cell>
          <cell r="B31" t="str">
            <v>P07DfT c Infrastructure Investment (Prog DEL CG AA101 ENG)</v>
          </cell>
          <cell r="C31" t="str">
            <v>P07 S500211</v>
          </cell>
          <cell r="D31" t="str">
            <v>AA101</v>
          </cell>
          <cell r="E31" t="str">
            <v>ACT0121</v>
          </cell>
          <cell r="F31" t="str">
            <v>DEL</v>
          </cell>
          <cell r="G31" t="str">
            <v>Prog</v>
          </cell>
          <cell r="H31" t="str">
            <v>EL20</v>
          </cell>
          <cell r="I31" t="str">
            <v>L18</v>
          </cell>
          <cell r="J31" t="str">
            <v>L18_L</v>
          </cell>
          <cell r="K31" t="str">
            <v>L18_N</v>
          </cell>
          <cell r="L31" t="str">
            <v>CG</v>
          </cell>
          <cell r="M31" t="str">
            <v>ENG</v>
          </cell>
        </row>
        <row r="32">
          <cell r="A32" t="str">
            <v>P0711732</v>
          </cell>
          <cell r="B32" t="str">
            <v>P07Stand Alone Units Capital Investment (AA101) (ENG)</v>
          </cell>
          <cell r="C32" t="str">
            <v>P07 S500211</v>
          </cell>
          <cell r="D32" t="str">
            <v>AA101</v>
          </cell>
          <cell r="E32" t="str">
            <v>ACT0221</v>
          </cell>
          <cell r="F32" t="str">
            <v>DEL</v>
          </cell>
          <cell r="G32" t="str">
            <v>Prog</v>
          </cell>
          <cell r="H32" t="str">
            <v>EL20</v>
          </cell>
          <cell r="I32" t="str">
            <v>L18</v>
          </cell>
          <cell r="J32" t="str">
            <v>L18_L</v>
          </cell>
          <cell r="K32" t="str">
            <v>L18_N</v>
          </cell>
          <cell r="L32" t="str">
            <v>CG</v>
          </cell>
          <cell r="M32" t="str">
            <v>ENG</v>
          </cell>
        </row>
        <row r="33">
          <cell r="A33" t="str">
            <v>P07 CSF</v>
          </cell>
          <cell r="B33" t="str">
            <v>P07 Corporate Support Functions</v>
          </cell>
          <cell r="C33" t="str">
            <v>P07</v>
          </cell>
        </row>
        <row r="34">
          <cell r="A34" t="str">
            <v>P07 S500056</v>
          </cell>
          <cell r="B34" t="str">
            <v>P07 S500056 Shared Service Programme</v>
          </cell>
          <cell r="C34" t="str">
            <v>P07 CSF</v>
          </cell>
        </row>
        <row r="35">
          <cell r="A35" t="str">
            <v>P0711172</v>
          </cell>
          <cell r="B35" t="str">
            <v>P07 Shared Service Programme DEL Prog CG (AA101) (UK)</v>
          </cell>
          <cell r="C35" t="str">
            <v>P07 S500056</v>
          </cell>
          <cell r="D35" t="str">
            <v>AA101</v>
          </cell>
          <cell r="E35" t="str">
            <v>ACT0121</v>
          </cell>
          <cell r="F35" t="str">
            <v>DEL</v>
          </cell>
          <cell r="G35" t="str">
            <v>Prog</v>
          </cell>
          <cell r="H35" t="str">
            <v>EL20</v>
          </cell>
          <cell r="I35" t="str">
            <v>L18</v>
          </cell>
          <cell r="J35" t="str">
            <v>L18_L</v>
          </cell>
          <cell r="K35" t="str">
            <v>L18_N</v>
          </cell>
          <cell r="L35" t="str">
            <v>CG</v>
          </cell>
          <cell r="M35" t="str">
            <v>UK</v>
          </cell>
        </row>
        <row r="36">
          <cell r="A36" t="str">
            <v>P0711855</v>
          </cell>
          <cell r="B36" t="str">
            <v>P0711855 Shared Service Programme (AME Prog CG AA101 UK)</v>
          </cell>
          <cell r="C36" t="str">
            <v>P07 S500056</v>
          </cell>
          <cell r="D36" t="str">
            <v>AA101</v>
          </cell>
          <cell r="E36" t="str">
            <v>ACT0121</v>
          </cell>
          <cell r="F36" t="str">
            <v>AME</v>
          </cell>
          <cell r="G36" t="str">
            <v>Prog</v>
          </cell>
          <cell r="I36" t="str">
            <v>L40</v>
          </cell>
          <cell r="K36" t="str">
            <v>L40_N</v>
          </cell>
          <cell r="L36" t="str">
            <v>CG</v>
          </cell>
          <cell r="M36" t="str">
            <v>UK</v>
          </cell>
        </row>
        <row r="37">
          <cell r="A37" t="str">
            <v>P07 S500204</v>
          </cell>
          <cell r="B37" t="str">
            <v>P07 S500204 Human Resources Programme Expenditure</v>
          </cell>
          <cell r="C37" t="str">
            <v>P07 CSF</v>
          </cell>
        </row>
        <row r="38">
          <cell r="A38" t="str">
            <v>P0711602</v>
          </cell>
          <cell r="B38" t="str">
            <v>P07HR Programme Expenditure (DEL AA101 CG Eng)</v>
          </cell>
          <cell r="C38" t="str">
            <v>P07 S500204</v>
          </cell>
          <cell r="D38" t="str">
            <v>AA101</v>
          </cell>
          <cell r="E38" t="str">
            <v>ACT0321</v>
          </cell>
          <cell r="F38" t="str">
            <v>DEL</v>
          </cell>
          <cell r="G38" t="str">
            <v>Prog</v>
          </cell>
          <cell r="H38" t="str">
            <v>EL20</v>
          </cell>
          <cell r="I38" t="str">
            <v>L18</v>
          </cell>
          <cell r="J38" t="str">
            <v>L18_L</v>
          </cell>
          <cell r="K38" t="str">
            <v>L18_N</v>
          </cell>
          <cell r="L38" t="str">
            <v>CG</v>
          </cell>
          <cell r="M38" t="str">
            <v>ENG</v>
          </cell>
        </row>
        <row r="39">
          <cell r="A39" t="str">
            <v>P0711601</v>
          </cell>
          <cell r="B39" t="str">
            <v>P07HR Utilisation of provisions (DEL AA191 CG Eng)</v>
          </cell>
          <cell r="C39" t="str">
            <v>P07 S500204</v>
          </cell>
          <cell r="D39" t="str">
            <v>AA191</v>
          </cell>
          <cell r="E39" t="str">
            <v>ACT0321</v>
          </cell>
          <cell r="F39" t="str">
            <v>DEL</v>
          </cell>
          <cell r="G39" t="str">
            <v>Prog</v>
          </cell>
          <cell r="I39" t="str">
            <v>L28</v>
          </cell>
          <cell r="J39" t="str">
            <v>L28_L</v>
          </cell>
          <cell r="K39" t="str">
            <v>L28_N</v>
          </cell>
          <cell r="L39" t="str">
            <v>CG</v>
          </cell>
          <cell r="M39" t="str">
            <v>UK</v>
          </cell>
        </row>
        <row r="40">
          <cell r="A40" t="str">
            <v>P0711673</v>
          </cell>
          <cell r="B40" t="str">
            <v>P07HR Utilisation of provisions (AME Prog AA191 CG Eng)</v>
          </cell>
          <cell r="C40" t="str">
            <v>P07 S500204</v>
          </cell>
          <cell r="D40" t="str">
            <v>AA191</v>
          </cell>
          <cell r="E40" t="str">
            <v>ACT0321</v>
          </cell>
          <cell r="F40" t="str">
            <v>AME</v>
          </cell>
          <cell r="G40" t="str">
            <v>Prog</v>
          </cell>
          <cell r="I40" t="str">
            <v>L47</v>
          </cell>
          <cell r="J40" t="str">
            <v>L47_L</v>
          </cell>
          <cell r="K40" t="str">
            <v>L47_N</v>
          </cell>
          <cell r="L40" t="str">
            <v>CG</v>
          </cell>
          <cell r="M40" t="str">
            <v>UK</v>
          </cell>
        </row>
        <row r="41">
          <cell r="A41" t="str">
            <v>P0711738</v>
          </cell>
          <cell r="B41" t="str">
            <v>P07HR Utilisation of provisions (AME prog AA101 CG Eng)</v>
          </cell>
          <cell r="C41" t="str">
            <v>P07 S500204</v>
          </cell>
          <cell r="D41" t="str">
            <v>AA101</v>
          </cell>
          <cell r="E41" t="str">
            <v>ACT0321</v>
          </cell>
          <cell r="F41" t="str">
            <v>AME</v>
          </cell>
          <cell r="G41" t="str">
            <v>Prog</v>
          </cell>
          <cell r="H41" t="str">
            <v>EL31</v>
          </cell>
          <cell r="I41" t="str">
            <v>L40</v>
          </cell>
          <cell r="J41" t="str">
            <v>L40_L</v>
          </cell>
          <cell r="K41" t="str">
            <v>L40_N</v>
          </cell>
          <cell r="L41" t="str">
            <v>CG</v>
          </cell>
          <cell r="M41" t="str">
            <v>ENG</v>
          </cell>
        </row>
        <row r="42">
          <cell r="A42" t="str">
            <v>P0711774</v>
          </cell>
          <cell r="B42" t="str">
            <v>P07Create/amend VER prov (AME Prog CG AA101)</v>
          </cell>
          <cell r="C42" t="str">
            <v>P07 S500204</v>
          </cell>
          <cell r="D42" t="str">
            <v>AA101</v>
          </cell>
          <cell r="E42" t="str">
            <v>ACT0101</v>
          </cell>
          <cell r="F42" t="str">
            <v>AME</v>
          </cell>
          <cell r="G42" t="str">
            <v>Prog</v>
          </cell>
          <cell r="H42" t="str">
            <v>EL20</v>
          </cell>
          <cell r="I42" t="str">
            <v>L40</v>
          </cell>
          <cell r="J42" t="str">
            <v>L40_L</v>
          </cell>
          <cell r="K42" t="str">
            <v>L40_N</v>
          </cell>
          <cell r="L42" t="str">
            <v>CG</v>
          </cell>
          <cell r="M42" t="str">
            <v>UK</v>
          </cell>
        </row>
        <row r="43">
          <cell r="A43" t="str">
            <v>P07 S500205</v>
          </cell>
          <cell r="B43" t="str">
            <v>P07 S500205 Shared Services Provisions</v>
          </cell>
          <cell r="C43" t="str">
            <v>P07 CSF</v>
          </cell>
        </row>
        <row r="44">
          <cell r="A44" t="str">
            <v>P0711603</v>
          </cell>
          <cell r="B44" t="str">
            <v>P07SSTP Utilisation of provision (DEL AA191 CG Eng)</v>
          </cell>
          <cell r="C44" t="str">
            <v>P07 S500205</v>
          </cell>
          <cell r="D44" t="str">
            <v>AA191</v>
          </cell>
          <cell r="E44" t="str">
            <v>ACT0121</v>
          </cell>
          <cell r="F44" t="str">
            <v>DEL</v>
          </cell>
          <cell r="G44" t="str">
            <v>Prog</v>
          </cell>
          <cell r="I44" t="str">
            <v>L28</v>
          </cell>
          <cell r="J44" t="str">
            <v>L28_L</v>
          </cell>
          <cell r="K44" t="str">
            <v>L28_N</v>
          </cell>
          <cell r="L44" t="str">
            <v>CG</v>
          </cell>
          <cell r="M44" t="str">
            <v>ENG</v>
          </cell>
        </row>
        <row r="45">
          <cell r="A45" t="str">
            <v>P0711674</v>
          </cell>
          <cell r="B45" t="str">
            <v>P07SSTP Utilisation of provision (AME Prog CG AA191 Eng)</v>
          </cell>
          <cell r="C45" t="str">
            <v>P07 S500205</v>
          </cell>
          <cell r="D45" t="str">
            <v>AA191</v>
          </cell>
          <cell r="E45" t="str">
            <v>ACT0121</v>
          </cell>
          <cell r="F45" t="str">
            <v>AME</v>
          </cell>
          <cell r="G45" t="str">
            <v>Prog</v>
          </cell>
          <cell r="I45" t="str">
            <v>L47</v>
          </cell>
          <cell r="J45" t="str">
            <v>L47_L</v>
          </cell>
          <cell r="K45" t="str">
            <v>L47_N</v>
          </cell>
          <cell r="L45" t="str">
            <v>CG</v>
          </cell>
          <cell r="M45" t="str">
            <v>ENG</v>
          </cell>
        </row>
        <row r="46">
          <cell r="A46" t="str">
            <v>P0711739</v>
          </cell>
          <cell r="B46" t="str">
            <v>P07SSTP Utilisation of provision (AME Prog CG AA101 Eng)</v>
          </cell>
          <cell r="C46" t="str">
            <v>P07 S500205</v>
          </cell>
          <cell r="D46" t="str">
            <v>AA101</v>
          </cell>
          <cell r="E46" t="str">
            <v>ACT0121</v>
          </cell>
          <cell r="F46" t="str">
            <v>AME</v>
          </cell>
          <cell r="G46" t="str">
            <v>Prog</v>
          </cell>
          <cell r="H46" t="str">
            <v>EL31</v>
          </cell>
          <cell r="I46" t="str">
            <v>L40</v>
          </cell>
          <cell r="J46" t="str">
            <v>L40_L</v>
          </cell>
          <cell r="K46" t="str">
            <v>L40_N</v>
          </cell>
          <cell r="L46" t="str">
            <v>CG</v>
          </cell>
          <cell r="M46" t="str">
            <v>ENG</v>
          </cell>
        </row>
        <row r="47">
          <cell r="A47" t="str">
            <v>P0711740</v>
          </cell>
          <cell r="B47" t="str">
            <v>P07SSTP Utilisation of provision (DEL AA101 CG Eng)</v>
          </cell>
          <cell r="C47" t="str">
            <v>P07 S500205</v>
          </cell>
          <cell r="D47" t="str">
            <v>AA101</v>
          </cell>
          <cell r="E47" t="str">
            <v>ACT0121</v>
          </cell>
          <cell r="F47" t="str">
            <v>DEL</v>
          </cell>
          <cell r="G47" t="str">
            <v>Prog</v>
          </cell>
          <cell r="H47" t="str">
            <v>EL20</v>
          </cell>
          <cell r="I47" t="str">
            <v>L18</v>
          </cell>
          <cell r="J47" t="str">
            <v>L18_L</v>
          </cell>
          <cell r="K47" t="str">
            <v>L18_N</v>
          </cell>
          <cell r="L47" t="str">
            <v>CG</v>
          </cell>
          <cell r="M47" t="str">
            <v>ENG</v>
          </cell>
        </row>
        <row r="48">
          <cell r="A48" t="str">
            <v>P07 S500206</v>
          </cell>
          <cell r="B48" t="str">
            <v>P07 S500206 Finance &amp; Estates programme expenditure</v>
          </cell>
          <cell r="C48" t="str">
            <v>P07 CSF</v>
          </cell>
        </row>
        <row r="49">
          <cell r="A49" t="str">
            <v>P0711604</v>
          </cell>
          <cell r="B49" t="str">
            <v>P07Estates Expenditure (DEL AA101 CG Eng)</v>
          </cell>
          <cell r="C49" t="str">
            <v>P07 S500206</v>
          </cell>
          <cell r="D49" t="str">
            <v>AA101</v>
          </cell>
          <cell r="E49" t="str">
            <v>ACT0121</v>
          </cell>
          <cell r="F49" t="str">
            <v>DEL</v>
          </cell>
          <cell r="G49" t="str">
            <v>Prog</v>
          </cell>
          <cell r="H49" t="str">
            <v>EL20</v>
          </cell>
          <cell r="I49" t="str">
            <v>L18</v>
          </cell>
          <cell r="J49" t="str">
            <v>L18_L</v>
          </cell>
          <cell r="K49" t="str">
            <v>L18_N</v>
          </cell>
          <cell r="L49" t="str">
            <v>CG</v>
          </cell>
          <cell r="M49" t="str">
            <v>ENG</v>
          </cell>
        </row>
        <row r="50">
          <cell r="A50" t="str">
            <v>P0711731</v>
          </cell>
          <cell r="B50" t="str">
            <v>P07Finance Capital (DEL Prog CG AA101 Eng)</v>
          </cell>
          <cell r="C50" t="str">
            <v>P07 S500206</v>
          </cell>
          <cell r="D50" t="str">
            <v>AA101</v>
          </cell>
          <cell r="E50" t="str">
            <v>ACT0121</v>
          </cell>
          <cell r="F50" t="str">
            <v>DEL</v>
          </cell>
          <cell r="G50" t="str">
            <v>Prog</v>
          </cell>
          <cell r="H50" t="str">
            <v>EL20</v>
          </cell>
          <cell r="I50" t="str">
            <v>L18</v>
          </cell>
          <cell r="J50" t="str">
            <v>L18_L</v>
          </cell>
          <cell r="K50" t="str">
            <v>L18_N</v>
          </cell>
          <cell r="L50" t="str">
            <v>CG</v>
          </cell>
          <cell r="M50" t="str">
            <v>ENG</v>
          </cell>
        </row>
        <row r="51">
          <cell r="A51" t="str">
            <v>P0711763</v>
          </cell>
          <cell r="B51" t="str">
            <v>P07Foreign Exchange AME Prog CG 101UK</v>
          </cell>
          <cell r="C51" t="str">
            <v>P07 S500206</v>
          </cell>
          <cell r="D51" t="str">
            <v>AA101</v>
          </cell>
          <cell r="E51" t="str">
            <v>ACT0101</v>
          </cell>
          <cell r="F51" t="str">
            <v>AME</v>
          </cell>
          <cell r="G51" t="str">
            <v>Prog</v>
          </cell>
          <cell r="H51" t="str">
            <v>EL20</v>
          </cell>
          <cell r="I51" t="str">
            <v>L40</v>
          </cell>
          <cell r="J51" t="str">
            <v>L40_L</v>
          </cell>
          <cell r="K51" t="str">
            <v>L40_N</v>
          </cell>
          <cell r="L51" t="str">
            <v>CG</v>
          </cell>
          <cell r="M51" t="str">
            <v>UK</v>
          </cell>
        </row>
        <row r="52">
          <cell r="A52" t="str">
            <v>P07 S500212</v>
          </cell>
          <cell r="B52" t="str">
            <v>P07 S500212 London and Continental Railways - Corporate Support Function managed</v>
          </cell>
          <cell r="C52" t="str">
            <v>P07 CSF</v>
          </cell>
        </row>
        <row r="53">
          <cell r="A53" t="str">
            <v>P0711651</v>
          </cell>
          <cell r="B53" t="str">
            <v>P07LCR Finance Company (Not DEL/AME Prog CG AA101 UK)</v>
          </cell>
          <cell r="C53" t="str">
            <v>P07 S500212</v>
          </cell>
          <cell r="D53" t="str">
            <v>AA101</v>
          </cell>
          <cell r="E53" t="str">
            <v>ACT0101</v>
          </cell>
          <cell r="F53" t="str">
            <v>Not DEL/AME</v>
          </cell>
          <cell r="G53" t="str">
            <v>Other</v>
          </cell>
          <cell r="H53" t="str">
            <v>EL34</v>
          </cell>
          <cell r="I53" t="str">
            <v>L48</v>
          </cell>
          <cell r="J53" t="str">
            <v>L48_L</v>
          </cell>
          <cell r="K53" t="str">
            <v>L48_N</v>
          </cell>
          <cell r="L53" t="str">
            <v>CG</v>
          </cell>
          <cell r="M53" t="str">
            <v>UK</v>
          </cell>
        </row>
        <row r="54">
          <cell r="A54" t="str">
            <v>P0711653</v>
          </cell>
          <cell r="B54" t="str">
            <v>P07LCR Interest Payment (AME Prog CG AA141 UK)</v>
          </cell>
          <cell r="C54" t="str">
            <v>P07 S500212</v>
          </cell>
          <cell r="D54" t="str">
            <v>AA141</v>
          </cell>
          <cell r="E54" t="str">
            <v>ACT0101</v>
          </cell>
          <cell r="F54" t="str">
            <v>AME</v>
          </cell>
          <cell r="G54" t="str">
            <v>Prog</v>
          </cell>
          <cell r="I54" t="str">
            <v>L32</v>
          </cell>
          <cell r="J54" t="str">
            <v>L32_L</v>
          </cell>
          <cell r="K54" t="str">
            <v>L32_N</v>
          </cell>
          <cell r="L54" t="str">
            <v>CG</v>
          </cell>
          <cell r="M54" t="str">
            <v>UK</v>
          </cell>
        </row>
        <row r="55">
          <cell r="A55" t="str">
            <v>P0711655</v>
          </cell>
          <cell r="B55" t="str">
            <v>P07LCR (AME Prog CG AA101 UK)</v>
          </cell>
          <cell r="C55" t="str">
            <v>P07 S500212</v>
          </cell>
          <cell r="D55" t="str">
            <v>AA101</v>
          </cell>
          <cell r="E55" t="str">
            <v>ACT0101</v>
          </cell>
          <cell r="F55" t="str">
            <v>AME</v>
          </cell>
          <cell r="G55" t="str">
            <v>Prog</v>
          </cell>
          <cell r="H55" t="str">
            <v>EL31</v>
          </cell>
          <cell r="I55" t="str">
            <v>L33</v>
          </cell>
          <cell r="J55" t="str">
            <v>L33_L</v>
          </cell>
          <cell r="K55" t="str">
            <v>L33_N</v>
          </cell>
          <cell r="L55" t="str">
            <v>CG</v>
          </cell>
          <cell r="M55" t="str">
            <v>UK</v>
          </cell>
        </row>
        <row r="56">
          <cell r="A56" t="str">
            <v>P0711742</v>
          </cell>
          <cell r="B56" t="str">
            <v>P07LCR Finance Company (Not DEL/AME Prog CG AA191 UK))</v>
          </cell>
          <cell r="C56" t="str">
            <v>P07 S500212</v>
          </cell>
          <cell r="D56" t="str">
            <v>AA191</v>
          </cell>
          <cell r="E56" t="str">
            <v>ACT0101</v>
          </cell>
          <cell r="F56" t="str">
            <v>Not DEL/AME</v>
          </cell>
          <cell r="G56" t="str">
            <v>Other</v>
          </cell>
          <cell r="L56" t="str">
            <v>CG</v>
          </cell>
          <cell r="M56" t="str">
            <v>UK</v>
          </cell>
        </row>
        <row r="57">
          <cell r="A57" t="str">
            <v>P07 S500213</v>
          </cell>
          <cell r="B57" t="str">
            <v>P07 S500213 Channel Tunnel Rail Link - Corporate Support Function managed</v>
          </cell>
          <cell r="C57" t="str">
            <v>P07 CSF</v>
          </cell>
        </row>
        <row r="58">
          <cell r="A58" t="str">
            <v>P0711652</v>
          </cell>
          <cell r="B58" t="str">
            <v>P07CTRL - Finance Company (Not DEL/AME Prog CG AA101 UK)</v>
          </cell>
          <cell r="C58" t="str">
            <v>P07 S500213</v>
          </cell>
          <cell r="D58" t="str">
            <v>AA101</v>
          </cell>
          <cell r="E58" t="str">
            <v>ACT0101</v>
          </cell>
          <cell r="F58" t="str">
            <v>Not DEL/AME</v>
          </cell>
          <cell r="G58" t="str">
            <v>Other</v>
          </cell>
          <cell r="H58" t="str">
            <v>EL34</v>
          </cell>
          <cell r="I58" t="str">
            <v>L48</v>
          </cell>
          <cell r="J58" t="str">
            <v>L48_L</v>
          </cell>
          <cell r="K58" t="str">
            <v>L48_N</v>
          </cell>
          <cell r="L58" t="str">
            <v>CG</v>
          </cell>
          <cell r="M58" t="str">
            <v>UK</v>
          </cell>
        </row>
        <row r="59">
          <cell r="A59" t="str">
            <v>P0711654</v>
          </cell>
          <cell r="B59" t="str">
            <v>P07CTRL Interest Payment (AME Prog CG AA141 UK)</v>
          </cell>
          <cell r="C59" t="str">
            <v>P07 S500213</v>
          </cell>
          <cell r="D59" t="str">
            <v>AA141</v>
          </cell>
          <cell r="E59" t="str">
            <v>ACT0101</v>
          </cell>
          <cell r="F59" t="str">
            <v>AME</v>
          </cell>
          <cell r="G59" t="str">
            <v>Prog</v>
          </cell>
          <cell r="I59" t="str">
            <v>L32</v>
          </cell>
          <cell r="J59" t="str">
            <v>L32_L</v>
          </cell>
          <cell r="K59" t="str">
            <v>L32_N</v>
          </cell>
          <cell r="L59" t="str">
            <v>CG</v>
          </cell>
          <cell r="M59" t="str">
            <v>UK</v>
          </cell>
        </row>
        <row r="60">
          <cell r="A60" t="str">
            <v>P0711656</v>
          </cell>
          <cell r="B60" t="str">
            <v>P07CTRL - CSF managed</v>
          </cell>
          <cell r="C60" t="str">
            <v>P07 S500213</v>
          </cell>
          <cell r="D60" t="str">
            <v>AA101</v>
          </cell>
          <cell r="E60" t="str">
            <v>ACT0101</v>
          </cell>
          <cell r="F60" t="str">
            <v>AME</v>
          </cell>
          <cell r="G60" t="str">
            <v>Prog</v>
          </cell>
          <cell r="H60" t="str">
            <v>EL31</v>
          </cell>
          <cell r="I60" t="str">
            <v>L33</v>
          </cell>
          <cell r="J60" t="str">
            <v>L33_L</v>
          </cell>
          <cell r="K60" t="str">
            <v>L33_N</v>
          </cell>
          <cell r="L60" t="str">
            <v>CG</v>
          </cell>
          <cell r="M60" t="str">
            <v>UK</v>
          </cell>
        </row>
        <row r="61">
          <cell r="A61" t="str">
            <v>P0711743</v>
          </cell>
          <cell r="B61" t="str">
            <v>P07CTRL - Finance Company (Not DEL/AME Prog CG AA191 UK))</v>
          </cell>
          <cell r="C61" t="str">
            <v>P07 S500213</v>
          </cell>
          <cell r="D61" t="str">
            <v>AA191</v>
          </cell>
          <cell r="E61" t="str">
            <v>ACT0101</v>
          </cell>
          <cell r="F61" t="str">
            <v>Not DEL/AME</v>
          </cell>
          <cell r="G61" t="str">
            <v>Other</v>
          </cell>
          <cell r="L61" t="str">
            <v>CG</v>
          </cell>
          <cell r="M61" t="str">
            <v>UK</v>
          </cell>
        </row>
        <row r="62">
          <cell r="A62" t="str">
            <v>P07 CRN</v>
          </cell>
          <cell r="B62" t="str">
            <v>P07 City &amp; Regional Networks</v>
          </cell>
          <cell r="C62" t="str">
            <v>P07</v>
          </cell>
        </row>
        <row r="63">
          <cell r="A63" t="str">
            <v>P07 S060201</v>
          </cell>
          <cell r="B63" t="str">
            <v>P07 S060201 International Development Association and Other Highways Grants</v>
          </cell>
          <cell r="C63" t="str">
            <v>P07 CRN</v>
          </cell>
        </row>
        <row r="64">
          <cell r="A64" t="str">
            <v>P0710010</v>
          </cell>
          <cell r="B64" t="str">
            <v>P07Other highways grants (inc IDA) DEL Prog LA (AA101) (ENG)</v>
          </cell>
          <cell r="C64" t="str">
            <v>P07 S060201</v>
          </cell>
          <cell r="D64" t="str">
            <v>AA101</v>
          </cell>
          <cell r="E64" t="str">
            <v>ACT0126</v>
          </cell>
          <cell r="F64" t="str">
            <v>DEL</v>
          </cell>
          <cell r="G64" t="str">
            <v>Prog</v>
          </cell>
          <cell r="H64" t="str">
            <v>EL27</v>
          </cell>
          <cell r="I64" t="str">
            <v>L02</v>
          </cell>
          <cell r="J64" t="str">
            <v>L02_L</v>
          </cell>
          <cell r="K64" t="str">
            <v>L02_N</v>
          </cell>
          <cell r="L64" t="str">
            <v>LA</v>
          </cell>
          <cell r="M64" t="str">
            <v>ENG</v>
          </cell>
        </row>
        <row r="65">
          <cell r="A65" t="str">
            <v>P0710011</v>
          </cell>
          <cell r="B65" t="str">
            <v>P07Other highways grants (inc IDA) Not DEL/AME Other LA (AA212) (ENG)</v>
          </cell>
          <cell r="C65" t="str">
            <v>P07 S060201</v>
          </cell>
          <cell r="D65" t="str">
            <v>AA212</v>
          </cell>
          <cell r="E65" t="str">
            <v>ACT0204</v>
          </cell>
          <cell r="F65" t="str">
            <v>Not DEL/AME</v>
          </cell>
          <cell r="G65" t="str">
            <v>Other</v>
          </cell>
          <cell r="L65" t="str">
            <v>LA</v>
          </cell>
          <cell r="M65" t="str">
            <v>ENG</v>
          </cell>
        </row>
        <row r="66">
          <cell r="A66" t="str">
            <v>P0710012</v>
          </cell>
          <cell r="B66" t="str">
            <v>P07Other highways grants (inc IDA) Not DEL/AME Other LA (AA213) (ENG)</v>
          </cell>
          <cell r="C66" t="str">
            <v>P07 S060201</v>
          </cell>
          <cell r="D66" t="str">
            <v>AA212</v>
          </cell>
          <cell r="E66" t="str">
            <v>ACT0204</v>
          </cell>
          <cell r="F66" t="str">
            <v>Not DEL/AME</v>
          </cell>
          <cell r="G66" t="str">
            <v>Other</v>
          </cell>
          <cell r="L66" t="str">
            <v>LA</v>
          </cell>
          <cell r="M66" t="str">
            <v>ENG</v>
          </cell>
        </row>
        <row r="67">
          <cell r="A67" t="str">
            <v>P07 S060202</v>
          </cell>
          <cell r="B67" t="str">
            <v>P07 S060202 Parking</v>
          </cell>
          <cell r="C67" t="str">
            <v>P07 CRN</v>
          </cell>
        </row>
        <row r="68">
          <cell r="A68" t="str">
            <v>P0710013</v>
          </cell>
          <cell r="B68" t="str">
            <v>P07Parking Not DEL/AME Other LA (AA212) (ENG)</v>
          </cell>
          <cell r="C68" t="str">
            <v>P07 S060202</v>
          </cell>
          <cell r="D68" t="str">
            <v>AA212</v>
          </cell>
          <cell r="E68" t="str">
            <v>ACT0204</v>
          </cell>
          <cell r="F68" t="str">
            <v>Not DEL/AME</v>
          </cell>
          <cell r="G68" t="str">
            <v>Other</v>
          </cell>
          <cell r="L68" t="str">
            <v>LA</v>
          </cell>
          <cell r="M68" t="str">
            <v>ENG</v>
          </cell>
        </row>
        <row r="69">
          <cell r="A69" t="str">
            <v>P0710014</v>
          </cell>
          <cell r="B69" t="str">
            <v>P07Parking Not DEL/AME Other LA (AA213) (ENG)</v>
          </cell>
          <cell r="C69" t="str">
            <v>P07 S060202</v>
          </cell>
          <cell r="D69" t="str">
            <v>AA212</v>
          </cell>
          <cell r="E69" t="str">
            <v>ACT0204</v>
          </cell>
          <cell r="F69" t="str">
            <v>Not DEL/AME</v>
          </cell>
          <cell r="G69" t="str">
            <v>Other</v>
          </cell>
          <cell r="L69" t="str">
            <v>LA</v>
          </cell>
          <cell r="M69" t="str">
            <v>ENG</v>
          </cell>
        </row>
        <row r="70">
          <cell r="A70" t="str">
            <v>P07 S060204</v>
          </cell>
          <cell r="B70" t="str">
            <v>P07 S060204 Public transport facilities grants</v>
          </cell>
          <cell r="C70" t="str">
            <v>P07 CRN</v>
          </cell>
        </row>
        <row r="71">
          <cell r="A71" t="str">
            <v>P0710016</v>
          </cell>
          <cell r="B71" t="str">
            <v>P07Public trans infrastruct/revenue support Not DEL/AME Other LA (AA212 ENG)</v>
          </cell>
          <cell r="C71" t="str">
            <v>P07 S060204</v>
          </cell>
          <cell r="D71" t="str">
            <v>AA212</v>
          </cell>
          <cell r="E71" t="str">
            <v>ACT0204</v>
          </cell>
          <cell r="F71" t="str">
            <v>Not DEL/AME</v>
          </cell>
          <cell r="G71" t="str">
            <v>Other</v>
          </cell>
          <cell r="L71" t="str">
            <v>LA</v>
          </cell>
          <cell r="M71" t="str">
            <v>ENG</v>
          </cell>
        </row>
        <row r="72">
          <cell r="A72" t="str">
            <v>P0710017</v>
          </cell>
          <cell r="B72" t="str">
            <v>P07Public trans infrastructure/revenue support Not DEL/AME Other LA (AA213 ENG)</v>
          </cell>
          <cell r="C72" t="str">
            <v>P07 S060204</v>
          </cell>
          <cell r="D72" t="str">
            <v>AA212</v>
          </cell>
          <cell r="E72" t="str">
            <v>ACT0204</v>
          </cell>
          <cell r="F72" t="str">
            <v>Not DEL/AME</v>
          </cell>
          <cell r="G72" t="str">
            <v>Other</v>
          </cell>
          <cell r="L72" t="str">
            <v>LA</v>
          </cell>
          <cell r="M72" t="str">
            <v>ENG</v>
          </cell>
        </row>
        <row r="73">
          <cell r="A73" t="str">
            <v>P0711166</v>
          </cell>
          <cell r="B73" t="str">
            <v>P07Public trnsport infrstructure and revenue support DEL Prog CG (AA101) (ENG)</v>
          </cell>
          <cell r="C73" t="str">
            <v>P07 S060204</v>
          </cell>
          <cell r="D73" t="str">
            <v>AA101</v>
          </cell>
          <cell r="E73" t="str">
            <v>ACT0122</v>
          </cell>
          <cell r="F73" t="str">
            <v>DEL</v>
          </cell>
          <cell r="G73" t="str">
            <v>Prog</v>
          </cell>
          <cell r="H73" t="str">
            <v>EL21</v>
          </cell>
          <cell r="I73" t="str">
            <v>L02</v>
          </cell>
          <cell r="J73" t="str">
            <v>L02_L</v>
          </cell>
          <cell r="K73" t="str">
            <v>L02_N</v>
          </cell>
          <cell r="L73" t="str">
            <v>CG</v>
          </cell>
          <cell r="M73" t="str">
            <v>ENG</v>
          </cell>
        </row>
        <row r="74">
          <cell r="A74" t="str">
            <v>P07LA003</v>
          </cell>
          <cell r="B74" t="str">
            <v>P07 LA Support to operators - rail services</v>
          </cell>
          <cell r="C74" t="str">
            <v>P07 S060204</v>
          </cell>
          <cell r="D74" t="str">
            <v>AA212</v>
          </cell>
          <cell r="E74" t="str">
            <v>ACT0204</v>
          </cell>
          <cell r="F74" t="str">
            <v>Not DEL/AME</v>
          </cell>
          <cell r="G74" t="str">
            <v>Other</v>
          </cell>
          <cell r="L74" t="str">
            <v>LA</v>
          </cell>
          <cell r="M74" t="str">
            <v>ENG</v>
          </cell>
        </row>
        <row r="75">
          <cell r="A75" t="str">
            <v>P07 S060206</v>
          </cell>
          <cell r="B75" t="str">
            <v>P07 S060206 Concessionary fares</v>
          </cell>
          <cell r="C75" t="str">
            <v>P07 CRN</v>
          </cell>
        </row>
        <row r="76">
          <cell r="A76" t="str">
            <v>P0710019</v>
          </cell>
          <cell r="B76" t="str">
            <v>P07Concessionary fares Not DEL/AME Other LA (AA212) (ENG)</v>
          </cell>
          <cell r="C76" t="str">
            <v>P07 S060206</v>
          </cell>
          <cell r="D76" t="str">
            <v>AA212</v>
          </cell>
          <cell r="E76" t="str">
            <v>ACT0204</v>
          </cell>
          <cell r="F76" t="str">
            <v>Not DEL/AME</v>
          </cell>
          <cell r="G76" t="str">
            <v>Other</v>
          </cell>
          <cell r="L76" t="str">
            <v>LA</v>
          </cell>
          <cell r="M76" t="str">
            <v>ENG</v>
          </cell>
        </row>
        <row r="77">
          <cell r="A77" t="str">
            <v>P07 S060213</v>
          </cell>
          <cell r="B77" t="str">
            <v>P07 S060213 Transport Supplementary Grant</v>
          </cell>
          <cell r="C77" t="str">
            <v>P07 CRN</v>
          </cell>
        </row>
        <row r="78">
          <cell r="A78" t="str">
            <v>P0711168</v>
          </cell>
          <cell r="B78" t="str">
            <v>P07Transport Supplementary Grant DEL Prog CG (AA101) (ENG)</v>
          </cell>
          <cell r="C78" t="str">
            <v>P07 S060213</v>
          </cell>
          <cell r="D78" t="str">
            <v>AA101</v>
          </cell>
          <cell r="E78" t="str">
            <v>ACT0122</v>
          </cell>
          <cell r="F78" t="str">
            <v>DEL</v>
          </cell>
          <cell r="G78" t="str">
            <v>Prog</v>
          </cell>
          <cell r="H78" t="str">
            <v>EL21</v>
          </cell>
          <cell r="I78" t="str">
            <v>L02</v>
          </cell>
          <cell r="J78" t="str">
            <v>L02_L</v>
          </cell>
          <cell r="K78" t="str">
            <v>L02_N</v>
          </cell>
          <cell r="L78" t="str">
            <v>CG</v>
          </cell>
          <cell r="M78" t="str">
            <v>ENG</v>
          </cell>
        </row>
        <row r="79">
          <cell r="A79" t="str">
            <v>P07 S060219</v>
          </cell>
          <cell r="B79" t="str">
            <v>P07 S060219 Greater London Authority transport grant</v>
          </cell>
          <cell r="C79" t="str">
            <v>P07 CRN</v>
          </cell>
        </row>
        <row r="80">
          <cell r="A80" t="str">
            <v>P0710025</v>
          </cell>
          <cell r="B80" t="str">
            <v>P07GLA Transport Grant (DEL Prog LA AA101 ENG)</v>
          </cell>
          <cell r="C80" t="str">
            <v>P07 S060219</v>
          </cell>
          <cell r="D80" t="str">
            <v>AA101</v>
          </cell>
          <cell r="E80" t="str">
            <v>ACT0124</v>
          </cell>
          <cell r="F80" t="str">
            <v>DEL</v>
          </cell>
          <cell r="G80" t="str">
            <v>Prog</v>
          </cell>
          <cell r="H80" t="str">
            <v>EL25</v>
          </cell>
          <cell r="I80" t="str">
            <v>L09</v>
          </cell>
          <cell r="J80" t="str">
            <v>L09_L</v>
          </cell>
          <cell r="K80" t="str">
            <v>L09_N</v>
          </cell>
          <cell r="L80" t="str">
            <v>LA</v>
          </cell>
          <cell r="M80" t="str">
            <v>ENG</v>
          </cell>
        </row>
        <row r="81">
          <cell r="A81" t="str">
            <v>P0710027</v>
          </cell>
          <cell r="B81" t="str">
            <v>P07 GLA transport grant DEL Prog LA (AA101) (ENG)</v>
          </cell>
          <cell r="C81" t="str">
            <v>P07 S060219</v>
          </cell>
          <cell r="D81" t="str">
            <v>AA101</v>
          </cell>
          <cell r="E81" t="str">
            <v>ACT0124</v>
          </cell>
          <cell r="F81" t="str">
            <v>DEL</v>
          </cell>
          <cell r="G81" t="str">
            <v>Prog</v>
          </cell>
          <cell r="H81" t="str">
            <v>EL25</v>
          </cell>
          <cell r="I81" t="str">
            <v>L09</v>
          </cell>
          <cell r="J81" t="str">
            <v>L09_L</v>
          </cell>
          <cell r="K81" t="str">
            <v>L09_N</v>
          </cell>
          <cell r="L81" t="str">
            <v>LA</v>
          </cell>
          <cell r="M81" t="str">
            <v>ENG</v>
          </cell>
        </row>
        <row r="82">
          <cell r="A82" t="str">
            <v>P0711338</v>
          </cell>
          <cell r="B82" t="str">
            <v>P07GLA Metronet Grant (NOT DEL/AME Prog LA AA101 ENG)</v>
          </cell>
          <cell r="C82" t="str">
            <v>P07 S060219</v>
          </cell>
          <cell r="D82" t="str">
            <v>AA101</v>
          </cell>
          <cell r="E82" t="str">
            <v>ACT0201</v>
          </cell>
          <cell r="F82" t="str">
            <v>Not DEL/AME</v>
          </cell>
          <cell r="G82" t="str">
            <v>Prog</v>
          </cell>
          <cell r="H82" t="str">
            <v>EL35</v>
          </cell>
          <cell r="I82" t="str">
            <v>L49</v>
          </cell>
          <cell r="J82" t="str">
            <v>L49_L</v>
          </cell>
          <cell r="K82" t="str">
            <v>L49_N</v>
          </cell>
          <cell r="L82" t="str">
            <v>LA</v>
          </cell>
          <cell r="M82" t="str">
            <v>ENG</v>
          </cell>
        </row>
        <row r="83">
          <cell r="A83" t="str">
            <v>P0711775</v>
          </cell>
          <cell r="B83" t="str">
            <v>P07GLA Metronet Grant (DEL Prog LA AA101 ENG)</v>
          </cell>
          <cell r="C83" t="str">
            <v>P07 S060219</v>
          </cell>
          <cell r="D83" t="str">
            <v>AA101</v>
          </cell>
          <cell r="E83" t="str">
            <v>ACT0124</v>
          </cell>
          <cell r="F83" t="str">
            <v>DEL</v>
          </cell>
          <cell r="G83" t="str">
            <v>Prog</v>
          </cell>
          <cell r="H83" t="str">
            <v>EL25</v>
          </cell>
          <cell r="I83" t="str">
            <v>L09</v>
          </cell>
          <cell r="J83" t="str">
            <v>L09_L</v>
          </cell>
          <cell r="K83" t="str">
            <v>L09_N</v>
          </cell>
          <cell r="L83" t="str">
            <v>LA</v>
          </cell>
          <cell r="M83" t="str">
            <v>ENG</v>
          </cell>
        </row>
        <row r="84">
          <cell r="A84" t="str">
            <v>P07 S060220</v>
          </cell>
          <cell r="B84" t="str">
            <v>P07 S060220 Urban Bus Challenge</v>
          </cell>
          <cell r="C84" t="str">
            <v>P07 CRN</v>
          </cell>
        </row>
        <row r="85">
          <cell r="A85" t="str">
            <v>P0710028</v>
          </cell>
          <cell r="B85" t="str">
            <v>P07Urban Bus Challenge (DEL Prog LA AA101 ENG)</v>
          </cell>
          <cell r="C85" t="str">
            <v>P07 S060220</v>
          </cell>
          <cell r="D85" t="str">
            <v>AA101</v>
          </cell>
          <cell r="E85" t="str">
            <v>ACT0425</v>
          </cell>
          <cell r="F85" t="str">
            <v>DEL</v>
          </cell>
          <cell r="G85" t="str">
            <v>Prog</v>
          </cell>
          <cell r="H85" t="str">
            <v>EL26</v>
          </cell>
          <cell r="I85" t="str">
            <v>L08</v>
          </cell>
          <cell r="J85" t="str">
            <v>L08_L</v>
          </cell>
          <cell r="K85" t="str">
            <v>L08_N</v>
          </cell>
          <cell r="L85" t="str">
            <v>LA</v>
          </cell>
          <cell r="M85" t="str">
            <v>ENG</v>
          </cell>
        </row>
        <row r="86">
          <cell r="A86" t="str">
            <v>P0711649</v>
          </cell>
          <cell r="B86" t="str">
            <v>P07SAFED (DEL Prog CG AA101 ENG)</v>
          </cell>
          <cell r="C86" t="str">
            <v>P07 S060220</v>
          </cell>
          <cell r="D86" t="str">
            <v>AA101</v>
          </cell>
          <cell r="E86" t="str">
            <v>ACT0425</v>
          </cell>
          <cell r="F86" t="str">
            <v>DEL</v>
          </cell>
          <cell r="G86" t="str">
            <v>Prog</v>
          </cell>
          <cell r="H86" t="str">
            <v>EL21</v>
          </cell>
          <cell r="I86" t="str">
            <v>L17</v>
          </cell>
          <cell r="J86" t="str">
            <v>L17_L</v>
          </cell>
          <cell r="K86" t="str">
            <v>L17_N</v>
          </cell>
          <cell r="L86" t="str">
            <v>CG</v>
          </cell>
          <cell r="M86" t="str">
            <v>ENG</v>
          </cell>
        </row>
        <row r="87">
          <cell r="A87" t="str">
            <v>P07 S060221</v>
          </cell>
          <cell r="B87" t="str">
            <v>P07 S060221 Tolled road bridges, tunnels &amp; ferries, PTC</v>
          </cell>
          <cell r="C87" t="str">
            <v>P07 CRN</v>
          </cell>
        </row>
        <row r="88">
          <cell r="A88" t="str">
            <v>P0710029</v>
          </cell>
          <cell r="B88" t="str">
            <v>P07Tolled Road Bridges Tunnels &amp; Ferries PTC Not DEL/AME Other LA (AA213) (ENG)</v>
          </cell>
          <cell r="C88" t="str">
            <v>P07 S060221</v>
          </cell>
          <cell r="D88" t="str">
            <v>AA212</v>
          </cell>
          <cell r="E88" t="str">
            <v>ACT0204</v>
          </cell>
          <cell r="F88" t="str">
            <v>Not DEL/AME</v>
          </cell>
          <cell r="G88" t="str">
            <v>Other</v>
          </cell>
          <cell r="L88" t="str">
            <v>LA</v>
          </cell>
          <cell r="M88" t="str">
            <v>ENG</v>
          </cell>
        </row>
        <row r="89">
          <cell r="A89" t="str">
            <v>P07 S060222</v>
          </cell>
          <cell r="B89" t="str">
            <v>P07 S060222 Local Transport Capital Road Maintenance</v>
          </cell>
          <cell r="C89" t="str">
            <v>P07 CRN</v>
          </cell>
        </row>
        <row r="90">
          <cell r="A90" t="str">
            <v>P0710030</v>
          </cell>
          <cell r="B90" t="str">
            <v>P07Local Transport Road Maintenance DEL Prog LA (AA101) (ENG)</v>
          </cell>
          <cell r="C90" t="str">
            <v>P07 S060222</v>
          </cell>
          <cell r="D90" t="str">
            <v>AA101</v>
          </cell>
          <cell r="E90" t="str">
            <v>ACT0204</v>
          </cell>
          <cell r="F90" t="str">
            <v>DEL</v>
          </cell>
          <cell r="G90" t="str">
            <v>Prog</v>
          </cell>
          <cell r="H90" t="str">
            <v>EL43</v>
          </cell>
          <cell r="I90" t="str">
            <v>L02</v>
          </cell>
          <cell r="J90" t="str">
            <v>L02_L</v>
          </cell>
          <cell r="K90" t="str">
            <v>L02_N</v>
          </cell>
          <cell r="L90" t="str">
            <v>LA</v>
          </cell>
          <cell r="M90" t="str">
            <v>ENG</v>
          </cell>
        </row>
        <row r="91">
          <cell r="A91" t="str">
            <v>P0710031</v>
          </cell>
          <cell r="B91" t="str">
            <v>P07Capital Road Maintenance Supported Borrowing (DEL Prog LA AA210 ENG)</v>
          </cell>
          <cell r="C91" t="str">
            <v>P07 S060222</v>
          </cell>
          <cell r="D91" t="str">
            <v>AA210</v>
          </cell>
          <cell r="E91" t="str">
            <v>ACT0123</v>
          </cell>
          <cell r="F91" t="str">
            <v>DEL</v>
          </cell>
          <cell r="G91" t="str">
            <v>Prog</v>
          </cell>
          <cell r="I91" t="str">
            <v>L19</v>
          </cell>
          <cell r="J91" t="str">
            <v>L19_L</v>
          </cell>
          <cell r="K91" t="str">
            <v>L19_N</v>
          </cell>
          <cell r="L91" t="str">
            <v>LA</v>
          </cell>
          <cell r="M91" t="str">
            <v>ENG</v>
          </cell>
        </row>
        <row r="92">
          <cell r="A92" t="str">
            <v>P0711155</v>
          </cell>
          <cell r="B92" t="str">
            <v>P07Capital Road Maintenance Grant (DEL Prog LA AA101 ENG)</v>
          </cell>
          <cell r="C92" t="str">
            <v>P07 S060222</v>
          </cell>
          <cell r="D92" t="str">
            <v>AA101</v>
          </cell>
          <cell r="E92" t="str">
            <v>ACT0126</v>
          </cell>
          <cell r="F92" t="str">
            <v>DEL</v>
          </cell>
          <cell r="G92" t="str">
            <v>Prog</v>
          </cell>
          <cell r="H92" t="str">
            <v>EL27</v>
          </cell>
          <cell r="I92" t="str">
            <v>L02</v>
          </cell>
          <cell r="J92" t="str">
            <v>L02_L</v>
          </cell>
          <cell r="K92" t="str">
            <v>L02_N</v>
          </cell>
          <cell r="L92" t="str">
            <v>LA</v>
          </cell>
          <cell r="M92" t="str">
            <v>ENG</v>
          </cell>
        </row>
        <row r="93">
          <cell r="A93" t="str">
            <v>P0711758</v>
          </cell>
          <cell r="B93" t="str">
            <v>P07Capital Road Maintenace Supported Borrowing (Del prog LA AA101 ENG)</v>
          </cell>
          <cell r="C93" t="str">
            <v>P07 S060222</v>
          </cell>
          <cell r="D93" t="str">
            <v>AA101</v>
          </cell>
          <cell r="E93" t="str">
            <v>ACT0123</v>
          </cell>
          <cell r="F93" t="str">
            <v>DEL</v>
          </cell>
          <cell r="G93" t="str">
            <v>Prog</v>
          </cell>
          <cell r="H93" t="str">
            <v>EL27</v>
          </cell>
          <cell r="I93" t="str">
            <v>L19</v>
          </cell>
          <cell r="J93" t="str">
            <v>L19_L</v>
          </cell>
          <cell r="K93" t="str">
            <v>L19_N</v>
          </cell>
          <cell r="L93" t="str">
            <v>LA</v>
          </cell>
          <cell r="M93" t="str">
            <v>ENG</v>
          </cell>
        </row>
        <row r="94">
          <cell r="A94" t="str">
            <v>P07 S060223</v>
          </cell>
          <cell r="B94" t="str">
            <v>P07 S060223 Local Transport Integrated Transport Block</v>
          </cell>
          <cell r="C94" t="str">
            <v>P07 CRN</v>
          </cell>
        </row>
        <row r="95">
          <cell r="A95" t="str">
            <v>P0710032</v>
          </cell>
          <cell r="B95" t="str">
            <v>P07Integrated Transport Block Supported Borrowing (DEL Prog LA AA210 ENG)</v>
          </cell>
          <cell r="C95" t="str">
            <v>P07 S060223</v>
          </cell>
          <cell r="D95" t="str">
            <v>AA210</v>
          </cell>
          <cell r="E95" t="str">
            <v>ACT0123</v>
          </cell>
          <cell r="F95" t="str">
            <v>DEL</v>
          </cell>
          <cell r="G95" t="str">
            <v>Prog</v>
          </cell>
          <cell r="I95" t="str">
            <v>L19</v>
          </cell>
          <cell r="J95" t="str">
            <v>L19_L</v>
          </cell>
          <cell r="K95" t="str">
            <v>L19_N</v>
          </cell>
          <cell r="L95" t="str">
            <v>LA</v>
          </cell>
          <cell r="M95" t="str">
            <v>ENG</v>
          </cell>
        </row>
        <row r="96">
          <cell r="A96" t="str">
            <v>P0711156</v>
          </cell>
          <cell r="B96" t="str">
            <v>P07Integrated Transport Block Grant (DEL Prog LA AA101 ENG)</v>
          </cell>
          <cell r="C96" t="str">
            <v>P07 S060223</v>
          </cell>
          <cell r="D96" t="str">
            <v>AA101</v>
          </cell>
          <cell r="E96" t="str">
            <v>ACT0226</v>
          </cell>
          <cell r="F96" t="str">
            <v>DEL</v>
          </cell>
          <cell r="G96" t="str">
            <v>Prog</v>
          </cell>
          <cell r="H96" t="str">
            <v>EL27</v>
          </cell>
          <cell r="I96" t="str">
            <v>L02</v>
          </cell>
          <cell r="J96" t="str">
            <v>L02_L</v>
          </cell>
          <cell r="K96" t="str">
            <v>L02_N</v>
          </cell>
          <cell r="L96" t="str">
            <v>LA</v>
          </cell>
          <cell r="M96" t="str">
            <v>ENG</v>
          </cell>
        </row>
        <row r="97">
          <cell r="A97" t="str">
            <v>P0711759</v>
          </cell>
          <cell r="B97" t="str">
            <v>P07Intergrated Transport Block Supported Borrowing  (DEL Prog LA AA101 ENG)</v>
          </cell>
          <cell r="C97" t="str">
            <v>P07 S060223</v>
          </cell>
          <cell r="D97" t="str">
            <v>AA101</v>
          </cell>
          <cell r="E97" t="str">
            <v>ACT0123</v>
          </cell>
          <cell r="F97" t="str">
            <v>DEL</v>
          </cell>
          <cell r="G97" t="str">
            <v>Prog</v>
          </cell>
          <cell r="H97" t="str">
            <v>EL27</v>
          </cell>
          <cell r="I97" t="str">
            <v>L19</v>
          </cell>
          <cell r="J97" t="str">
            <v>L19_L</v>
          </cell>
          <cell r="K97" t="str">
            <v>L19_N</v>
          </cell>
          <cell r="L97" t="str">
            <v>LA</v>
          </cell>
          <cell r="M97" t="str">
            <v>ENG</v>
          </cell>
        </row>
        <row r="98">
          <cell r="A98" t="str">
            <v>P07 S060224</v>
          </cell>
          <cell r="B98" t="str">
            <v>P07 S060224 Local Transport Major Schemes (Roads)</v>
          </cell>
          <cell r="C98" t="str">
            <v>P07 CRN</v>
          </cell>
        </row>
        <row r="99">
          <cell r="A99" t="str">
            <v>P0711760</v>
          </cell>
          <cell r="B99" t="str">
            <v>P07Local Transport Major Schemes (Roads) (DEL Prog LA AA101 ENG)</v>
          </cell>
          <cell r="C99" t="str">
            <v>P07 S060224</v>
          </cell>
          <cell r="D99" t="str">
            <v>AA101</v>
          </cell>
          <cell r="E99" t="str">
            <v>ACT0123</v>
          </cell>
          <cell r="F99" t="str">
            <v>DEL</v>
          </cell>
          <cell r="G99" t="str">
            <v>Prog</v>
          </cell>
          <cell r="H99" t="str">
            <v>EL27</v>
          </cell>
          <cell r="I99" t="str">
            <v>L19</v>
          </cell>
          <cell r="J99" t="str">
            <v>L19_L</v>
          </cell>
          <cell r="K99" t="str">
            <v>L19_N</v>
          </cell>
          <cell r="L99" t="str">
            <v>LA</v>
          </cell>
          <cell r="M99" t="str">
            <v>ENG</v>
          </cell>
        </row>
        <row r="100">
          <cell r="A100" t="str">
            <v>P07 S060225</v>
          </cell>
          <cell r="B100" t="str">
            <v>P07 S060225 LA Major Schemes Grants</v>
          </cell>
          <cell r="C100" t="str">
            <v>P07 CRN</v>
          </cell>
        </row>
        <row r="101">
          <cell r="A101" t="str">
            <v>P0711157</v>
          </cell>
          <cell r="B101" t="str">
            <v>P07RFA Major Scheme Grants (DEL Prog LA AA101 ENG)</v>
          </cell>
          <cell r="C101" t="str">
            <v>P07 S060225</v>
          </cell>
          <cell r="D101" t="str">
            <v>AA101</v>
          </cell>
          <cell r="E101" t="str">
            <v>ACT0326</v>
          </cell>
          <cell r="F101" t="str">
            <v>DEL</v>
          </cell>
          <cell r="G101" t="str">
            <v>Prog</v>
          </cell>
          <cell r="H101" t="str">
            <v>EL27</v>
          </cell>
          <cell r="I101" t="str">
            <v>L02</v>
          </cell>
          <cell r="J101" t="str">
            <v>L02_L</v>
          </cell>
          <cell r="K101" t="str">
            <v>L02_N</v>
          </cell>
          <cell r="L101" t="str">
            <v>LA</v>
          </cell>
          <cell r="M101" t="str">
            <v>ENG</v>
          </cell>
        </row>
        <row r="102">
          <cell r="A102" t="str">
            <v>P0711348</v>
          </cell>
          <cell r="B102" t="str">
            <v>P07SW RDA RIF (DEL Prog CG AA101 ENG)</v>
          </cell>
          <cell r="C102" t="str">
            <v>P07 S060225</v>
          </cell>
          <cell r="D102" t="str">
            <v>AA101</v>
          </cell>
          <cell r="E102" t="str">
            <v>ACT0422</v>
          </cell>
          <cell r="F102" t="str">
            <v>DEL</v>
          </cell>
          <cell r="G102" t="str">
            <v>Prog</v>
          </cell>
          <cell r="H102" t="str">
            <v>EL21</v>
          </cell>
          <cell r="I102" t="str">
            <v>L02</v>
          </cell>
          <cell r="J102" t="str">
            <v>L02_L</v>
          </cell>
          <cell r="K102" t="str">
            <v>L02_N</v>
          </cell>
          <cell r="L102" t="str">
            <v>CG</v>
          </cell>
          <cell r="M102" t="str">
            <v>ENG</v>
          </cell>
        </row>
        <row r="103">
          <cell r="A103" t="str">
            <v>P0711641</v>
          </cell>
          <cell r="B103" t="str">
            <v>P07LA Majors resource (DEL Prog LA AA101 Eng)</v>
          </cell>
          <cell r="C103" t="str">
            <v>P07 S060225</v>
          </cell>
          <cell r="D103" t="str">
            <v>AA101</v>
          </cell>
          <cell r="E103" t="str">
            <v>ACT0425</v>
          </cell>
          <cell r="F103" t="str">
            <v>DEL</v>
          </cell>
          <cell r="G103" t="str">
            <v>Prog</v>
          </cell>
          <cell r="H103" t="str">
            <v>EL26</v>
          </cell>
          <cell r="I103" t="str">
            <v>L02</v>
          </cell>
          <cell r="J103" t="str">
            <v>L02_L</v>
          </cell>
          <cell r="K103" t="str">
            <v>L02_N</v>
          </cell>
          <cell r="L103" t="str">
            <v>LA</v>
          </cell>
          <cell r="M103" t="str">
            <v>ENG</v>
          </cell>
        </row>
        <row r="104">
          <cell r="A104" t="str">
            <v>P0711761</v>
          </cell>
          <cell r="B104" t="str">
            <v>P07SCERLocal Transport Majot Schemes (P T) (DEL Prog LA AA101 ENG)</v>
          </cell>
          <cell r="C104" t="str">
            <v>P07 S060225</v>
          </cell>
          <cell r="D104" t="str">
            <v>AA101</v>
          </cell>
          <cell r="E104" t="str">
            <v>ACT0123</v>
          </cell>
          <cell r="F104" t="str">
            <v>DEL</v>
          </cell>
          <cell r="G104" t="str">
            <v>Prog</v>
          </cell>
          <cell r="H104" t="str">
            <v>EL27</v>
          </cell>
          <cell r="I104" t="str">
            <v>L19</v>
          </cell>
          <cell r="J104" t="str">
            <v>L19_L</v>
          </cell>
          <cell r="K104" t="str">
            <v>L19_N</v>
          </cell>
          <cell r="L104" t="str">
            <v>LA</v>
          </cell>
          <cell r="M104" t="str">
            <v>ENG</v>
          </cell>
        </row>
        <row r="105">
          <cell r="A105" t="str">
            <v>P07 S060227</v>
          </cell>
          <cell r="B105" t="str">
            <v>P07 S060227 Transport Investment Fund</v>
          </cell>
          <cell r="C105" t="str">
            <v>P07 CRN</v>
          </cell>
        </row>
        <row r="106">
          <cell r="A106" t="str">
            <v>P0710038</v>
          </cell>
          <cell r="B106" t="str">
            <v>P07TIF Pump Priming (DEL Prog LA AA101 ENG)</v>
          </cell>
          <cell r="C106" t="str">
            <v>P07 S060227</v>
          </cell>
          <cell r="D106" t="str">
            <v>AA101</v>
          </cell>
          <cell r="E106" t="str">
            <v>ACT0125</v>
          </cell>
          <cell r="F106" t="str">
            <v>DEL</v>
          </cell>
          <cell r="G106" t="str">
            <v>Prog</v>
          </cell>
          <cell r="H106" t="str">
            <v>EL26</v>
          </cell>
          <cell r="I106" t="str">
            <v>L07</v>
          </cell>
          <cell r="J106" t="str">
            <v>L07_L</v>
          </cell>
          <cell r="K106" t="str">
            <v>L07_N</v>
          </cell>
          <cell r="L106" t="str">
            <v>LA</v>
          </cell>
          <cell r="M106" t="str">
            <v>ENG</v>
          </cell>
        </row>
        <row r="107">
          <cell r="A107" t="str">
            <v>P07 S060307</v>
          </cell>
          <cell r="B107" t="str">
            <v>P07 S060307 Bus Services</v>
          </cell>
          <cell r="C107" t="str">
            <v>P07 CRN</v>
          </cell>
        </row>
        <row r="108">
          <cell r="A108" t="str">
            <v>P0710040</v>
          </cell>
          <cell r="B108" t="str">
            <v>P07Bus Service Operator Grant (DEL Prog CG AA101 GB)</v>
          </cell>
          <cell r="C108" t="str">
            <v>P07 S060307</v>
          </cell>
          <cell r="D108" t="str">
            <v>AA101</v>
          </cell>
          <cell r="E108" t="str">
            <v>ACT0207</v>
          </cell>
          <cell r="F108" t="str">
            <v>DEL</v>
          </cell>
          <cell r="G108" t="str">
            <v>Prog</v>
          </cell>
          <cell r="H108" t="str">
            <v>EL07</v>
          </cell>
          <cell r="I108" t="str">
            <v>L08</v>
          </cell>
          <cell r="J108" t="str">
            <v>L08_L</v>
          </cell>
          <cell r="K108" t="str">
            <v>L08_N</v>
          </cell>
          <cell r="L108" t="str">
            <v>CG</v>
          </cell>
          <cell r="M108" t="str">
            <v>GB</v>
          </cell>
        </row>
        <row r="109">
          <cell r="A109" t="str">
            <v>P0710041</v>
          </cell>
          <cell r="B109" t="str">
            <v>P07Bus Service Operator Grant (DEL Prog CG AA102 GB)</v>
          </cell>
          <cell r="C109" t="str">
            <v>P07 S060307</v>
          </cell>
          <cell r="D109" t="str">
            <v>AA102</v>
          </cell>
          <cell r="E109" t="str">
            <v>ACT0407</v>
          </cell>
          <cell r="F109" t="str">
            <v>DEL</v>
          </cell>
          <cell r="G109" t="str">
            <v>Prog</v>
          </cell>
          <cell r="I109" t="str">
            <v>L29</v>
          </cell>
          <cell r="J109" t="str">
            <v>L29_L</v>
          </cell>
          <cell r="K109" t="str">
            <v>L29_N</v>
          </cell>
          <cell r="L109" t="str">
            <v>CG</v>
          </cell>
          <cell r="M109" t="str">
            <v>GB</v>
          </cell>
        </row>
        <row r="110">
          <cell r="A110" t="str">
            <v>P0711336</v>
          </cell>
          <cell r="B110" t="str">
            <v>P07Bus fuel grants DEL Prog CG (AA113) (GB)</v>
          </cell>
          <cell r="C110" t="str">
            <v>P07 S060307</v>
          </cell>
          <cell r="D110" t="str">
            <v>AA113</v>
          </cell>
          <cell r="E110" t="str">
            <v>ACT0207</v>
          </cell>
          <cell r="F110" t="str">
            <v>DEL</v>
          </cell>
          <cell r="G110" t="str">
            <v>Prog</v>
          </cell>
          <cell r="I110" t="str">
            <v>L29</v>
          </cell>
          <cell r="J110" t="str">
            <v>L29_L</v>
          </cell>
          <cell r="K110" t="str">
            <v>L29_N</v>
          </cell>
          <cell r="L110" t="str">
            <v>CG</v>
          </cell>
          <cell r="M110" t="str">
            <v>GB</v>
          </cell>
        </row>
        <row r="111">
          <cell r="A111" t="str">
            <v>P0711633</v>
          </cell>
          <cell r="B111" t="str">
            <v>P07BSOG e_Delivery (DEL Prog CG AA101 ENG)</v>
          </cell>
          <cell r="C111" t="str">
            <v>P07 S060307</v>
          </cell>
          <cell r="D111" t="str">
            <v>AA101</v>
          </cell>
          <cell r="E111" t="str">
            <v>ACT0407</v>
          </cell>
          <cell r="F111" t="str">
            <v>DEL</v>
          </cell>
          <cell r="G111" t="str">
            <v>Prog</v>
          </cell>
          <cell r="H111" t="str">
            <v>EL07</v>
          </cell>
          <cell r="I111" t="str">
            <v>L08</v>
          </cell>
          <cell r="J111" t="str">
            <v>L08_L</v>
          </cell>
          <cell r="K111" t="str">
            <v>L08_N</v>
          </cell>
          <cell r="L111" t="str">
            <v>CG</v>
          </cell>
          <cell r="M111" t="str">
            <v>UK</v>
          </cell>
        </row>
        <row r="112">
          <cell r="A112" t="str">
            <v>P0711723</v>
          </cell>
          <cell r="B112" t="str">
            <v>P07Green Bus Private Sector (DEL Prog CG AA101 ENG)</v>
          </cell>
          <cell r="C112" t="str">
            <v>P07 S060307</v>
          </cell>
          <cell r="D112" t="str">
            <v>AA101</v>
          </cell>
          <cell r="E112" t="str">
            <v>ACT0407</v>
          </cell>
          <cell r="F112" t="str">
            <v>DEL</v>
          </cell>
          <cell r="G112" t="str">
            <v>Prog</v>
          </cell>
          <cell r="H112" t="str">
            <v>EL07</v>
          </cell>
          <cell r="I112" t="str">
            <v>L08</v>
          </cell>
          <cell r="J112" t="str">
            <v>L08_L</v>
          </cell>
          <cell r="K112" t="str">
            <v>L08_N</v>
          </cell>
          <cell r="L112" t="str">
            <v>CG</v>
          </cell>
          <cell r="M112" t="str">
            <v>ENG</v>
          </cell>
        </row>
        <row r="113">
          <cell r="A113" t="str">
            <v>P0711724</v>
          </cell>
          <cell r="B113" t="str">
            <v>P07Green Bus Local Authority (DEL Prog LA AA101 ENG)</v>
          </cell>
          <cell r="C113" t="str">
            <v>P07 S060307</v>
          </cell>
          <cell r="D113" t="str">
            <v>AA101</v>
          </cell>
          <cell r="E113" t="str">
            <v>ACT0407</v>
          </cell>
          <cell r="F113" t="str">
            <v>DEL</v>
          </cell>
          <cell r="G113" t="str">
            <v>Prog</v>
          </cell>
          <cell r="H113" t="str">
            <v>EL27</v>
          </cell>
          <cell r="I113" t="str">
            <v>L08</v>
          </cell>
          <cell r="J113" t="str">
            <v>L08_L</v>
          </cell>
          <cell r="K113" t="str">
            <v>L08_N</v>
          </cell>
          <cell r="L113" t="str">
            <v>LA</v>
          </cell>
          <cell r="M113" t="str">
            <v>ENG</v>
          </cell>
        </row>
        <row r="114">
          <cell r="A114" t="str">
            <v>P0711783</v>
          </cell>
          <cell r="B114" t="str">
            <v>P07BSOG LA (DEL PROG LA AA101 E&amp;W)</v>
          </cell>
          <cell r="C114" t="str">
            <v>P07 S060307</v>
          </cell>
          <cell r="D114" t="str">
            <v>AA101</v>
          </cell>
          <cell r="E114" t="str">
            <v>ACT0107</v>
          </cell>
          <cell r="F114" t="str">
            <v>DEL</v>
          </cell>
          <cell r="G114" t="str">
            <v>Prog</v>
          </cell>
          <cell r="H114" t="str">
            <v>EL07</v>
          </cell>
          <cell r="I114" t="str">
            <v>L08</v>
          </cell>
          <cell r="J114" t="str">
            <v>L07_L</v>
          </cell>
          <cell r="K114" t="str">
            <v>L07_N</v>
          </cell>
          <cell r="L114" t="str">
            <v>LA</v>
          </cell>
          <cell r="M114" t="str">
            <v>E&amp;W</v>
          </cell>
        </row>
        <row r="115">
          <cell r="A115" t="str">
            <v>P0711801</v>
          </cell>
          <cell r="B115" t="str">
            <v>P07Bus Services (DEL PROG CG AA101 UK)</v>
          </cell>
          <cell r="C115" t="str">
            <v>P07 S060307</v>
          </cell>
          <cell r="D115" t="str">
            <v>AA101</v>
          </cell>
          <cell r="E115" t="str">
            <v>ACT0107</v>
          </cell>
          <cell r="F115" t="str">
            <v>DEL</v>
          </cell>
          <cell r="G115" t="str">
            <v>Prog</v>
          </cell>
          <cell r="H115" t="str">
            <v>EL07</v>
          </cell>
          <cell r="I115" t="str">
            <v>L08</v>
          </cell>
          <cell r="J115" t="str">
            <v>L07_L</v>
          </cell>
          <cell r="K115" t="str">
            <v>L07_N</v>
          </cell>
          <cell r="L115" t="str">
            <v>CG</v>
          </cell>
          <cell r="M115" t="str">
            <v>UK</v>
          </cell>
        </row>
        <row r="116">
          <cell r="A116" t="str">
            <v>P0711852</v>
          </cell>
          <cell r="B116" t="str">
            <v>P07-Better Bus areas-DEL-PROG-LA-AA101-Eng &amp; Wales</v>
          </cell>
          <cell r="C116" t="str">
            <v>P07 S060307</v>
          </cell>
          <cell r="D116" t="str">
            <v>AA101</v>
          </cell>
          <cell r="E116" t="str">
            <v>ACT0307</v>
          </cell>
          <cell r="F116" t="str">
            <v>DEL</v>
          </cell>
          <cell r="G116" t="str">
            <v>Prog</v>
          </cell>
          <cell r="I116" t="str">
            <v>L08</v>
          </cell>
          <cell r="L116" t="str">
            <v>LA</v>
          </cell>
          <cell r="M116" t="str">
            <v>E&amp;W</v>
          </cell>
        </row>
        <row r="117">
          <cell r="A117" t="str">
            <v>P07 S060341</v>
          </cell>
          <cell r="B117" t="str">
            <v>P07 S060341 Crossrail &amp; Countryside and Community Research Institute Consultants</v>
          </cell>
          <cell r="C117" t="str">
            <v>P07 CRN</v>
          </cell>
        </row>
        <row r="118">
          <cell r="A118" t="str">
            <v>P0710088</v>
          </cell>
          <cell r="B118" t="str">
            <v>P07Crossrail DEL Prog CG (AA101) (ENG)</v>
          </cell>
          <cell r="C118" t="str">
            <v>P07 S060341</v>
          </cell>
          <cell r="D118" t="str">
            <v>AA101</v>
          </cell>
          <cell r="E118" t="str">
            <v>ACT0413</v>
          </cell>
          <cell r="F118" t="str">
            <v>DEL</v>
          </cell>
          <cell r="G118" t="str">
            <v>Prog</v>
          </cell>
          <cell r="H118" t="str">
            <v>EL13</v>
          </cell>
          <cell r="I118" t="str">
            <v>L10</v>
          </cell>
          <cell r="J118" t="str">
            <v>L10_L</v>
          </cell>
          <cell r="K118" t="str">
            <v>L10_N</v>
          </cell>
          <cell r="L118" t="str">
            <v>CG</v>
          </cell>
          <cell r="M118" t="str">
            <v>ENG</v>
          </cell>
        </row>
        <row r="119">
          <cell r="A119" t="str">
            <v>P0711606</v>
          </cell>
          <cell r="B119" t="str">
            <v>P07Crossrail (Non DEL/AME Other CG AA113 UK)</v>
          </cell>
          <cell r="C119" t="str">
            <v>P07 S060341</v>
          </cell>
          <cell r="D119" t="str">
            <v>AA113</v>
          </cell>
          <cell r="E119" t="str">
            <v>ACT0124</v>
          </cell>
          <cell r="F119" t="str">
            <v>Not DEL/AME</v>
          </cell>
          <cell r="G119" t="str">
            <v>Other</v>
          </cell>
          <cell r="I119" t="str">
            <v>L57</v>
          </cell>
          <cell r="J119" t="str">
            <v>L57_L</v>
          </cell>
          <cell r="K119" t="str">
            <v>L57_N</v>
          </cell>
          <cell r="L119" t="str">
            <v>CG</v>
          </cell>
          <cell r="M119" t="str">
            <v>UK</v>
          </cell>
        </row>
        <row r="120">
          <cell r="A120" t="str">
            <v>P0711609</v>
          </cell>
          <cell r="B120" t="str">
            <v>P07Cross London Rail Links Ltd (Non DEL/AME prog CG AA101 CG Eng)</v>
          </cell>
          <cell r="C120" t="str">
            <v>P07 S060341</v>
          </cell>
          <cell r="D120" t="str">
            <v>AA101</v>
          </cell>
          <cell r="E120" t="str">
            <v>ACT0124</v>
          </cell>
          <cell r="F120" t="str">
            <v>Not DEL/AME</v>
          </cell>
          <cell r="G120" t="str">
            <v>Prog</v>
          </cell>
          <cell r="H120" t="str">
            <v>EL63</v>
          </cell>
          <cell r="I120" t="str">
            <v>L49</v>
          </cell>
          <cell r="J120" t="str">
            <v>L49_L</v>
          </cell>
          <cell r="K120" t="str">
            <v>L49_N</v>
          </cell>
          <cell r="L120" t="str">
            <v>CG</v>
          </cell>
          <cell r="M120" t="str">
            <v>ENG</v>
          </cell>
        </row>
        <row r="121">
          <cell r="A121" t="str">
            <v>P07 S060411</v>
          </cell>
          <cell r="B121" t="str">
            <v>P07 S060411 Street lighting</v>
          </cell>
          <cell r="C121" t="str">
            <v>P07 CRN</v>
          </cell>
        </row>
        <row r="122">
          <cell r="A122" t="str">
            <v>P07LA002</v>
          </cell>
          <cell r="B122" t="str">
            <v>P07 LA Street lighting capital</v>
          </cell>
          <cell r="C122" t="str">
            <v>P07 S060411</v>
          </cell>
          <cell r="D122" t="str">
            <v>AA212</v>
          </cell>
          <cell r="E122" t="str">
            <v>ACT0204</v>
          </cell>
          <cell r="F122" t="str">
            <v>Not DEL/AME</v>
          </cell>
          <cell r="G122" t="str">
            <v>Other</v>
          </cell>
          <cell r="L122" t="str">
            <v>LA</v>
          </cell>
          <cell r="M122" t="str">
            <v>ENG</v>
          </cell>
        </row>
        <row r="123">
          <cell r="A123" t="str">
            <v>P07LA001</v>
          </cell>
          <cell r="B123" t="str">
            <v>P07 LA Street lighting current</v>
          </cell>
          <cell r="C123" t="str">
            <v>P07 S060411</v>
          </cell>
          <cell r="D123" t="str">
            <v>AA212</v>
          </cell>
          <cell r="E123" t="str">
            <v>ACT0204</v>
          </cell>
          <cell r="F123" t="str">
            <v>Not DEL/AME</v>
          </cell>
          <cell r="G123" t="str">
            <v>Other</v>
          </cell>
          <cell r="L123" t="str">
            <v>LA</v>
          </cell>
          <cell r="M123" t="str">
            <v>ENG</v>
          </cell>
        </row>
        <row r="124">
          <cell r="A124" t="str">
            <v>P07 S060511</v>
          </cell>
          <cell r="B124" t="str">
            <v>P07 S060511 Greater London Authority Grants</v>
          </cell>
          <cell r="C124" t="str">
            <v>P07 CRN</v>
          </cell>
        </row>
        <row r="125">
          <cell r="A125" t="str">
            <v>P0710133</v>
          </cell>
          <cell r="B125" t="str">
            <v>P07London Underground/Jubilee Line extension DEL Prog LA (AA101) (ENG)</v>
          </cell>
          <cell r="C125" t="str">
            <v>P07 S060511</v>
          </cell>
          <cell r="D125" t="str">
            <v>AA101</v>
          </cell>
          <cell r="E125" t="str">
            <v>ACT0124</v>
          </cell>
          <cell r="F125" t="str">
            <v>DEL</v>
          </cell>
          <cell r="G125" t="str">
            <v>Prog</v>
          </cell>
          <cell r="H125" t="str">
            <v>EL25</v>
          </cell>
          <cell r="I125" t="str">
            <v>L09</v>
          </cell>
          <cell r="J125" t="str">
            <v>L09_L</v>
          </cell>
          <cell r="K125" t="str">
            <v>L09_N</v>
          </cell>
          <cell r="L125" t="str">
            <v>LA</v>
          </cell>
          <cell r="M125" t="str">
            <v>ENG</v>
          </cell>
        </row>
        <row r="126">
          <cell r="A126" t="str">
            <v>P0711126</v>
          </cell>
          <cell r="B126" t="str">
            <v>P07 London Underground (DEL Prog LA AA191 Eng)</v>
          </cell>
          <cell r="C126" t="str">
            <v>P07 S060511</v>
          </cell>
          <cell r="D126" t="str">
            <v>AA191</v>
          </cell>
          <cell r="E126" t="str">
            <v>ACT0125</v>
          </cell>
          <cell r="F126" t="str">
            <v>DEL</v>
          </cell>
          <cell r="G126" t="str">
            <v>Prog</v>
          </cell>
          <cell r="I126" t="str">
            <v>L25</v>
          </cell>
          <cell r="J126" t="str">
            <v>L25_L</v>
          </cell>
          <cell r="K126" t="str">
            <v>L25_N</v>
          </cell>
          <cell r="L126" t="str">
            <v>LA</v>
          </cell>
          <cell r="M126" t="str">
            <v>ENG</v>
          </cell>
        </row>
        <row r="127">
          <cell r="A127" t="str">
            <v>P0711639</v>
          </cell>
          <cell r="B127" t="str">
            <v>P07London Underground  (DEL Prog CG AA191 Eng)</v>
          </cell>
          <cell r="C127" t="str">
            <v>P07 S060511</v>
          </cell>
          <cell r="D127" t="str">
            <v>AA191</v>
          </cell>
          <cell r="E127" t="str">
            <v>ACT0125</v>
          </cell>
          <cell r="F127" t="str">
            <v>DEL</v>
          </cell>
          <cell r="G127" t="str">
            <v>Prog</v>
          </cell>
          <cell r="L127" t="str">
            <v>CG</v>
          </cell>
          <cell r="M127" t="str">
            <v>ENG</v>
          </cell>
        </row>
        <row r="128">
          <cell r="A128" t="str">
            <v>P0711668</v>
          </cell>
          <cell r="B128" t="str">
            <v>P07London Underground (AME Prog LA AA191 ENG)</v>
          </cell>
          <cell r="C128" t="str">
            <v>P07 S060511</v>
          </cell>
          <cell r="D128" t="str">
            <v>AA191</v>
          </cell>
          <cell r="E128" t="str">
            <v>ACT0125</v>
          </cell>
          <cell r="F128" t="str">
            <v>AME</v>
          </cell>
          <cell r="G128" t="str">
            <v>Prog</v>
          </cell>
          <cell r="I128" t="str">
            <v>L43</v>
          </cell>
          <cell r="J128" t="str">
            <v>L43_L</v>
          </cell>
          <cell r="K128" t="str">
            <v>L43_N</v>
          </cell>
          <cell r="L128" t="str">
            <v>CG</v>
          </cell>
          <cell r="M128" t="str">
            <v>ENG</v>
          </cell>
        </row>
        <row r="129">
          <cell r="A129" t="str">
            <v>P0711691</v>
          </cell>
          <cell r="B129" t="str">
            <v>P07London Underground/Jubilee Line extension (AME Prog LA AA101 ENG)</v>
          </cell>
          <cell r="C129" t="str">
            <v>P07 S060511</v>
          </cell>
          <cell r="D129" t="str">
            <v>AA101</v>
          </cell>
          <cell r="E129" t="str">
            <v>ACT0124</v>
          </cell>
          <cell r="F129" t="str">
            <v>AME</v>
          </cell>
          <cell r="G129" t="str">
            <v>Prog</v>
          </cell>
          <cell r="H129" t="str">
            <v>EL25</v>
          </cell>
          <cell r="L129" t="str">
            <v>LA</v>
          </cell>
          <cell r="M129" t="str">
            <v>ENG</v>
          </cell>
        </row>
        <row r="130">
          <cell r="A130" t="str">
            <v>P07 S060701</v>
          </cell>
          <cell r="B130" t="str">
            <v>P07 S060701 Compensation on Private tolled undertakings</v>
          </cell>
          <cell r="C130" t="str">
            <v>P07 CRN</v>
          </cell>
        </row>
        <row r="131">
          <cell r="A131" t="str">
            <v>P0710155</v>
          </cell>
          <cell r="B131" t="str">
            <v>P07Compensation on Private tolled undertakings DEL Prog CG (AA101) (ENG)</v>
          </cell>
          <cell r="C131" t="str">
            <v>P07 S060701</v>
          </cell>
          <cell r="D131" t="str">
            <v>AA101</v>
          </cell>
          <cell r="E131" t="str">
            <v>ACT0422</v>
          </cell>
          <cell r="F131" t="str">
            <v>DEL</v>
          </cell>
          <cell r="G131" t="str">
            <v>Prog</v>
          </cell>
          <cell r="H131" t="str">
            <v>EL21</v>
          </cell>
          <cell r="I131" t="str">
            <v>L01</v>
          </cell>
          <cell r="J131" t="str">
            <v>L01_L</v>
          </cell>
          <cell r="K131" t="str">
            <v>L01_N</v>
          </cell>
          <cell r="L131" t="str">
            <v>CG</v>
          </cell>
          <cell r="M131" t="str">
            <v>ENG</v>
          </cell>
        </row>
        <row r="132">
          <cell r="A132" t="str">
            <v>P07 S060725</v>
          </cell>
          <cell r="B132" t="str">
            <v>P07 S060725 Humber Bridge</v>
          </cell>
          <cell r="C132" t="str">
            <v>P07 CRN</v>
          </cell>
        </row>
        <row r="133">
          <cell r="A133" t="str">
            <v>P0710858</v>
          </cell>
          <cell r="B133" t="str">
            <v>P07Humber Bridge CD 101 E</v>
          </cell>
          <cell r="C133" t="str">
            <v>P07 S060725</v>
          </cell>
          <cell r="D133" t="str">
            <v>AA101</v>
          </cell>
          <cell r="E133" t="str">
            <v>ACT0108</v>
          </cell>
          <cell r="F133" t="str">
            <v>DEL</v>
          </cell>
          <cell r="G133" t="str">
            <v>Prog</v>
          </cell>
          <cell r="H133" t="str">
            <v>EL08</v>
          </cell>
          <cell r="I133" t="str">
            <v>L01</v>
          </cell>
          <cell r="J133" t="str">
            <v>L01_L</v>
          </cell>
          <cell r="K133" t="str">
            <v>L01_N</v>
          </cell>
          <cell r="L133" t="str">
            <v>CG</v>
          </cell>
          <cell r="M133" t="str">
            <v>ENG</v>
          </cell>
        </row>
        <row r="134">
          <cell r="A134" t="str">
            <v>P0710857</v>
          </cell>
          <cell r="B134" t="str">
            <v>P07Humber Bridge (AA113) (ENG)</v>
          </cell>
          <cell r="C134" t="str">
            <v>P07 S060725</v>
          </cell>
          <cell r="D134" t="str">
            <v>AA113</v>
          </cell>
          <cell r="E134" t="str">
            <v>ACT0108</v>
          </cell>
          <cell r="F134" t="str">
            <v>DEL</v>
          </cell>
          <cell r="G134" t="str">
            <v>Prog</v>
          </cell>
          <cell r="I134" t="str">
            <v>L21</v>
          </cell>
          <cell r="J134" t="str">
            <v>L21_L</v>
          </cell>
          <cell r="K134" t="str">
            <v>L21_N</v>
          </cell>
          <cell r="L134" t="str">
            <v>LA</v>
          </cell>
          <cell r="M134" t="str">
            <v>ENG</v>
          </cell>
        </row>
        <row r="135">
          <cell r="A135" t="str">
            <v>P0711755</v>
          </cell>
          <cell r="B135" t="str">
            <v>P07Humber Bridge LA AA101 ENG)</v>
          </cell>
          <cell r="C135" t="str">
            <v>P07 S060725</v>
          </cell>
          <cell r="D135" t="str">
            <v>AA101</v>
          </cell>
          <cell r="E135" t="str">
            <v>ACT0108</v>
          </cell>
          <cell r="F135" t="str">
            <v>DEL</v>
          </cell>
          <cell r="G135" t="str">
            <v>Prog</v>
          </cell>
          <cell r="H135" t="str">
            <v>EL27</v>
          </cell>
          <cell r="I135" t="str">
            <v>L01</v>
          </cell>
          <cell r="J135" t="str">
            <v>L01_L</v>
          </cell>
          <cell r="K135" t="str">
            <v>L01_N</v>
          </cell>
          <cell r="L135" t="str">
            <v>LA</v>
          </cell>
          <cell r="M135" t="str">
            <v>ENG</v>
          </cell>
        </row>
        <row r="136">
          <cell r="A136" t="str">
            <v>P0711851</v>
          </cell>
          <cell r="B136" t="str">
            <v>P07Humber Bridge (AME Prog CG AA101 Eng)</v>
          </cell>
          <cell r="C136" t="str">
            <v>P07 S060725</v>
          </cell>
          <cell r="D136" t="str">
            <v>AA101</v>
          </cell>
          <cell r="E136" t="str">
            <v>ACT0108</v>
          </cell>
          <cell r="F136" t="str">
            <v>AME</v>
          </cell>
          <cell r="G136" t="str">
            <v>Prog</v>
          </cell>
          <cell r="I136" t="str">
            <v>L30</v>
          </cell>
          <cell r="K136" t="str">
            <v>L30_N</v>
          </cell>
          <cell r="L136" t="str">
            <v>CG</v>
          </cell>
          <cell r="M136" t="str">
            <v>ENG</v>
          </cell>
        </row>
        <row r="137">
          <cell r="A137" t="str">
            <v>P07 S060726</v>
          </cell>
          <cell r="B137" t="str">
            <v>P07 S060726 Tyne Tunnel</v>
          </cell>
          <cell r="C137" t="str">
            <v>P07 CRN</v>
          </cell>
        </row>
        <row r="138">
          <cell r="A138" t="str">
            <v>P0711756</v>
          </cell>
          <cell r="B138" t="str">
            <v>P07Tyne Tunnel LA AA101 ENG)</v>
          </cell>
          <cell r="C138" t="str">
            <v>P07 S060726</v>
          </cell>
          <cell r="D138" t="str">
            <v>AA101</v>
          </cell>
          <cell r="E138" t="str">
            <v>ACT0108</v>
          </cell>
          <cell r="F138" t="str">
            <v>DEL</v>
          </cell>
          <cell r="G138" t="str">
            <v>Prog</v>
          </cell>
          <cell r="H138" t="str">
            <v>EL27</v>
          </cell>
          <cell r="I138" t="str">
            <v>L01</v>
          </cell>
          <cell r="J138" t="str">
            <v>L01_L</v>
          </cell>
          <cell r="K138" t="str">
            <v>L01_N</v>
          </cell>
          <cell r="L138" t="str">
            <v>LA</v>
          </cell>
          <cell r="M138" t="str">
            <v>ENG</v>
          </cell>
        </row>
        <row r="139">
          <cell r="A139" t="str">
            <v>P07 S060727</v>
          </cell>
          <cell r="B139" t="str">
            <v>P07 S060727 Second Mersey Tunnel</v>
          </cell>
          <cell r="C139" t="str">
            <v>P07 CRN</v>
          </cell>
        </row>
        <row r="140">
          <cell r="A140" t="str">
            <v>P0710855</v>
          </cell>
          <cell r="B140" t="str">
            <v>P07Second Mersey Tunnel CD 101 E</v>
          </cell>
          <cell r="C140" t="str">
            <v>P07 S060727</v>
          </cell>
          <cell r="D140" t="str">
            <v>AA101</v>
          </cell>
          <cell r="E140" t="str">
            <v>ACT0108</v>
          </cell>
          <cell r="F140" t="str">
            <v>DEL</v>
          </cell>
          <cell r="G140" t="str">
            <v>Prog</v>
          </cell>
          <cell r="H140" t="str">
            <v>EL08</v>
          </cell>
          <cell r="I140" t="str">
            <v>L01</v>
          </cell>
          <cell r="J140" t="str">
            <v>L01_L</v>
          </cell>
          <cell r="K140" t="str">
            <v>L01_N</v>
          </cell>
          <cell r="L140" t="str">
            <v>CG</v>
          </cell>
          <cell r="M140" t="str">
            <v>ENG</v>
          </cell>
        </row>
        <row r="141">
          <cell r="A141" t="str">
            <v>P0710856</v>
          </cell>
          <cell r="B141" t="str">
            <v>P07Second Mersey Tunnel (AA113) (ENG)</v>
          </cell>
          <cell r="C141" t="str">
            <v>P07 S060727</v>
          </cell>
          <cell r="D141" t="str">
            <v>AA113</v>
          </cell>
          <cell r="E141" t="str">
            <v>ACT0108</v>
          </cell>
          <cell r="F141" t="str">
            <v>DEL</v>
          </cell>
          <cell r="G141" t="str">
            <v>Prog</v>
          </cell>
          <cell r="I141" t="str">
            <v>L21</v>
          </cell>
          <cell r="J141" t="str">
            <v>L21_L</v>
          </cell>
          <cell r="K141" t="str">
            <v>L21_N</v>
          </cell>
          <cell r="L141" t="str">
            <v>LA</v>
          </cell>
          <cell r="M141" t="str">
            <v>ENG</v>
          </cell>
        </row>
        <row r="142">
          <cell r="A142" t="str">
            <v>P0711757</v>
          </cell>
          <cell r="B142" t="str">
            <v>P07Second Mersey Tunnel LA AA101 ENG)</v>
          </cell>
          <cell r="C142" t="str">
            <v>P07 S060727</v>
          </cell>
          <cell r="D142" t="str">
            <v>AA101</v>
          </cell>
          <cell r="E142" t="str">
            <v>ACT0108</v>
          </cell>
          <cell r="F142" t="str">
            <v>DEL</v>
          </cell>
          <cell r="G142" t="str">
            <v>Prog</v>
          </cell>
          <cell r="H142" t="str">
            <v>EL27</v>
          </cell>
          <cell r="I142" t="str">
            <v>L01</v>
          </cell>
          <cell r="J142" t="str">
            <v>L01_L</v>
          </cell>
          <cell r="K142" t="str">
            <v>L01_N</v>
          </cell>
          <cell r="L142" t="str">
            <v>LA</v>
          </cell>
          <cell r="M142" t="str">
            <v>ENG</v>
          </cell>
        </row>
        <row r="143">
          <cell r="A143" t="str">
            <v>P07 S060738</v>
          </cell>
          <cell r="B143" t="str">
            <v>P07 S060738 Promoting Sustainable Travel Initiatives</v>
          </cell>
          <cell r="C143" t="str">
            <v>P07 CRN</v>
          </cell>
        </row>
        <row r="144">
          <cell r="A144" t="str">
            <v>P0710209</v>
          </cell>
          <cell r="B144" t="str">
            <v>P07Promoting Sustainable Travel Initiatives (DEL Prog CG AA101 ENG)</v>
          </cell>
          <cell r="C144" t="str">
            <v>P07 S060738</v>
          </cell>
          <cell r="D144" t="str">
            <v>AA101</v>
          </cell>
          <cell r="E144" t="str">
            <v>ACT0222</v>
          </cell>
          <cell r="F144" t="str">
            <v>DEL</v>
          </cell>
          <cell r="G144" t="str">
            <v>Prog</v>
          </cell>
          <cell r="H144" t="str">
            <v>EL21</v>
          </cell>
          <cell r="I144" t="str">
            <v>L07</v>
          </cell>
          <cell r="J144" t="str">
            <v>L07_L</v>
          </cell>
          <cell r="K144" t="str">
            <v>L07_N</v>
          </cell>
          <cell r="L144" t="str">
            <v>CG</v>
          </cell>
          <cell r="M144" t="str">
            <v>ENG</v>
          </cell>
        </row>
        <row r="145">
          <cell r="A145" t="str">
            <v>P0710210</v>
          </cell>
          <cell r="B145" t="str">
            <v>P07Promoting Sustainable Travel Initiatives (DEL Prog LA AA101 ENG)</v>
          </cell>
          <cell r="C145" t="str">
            <v>P07 S060738</v>
          </cell>
          <cell r="D145" t="str">
            <v>AA101</v>
          </cell>
          <cell r="E145" t="str">
            <v>ACT0225</v>
          </cell>
          <cell r="F145" t="str">
            <v>DEL</v>
          </cell>
          <cell r="G145" t="str">
            <v>Prog</v>
          </cell>
          <cell r="H145" t="str">
            <v>EL26</v>
          </cell>
          <cell r="I145" t="str">
            <v>L07</v>
          </cell>
          <cell r="J145" t="str">
            <v>L07_L</v>
          </cell>
          <cell r="K145" t="str">
            <v>L07_N</v>
          </cell>
          <cell r="L145" t="str">
            <v>LA</v>
          </cell>
          <cell r="M145" t="str">
            <v>ENG</v>
          </cell>
        </row>
        <row r="146">
          <cell r="A146" t="str">
            <v>P0711308</v>
          </cell>
          <cell r="B146" t="str">
            <v>P07Promoting Sustainable Travel Initiatives (cap) DEL Prog LA (AA101) (ENG)</v>
          </cell>
          <cell r="C146" t="str">
            <v>P07 S060738</v>
          </cell>
          <cell r="D146" t="str">
            <v>AA101</v>
          </cell>
          <cell r="E146" t="str">
            <v>ACT0301</v>
          </cell>
          <cell r="F146" t="str">
            <v>DEL</v>
          </cell>
          <cell r="G146" t="str">
            <v>Prog</v>
          </cell>
          <cell r="H146" t="str">
            <v>EL27</v>
          </cell>
          <cell r="I146" t="str">
            <v>L07</v>
          </cell>
          <cell r="J146" t="str">
            <v>L07_L</v>
          </cell>
          <cell r="K146" t="str">
            <v>L07_N</v>
          </cell>
          <cell r="L146" t="str">
            <v>LA</v>
          </cell>
          <cell r="M146" t="str">
            <v>ENG</v>
          </cell>
        </row>
        <row r="147">
          <cell r="A147" t="str">
            <v>P0711853</v>
          </cell>
          <cell r="B147" t="str">
            <v>P07-Linking local communities-DEL-PROG-LA-A101-Eng &amp; Wales</v>
          </cell>
          <cell r="C147" t="str">
            <v>P07 S060738</v>
          </cell>
          <cell r="D147" t="str">
            <v>AA101</v>
          </cell>
          <cell r="E147" t="str">
            <v>ACT0426</v>
          </cell>
          <cell r="F147" t="str">
            <v>DEL</v>
          </cell>
          <cell r="G147" t="str">
            <v>Prog</v>
          </cell>
          <cell r="I147" t="str">
            <v>L07</v>
          </cell>
          <cell r="L147" t="str">
            <v>LA</v>
          </cell>
          <cell r="M147" t="str">
            <v>E&amp;W</v>
          </cell>
        </row>
        <row r="148">
          <cell r="A148" t="str">
            <v>P07 S060743</v>
          </cell>
          <cell r="B148" t="str">
            <v>P07 S060743 Road Performance &amp; Strategy Research</v>
          </cell>
          <cell r="C148" t="str">
            <v>P07 CRN</v>
          </cell>
        </row>
        <row r="149">
          <cell r="A149" t="str">
            <v>P0710218</v>
          </cell>
          <cell r="B149" t="str">
            <v>P07Road Strategy &amp; Performance Research DEL Prog CG (AA101) (ENG)</v>
          </cell>
          <cell r="C149" t="str">
            <v>P07 S060743</v>
          </cell>
          <cell r="D149" t="str">
            <v>AA101</v>
          </cell>
          <cell r="E149" t="str">
            <v>ACT0122</v>
          </cell>
          <cell r="F149" t="str">
            <v>DEL</v>
          </cell>
          <cell r="G149" t="str">
            <v>Prog</v>
          </cell>
          <cell r="H149" t="str">
            <v>EL21</v>
          </cell>
          <cell r="I149" t="str">
            <v>L17</v>
          </cell>
          <cell r="J149" t="str">
            <v>L17_L</v>
          </cell>
          <cell r="K149" t="str">
            <v>L17_N</v>
          </cell>
          <cell r="L149" t="str">
            <v>CG</v>
          </cell>
          <cell r="M149" t="str">
            <v>ENG</v>
          </cell>
        </row>
        <row r="150">
          <cell r="A150" t="str">
            <v>P07 S060745</v>
          </cell>
          <cell r="B150" t="str">
            <v>P07 S060745 Road User Charging</v>
          </cell>
          <cell r="C150" t="str">
            <v>P07 CRN</v>
          </cell>
        </row>
        <row r="151">
          <cell r="A151" t="str">
            <v>P0710221</v>
          </cell>
          <cell r="B151" t="str">
            <v>P07Dartford Congestion Charge Receipts (DEL Prog CG AA101 ENG)</v>
          </cell>
          <cell r="C151" t="str">
            <v>P07 S060745</v>
          </cell>
          <cell r="D151" t="str">
            <v>AA101</v>
          </cell>
          <cell r="E151" t="str">
            <v>ACT0108</v>
          </cell>
          <cell r="F151" t="str">
            <v>DEL</v>
          </cell>
          <cell r="G151" t="str">
            <v>Prog</v>
          </cell>
          <cell r="H151" t="str">
            <v>EL08</v>
          </cell>
          <cell r="I151" t="str">
            <v>L01</v>
          </cell>
          <cell r="J151" t="str">
            <v>L01_L</v>
          </cell>
          <cell r="K151" t="str">
            <v>L01_N</v>
          </cell>
          <cell r="L151" t="str">
            <v>CG</v>
          </cell>
          <cell r="M151" t="str">
            <v>ENG</v>
          </cell>
        </row>
        <row r="152">
          <cell r="A152" t="str">
            <v>P07 S060753</v>
          </cell>
          <cell r="B152" t="str">
            <v>P07 S060753 Local Research</v>
          </cell>
          <cell r="C152" t="str">
            <v>P07 CRN</v>
          </cell>
        </row>
        <row r="153">
          <cell r="A153" t="str">
            <v>P0710233</v>
          </cell>
          <cell r="B153" t="str">
            <v>P07Transport Research Local Innovative Projects (DEL Prog CG AA101 ENG)</v>
          </cell>
          <cell r="C153" t="str">
            <v>P07 S060753</v>
          </cell>
          <cell r="D153" t="str">
            <v>AA101</v>
          </cell>
          <cell r="E153" t="str">
            <v>ACT0122</v>
          </cell>
          <cell r="F153" t="str">
            <v>DEL</v>
          </cell>
          <cell r="G153" t="str">
            <v>Prog</v>
          </cell>
          <cell r="H153" t="str">
            <v>EL21</v>
          </cell>
          <cell r="I153" t="str">
            <v>L17</v>
          </cell>
          <cell r="J153" t="str">
            <v>L17_L</v>
          </cell>
          <cell r="K153" t="str">
            <v>L17_N</v>
          </cell>
          <cell r="L153" t="str">
            <v>CG</v>
          </cell>
          <cell r="M153" t="str">
            <v>ENG</v>
          </cell>
        </row>
        <row r="154">
          <cell r="A154" t="str">
            <v>P07 S060754</v>
          </cell>
          <cell r="B154" t="str">
            <v>P07 S060754 Transport statistics</v>
          </cell>
          <cell r="C154" t="str">
            <v>P07 CRN</v>
          </cell>
        </row>
        <row r="155">
          <cell r="A155" t="str">
            <v>P0710234</v>
          </cell>
          <cell r="B155" t="str">
            <v>P07Transport Statistics Roads DEL Prog CG (AA101) (ENG)</v>
          </cell>
          <cell r="C155" t="str">
            <v>P07 S060754</v>
          </cell>
          <cell r="D155" t="str">
            <v>AA101</v>
          </cell>
          <cell r="E155" t="str">
            <v>ACT0122</v>
          </cell>
          <cell r="F155" t="str">
            <v>DEL</v>
          </cell>
          <cell r="G155" t="str">
            <v>Prog</v>
          </cell>
          <cell r="H155" t="str">
            <v>EL21</v>
          </cell>
          <cell r="I155" t="str">
            <v>L17</v>
          </cell>
          <cell r="J155" t="str">
            <v>L17_L</v>
          </cell>
          <cell r="K155" t="str">
            <v>L17_N</v>
          </cell>
          <cell r="L155" t="str">
            <v>CG</v>
          </cell>
          <cell r="M155" t="str">
            <v>ENG</v>
          </cell>
        </row>
        <row r="156">
          <cell r="A156" t="str">
            <v>P0710235</v>
          </cell>
          <cell r="B156" t="str">
            <v>P07Transport Statistics Roads DEL Prog LA (AA101) (ENG)</v>
          </cell>
          <cell r="C156" t="str">
            <v>P07 S060754</v>
          </cell>
          <cell r="D156" t="str">
            <v>AA101</v>
          </cell>
          <cell r="E156" t="str">
            <v>ACT0325</v>
          </cell>
          <cell r="F156" t="str">
            <v>DEL</v>
          </cell>
          <cell r="G156" t="str">
            <v>Prog</v>
          </cell>
          <cell r="H156" t="str">
            <v>EL26</v>
          </cell>
          <cell r="I156" t="str">
            <v>L17</v>
          </cell>
          <cell r="J156" t="str">
            <v>L17_L</v>
          </cell>
          <cell r="K156" t="str">
            <v>L17_N</v>
          </cell>
          <cell r="L156" t="str">
            <v>LA</v>
          </cell>
          <cell r="M156" t="str">
            <v>ENG</v>
          </cell>
        </row>
        <row r="157">
          <cell r="A157" t="str">
            <v>P0710236</v>
          </cell>
          <cell r="B157" t="str">
            <v>P07Transport Statistics Roads Not DEL/AME Other CG (AA102) (ENG)</v>
          </cell>
          <cell r="C157" t="str">
            <v>P07 S060754</v>
          </cell>
          <cell r="D157" t="str">
            <v>AA102</v>
          </cell>
          <cell r="E157" t="str">
            <v>ACT0104</v>
          </cell>
          <cell r="F157" t="str">
            <v>Not DEL/AME</v>
          </cell>
          <cell r="G157" t="str">
            <v>Other</v>
          </cell>
          <cell r="L157" t="str">
            <v>CG</v>
          </cell>
          <cell r="M157" t="str">
            <v>ENG</v>
          </cell>
        </row>
        <row r="158">
          <cell r="A158" t="str">
            <v>P0711013</v>
          </cell>
          <cell r="B158" t="str">
            <v>P07Transport Statistics Roads DEL Prog Res Grant LA (AA101) (ENG)</v>
          </cell>
          <cell r="C158" t="str">
            <v>P07 S060754</v>
          </cell>
          <cell r="D158" t="str">
            <v>AA101</v>
          </cell>
          <cell r="E158" t="str">
            <v>ACT0104</v>
          </cell>
          <cell r="F158" t="str">
            <v>DEL</v>
          </cell>
          <cell r="G158" t="str">
            <v>Prog</v>
          </cell>
          <cell r="H158" t="str">
            <v>EL42</v>
          </cell>
          <cell r="L158" t="str">
            <v>LA</v>
          </cell>
          <cell r="M158" t="str">
            <v>ENG</v>
          </cell>
        </row>
        <row r="159">
          <cell r="A159" t="str">
            <v>P0711088</v>
          </cell>
          <cell r="B159" t="str">
            <v>P07Transport Statistics Roads DEL Prog LA (AA101) (ENG) EL08</v>
          </cell>
          <cell r="C159" t="str">
            <v>P07 S060754</v>
          </cell>
          <cell r="D159" t="str">
            <v>AA101</v>
          </cell>
          <cell r="E159" t="str">
            <v>ACT0104</v>
          </cell>
          <cell r="F159" t="str">
            <v>DEL</v>
          </cell>
          <cell r="G159" t="str">
            <v>Prog</v>
          </cell>
          <cell r="H159" t="str">
            <v>EL08</v>
          </cell>
          <cell r="L159" t="str">
            <v>LA</v>
          </cell>
          <cell r="M159" t="str">
            <v>ENG</v>
          </cell>
        </row>
        <row r="160">
          <cell r="A160" t="str">
            <v>P0711309</v>
          </cell>
          <cell r="B160" t="str">
            <v>P07 Transport Statistics Roads (cap) DEL Prog LA (AA101) (ENG)</v>
          </cell>
          <cell r="C160" t="str">
            <v>P07 S060754</v>
          </cell>
          <cell r="D160" t="str">
            <v>AA101</v>
          </cell>
          <cell r="E160" t="str">
            <v>ACT0301</v>
          </cell>
          <cell r="F160" t="str">
            <v>DEL</v>
          </cell>
          <cell r="G160" t="str">
            <v>Prog</v>
          </cell>
          <cell r="H160" t="str">
            <v>EL27</v>
          </cell>
          <cell r="I160" t="str">
            <v>L17</v>
          </cell>
          <cell r="J160" t="str">
            <v>L17_L</v>
          </cell>
          <cell r="K160" t="str">
            <v>L17_N</v>
          </cell>
          <cell r="L160" t="str">
            <v>LA</v>
          </cell>
          <cell r="M160" t="str">
            <v>ENG</v>
          </cell>
        </row>
        <row r="161">
          <cell r="A161" t="str">
            <v>P0711813</v>
          </cell>
          <cell r="B161" t="str">
            <v>P07 Transport statistics Freight and GIS DEL Prog CG (AA101) (ENG)</v>
          </cell>
          <cell r="C161" t="str">
            <v>P07 S060754</v>
          </cell>
          <cell r="D161" t="str">
            <v>AA101</v>
          </cell>
          <cell r="E161" t="str">
            <v>ACT0121</v>
          </cell>
          <cell r="F161" t="str">
            <v>DEL</v>
          </cell>
          <cell r="G161" t="str">
            <v>Prog</v>
          </cell>
          <cell r="I161" t="str">
            <v>L17</v>
          </cell>
          <cell r="J161" t="str">
            <v>L17_L</v>
          </cell>
          <cell r="K161" t="str">
            <v>L17_N</v>
          </cell>
          <cell r="L161" t="str">
            <v>CG</v>
          </cell>
          <cell r="M161" t="str">
            <v>ENG</v>
          </cell>
        </row>
        <row r="162">
          <cell r="A162" t="str">
            <v>P07 S060755</v>
          </cell>
          <cell r="B162" t="str">
            <v>P07 S060755 Travel Statistics</v>
          </cell>
          <cell r="C162" t="str">
            <v>P07 CRN</v>
          </cell>
        </row>
        <row r="163">
          <cell r="A163" t="str">
            <v>P0710237</v>
          </cell>
          <cell r="B163" t="str">
            <v>P07Statistics Personal Travel (DEL Prog CG AA101 ENG)</v>
          </cell>
          <cell r="C163" t="str">
            <v>P07 S060755</v>
          </cell>
          <cell r="D163" t="str">
            <v>AA101</v>
          </cell>
          <cell r="E163" t="str">
            <v>ACT0222</v>
          </cell>
          <cell r="F163" t="str">
            <v>DEL</v>
          </cell>
          <cell r="G163" t="str">
            <v>Prog</v>
          </cell>
          <cell r="H163" t="str">
            <v>EL21</v>
          </cell>
          <cell r="I163" t="str">
            <v>L17</v>
          </cell>
          <cell r="J163" t="str">
            <v>L17_L</v>
          </cell>
          <cell r="K163" t="str">
            <v>L17_N</v>
          </cell>
          <cell r="L163" t="str">
            <v>CG</v>
          </cell>
          <cell r="M163" t="str">
            <v>ENG</v>
          </cell>
        </row>
        <row r="164">
          <cell r="A164" t="str">
            <v>P0711092</v>
          </cell>
          <cell r="B164" t="str">
            <v>P07Statistics Personal Travel (DEL Prog LA AA101 ENG)</v>
          </cell>
          <cell r="C164" t="str">
            <v>P07 S060755</v>
          </cell>
          <cell r="D164" t="str">
            <v>AA101</v>
          </cell>
          <cell r="E164" t="str">
            <v>ACT0225</v>
          </cell>
          <cell r="F164" t="str">
            <v>DEL</v>
          </cell>
          <cell r="G164" t="str">
            <v>Prog</v>
          </cell>
          <cell r="H164" t="str">
            <v>EL26</v>
          </cell>
          <cell r="I164" t="str">
            <v>L17</v>
          </cell>
          <cell r="J164" t="str">
            <v>L17_L</v>
          </cell>
          <cell r="K164" t="str">
            <v>L17_N</v>
          </cell>
          <cell r="L164" t="str">
            <v>LA</v>
          </cell>
          <cell r="M164" t="str">
            <v>ENG</v>
          </cell>
        </row>
        <row r="165">
          <cell r="A165" t="str">
            <v>P07 S060758</v>
          </cell>
          <cell r="B165" t="str">
            <v>P07 S060758 Government Office programme expenditure</v>
          </cell>
          <cell r="C165" t="str">
            <v>P07 CRN</v>
          </cell>
        </row>
        <row r="166">
          <cell r="A166" t="str">
            <v>P0710242</v>
          </cell>
          <cell r="B166" t="str">
            <v>P07Government Office Statutory Advertising (DEL Prog CG AA101 ENG)</v>
          </cell>
          <cell r="C166" t="str">
            <v>P07 S060758</v>
          </cell>
          <cell r="D166" t="str">
            <v>AA101</v>
          </cell>
          <cell r="E166" t="str">
            <v>ACT0122</v>
          </cell>
          <cell r="F166" t="str">
            <v>DEL</v>
          </cell>
          <cell r="G166" t="str">
            <v>Prog</v>
          </cell>
          <cell r="H166" t="str">
            <v>EL21</v>
          </cell>
          <cell r="I166" t="str">
            <v>L17</v>
          </cell>
          <cell r="J166" t="str">
            <v>L17_L</v>
          </cell>
          <cell r="K166" t="str">
            <v>L17_N</v>
          </cell>
          <cell r="L166" t="str">
            <v>CG</v>
          </cell>
          <cell r="M166" t="str">
            <v>ENG</v>
          </cell>
        </row>
        <row r="167">
          <cell r="A167" t="str">
            <v>P07 S060760</v>
          </cell>
          <cell r="B167" t="str">
            <v>P07 S060760 Mobility Unit</v>
          </cell>
          <cell r="C167" t="str">
            <v>P07 CRN</v>
          </cell>
        </row>
        <row r="168">
          <cell r="A168" t="str">
            <v>P0710245</v>
          </cell>
          <cell r="B168" t="str">
            <v>P07Accessibility &amp; Equalities (DEL Prog CG AA101 ENG)</v>
          </cell>
          <cell r="C168" t="str">
            <v>P07 S060760</v>
          </cell>
          <cell r="D168" t="str">
            <v>AA101</v>
          </cell>
          <cell r="E168" t="str">
            <v>ACT0409</v>
          </cell>
          <cell r="F168" t="str">
            <v>DEL</v>
          </cell>
          <cell r="G168" t="str">
            <v>Prog</v>
          </cell>
          <cell r="H168" t="str">
            <v>EL09</v>
          </cell>
          <cell r="I168" t="str">
            <v>L08</v>
          </cell>
          <cell r="J168" t="str">
            <v>L08_L</v>
          </cell>
          <cell r="K168" t="str">
            <v>L08_N</v>
          </cell>
          <cell r="L168" t="str">
            <v>CG</v>
          </cell>
          <cell r="M168" t="str">
            <v>ENG</v>
          </cell>
        </row>
        <row r="169">
          <cell r="A169" t="str">
            <v>P07 S060767</v>
          </cell>
          <cell r="B169" t="str">
            <v>P07 S060767 Home Zones</v>
          </cell>
          <cell r="C169" t="str">
            <v>P07 CRN</v>
          </cell>
        </row>
        <row r="170">
          <cell r="A170" t="str">
            <v>P0711167</v>
          </cell>
          <cell r="B170" t="str">
            <v>P07Home Zones DEL Prog CG (AA101) (ENG)</v>
          </cell>
          <cell r="C170" t="str">
            <v>P07 S060767</v>
          </cell>
          <cell r="D170" t="str">
            <v>AA101</v>
          </cell>
          <cell r="E170" t="str">
            <v>ACT0422</v>
          </cell>
          <cell r="F170" t="str">
            <v>DEL</v>
          </cell>
          <cell r="G170" t="str">
            <v>Prog</v>
          </cell>
          <cell r="H170" t="str">
            <v>EL21</v>
          </cell>
          <cell r="I170" t="str">
            <v>L02</v>
          </cell>
          <cell r="J170" t="str">
            <v>L02_L</v>
          </cell>
          <cell r="K170" t="str">
            <v>L02_N</v>
          </cell>
          <cell r="L170" t="str">
            <v>CG</v>
          </cell>
          <cell r="M170" t="str">
            <v>ENG</v>
          </cell>
        </row>
        <row r="171">
          <cell r="A171" t="str">
            <v>P07 S060771</v>
          </cell>
          <cell r="B171" t="str">
            <v>P07 S060771 De-Trunking payments to Local Authorities</v>
          </cell>
          <cell r="C171" t="str">
            <v>P07 CRN</v>
          </cell>
        </row>
        <row r="172">
          <cell r="A172" t="str">
            <v>P0711096</v>
          </cell>
          <cell r="B172" t="str">
            <v>P07Capital Detrunking Grants (DEL Prog LA AA101 ENG)</v>
          </cell>
          <cell r="C172" t="str">
            <v>P07 S060771</v>
          </cell>
          <cell r="D172" t="str">
            <v>AA101</v>
          </cell>
          <cell r="E172" t="str">
            <v>ACT0323</v>
          </cell>
          <cell r="F172" t="str">
            <v>DEL</v>
          </cell>
          <cell r="G172" t="str">
            <v>Prog</v>
          </cell>
          <cell r="H172" t="str">
            <v>EL24</v>
          </cell>
          <cell r="I172" t="str">
            <v>L02</v>
          </cell>
          <cell r="J172" t="str">
            <v>L02_L</v>
          </cell>
          <cell r="K172" t="str">
            <v>L02_N</v>
          </cell>
          <cell r="L172" t="str">
            <v>LA</v>
          </cell>
          <cell r="M172" t="str">
            <v>ENG</v>
          </cell>
        </row>
        <row r="173">
          <cell r="A173" t="str">
            <v>P0711762</v>
          </cell>
          <cell r="B173" t="str">
            <v>P07SCER De-Trunking payments to Local Authorities (DEL Prog LA AA101 ENG)</v>
          </cell>
          <cell r="C173" t="str">
            <v>P07 S060771</v>
          </cell>
          <cell r="D173" t="str">
            <v>AA101</v>
          </cell>
          <cell r="E173" t="str">
            <v>ACT0123</v>
          </cell>
          <cell r="F173" t="str">
            <v>DEL</v>
          </cell>
          <cell r="G173" t="str">
            <v>Prog</v>
          </cell>
          <cell r="H173" t="str">
            <v>EL27</v>
          </cell>
          <cell r="I173" t="str">
            <v>L19</v>
          </cell>
          <cell r="J173" t="str">
            <v>L19_L</v>
          </cell>
          <cell r="K173" t="str">
            <v>L19_N</v>
          </cell>
          <cell r="L173" t="str">
            <v>LA</v>
          </cell>
          <cell r="M173" t="str">
            <v>ENG</v>
          </cell>
        </row>
        <row r="174">
          <cell r="A174" t="str">
            <v>P07 S060774</v>
          </cell>
          <cell r="B174" t="str">
            <v>P07 S060774 Centres of Excellence</v>
          </cell>
          <cell r="C174" t="str">
            <v>P07 CRN</v>
          </cell>
        </row>
        <row r="175">
          <cell r="A175" t="str">
            <v>P0711632</v>
          </cell>
          <cell r="B175" t="str">
            <v>P07TaSTs (DEL Prog CG AA101 ENG)</v>
          </cell>
          <cell r="C175" t="str">
            <v>P07 S060774</v>
          </cell>
          <cell r="D175" t="str">
            <v>AA101</v>
          </cell>
          <cell r="E175" t="str">
            <v>ACT0125</v>
          </cell>
          <cell r="F175" t="str">
            <v>DEL</v>
          </cell>
          <cell r="G175" t="str">
            <v>Prog</v>
          </cell>
          <cell r="H175" t="str">
            <v>EL21</v>
          </cell>
          <cell r="I175" t="str">
            <v>L17</v>
          </cell>
          <cell r="J175" t="str">
            <v>L17_L</v>
          </cell>
          <cell r="K175" t="str">
            <v>L17_N</v>
          </cell>
          <cell r="L175" t="str">
            <v>CG</v>
          </cell>
          <cell r="M175" t="str">
            <v>ENG</v>
          </cell>
        </row>
        <row r="176">
          <cell r="A176" t="str">
            <v>P0711728</v>
          </cell>
          <cell r="B176" t="str">
            <v>P07TaSTs LA (DEL Prog AA101 ENG)</v>
          </cell>
          <cell r="C176" t="str">
            <v>P07 S060774</v>
          </cell>
          <cell r="D176" t="str">
            <v>AA101</v>
          </cell>
          <cell r="E176" t="str">
            <v>ACT0126</v>
          </cell>
          <cell r="F176" t="str">
            <v>DEL</v>
          </cell>
          <cell r="G176" t="str">
            <v>Prog</v>
          </cell>
          <cell r="H176" t="str">
            <v>EL27</v>
          </cell>
          <cell r="I176" t="str">
            <v>L17</v>
          </cell>
          <cell r="J176" t="str">
            <v>L17_L</v>
          </cell>
          <cell r="K176" t="str">
            <v>L17_N</v>
          </cell>
          <cell r="L176" t="str">
            <v>LA</v>
          </cell>
          <cell r="M176" t="str">
            <v>ENG</v>
          </cell>
        </row>
        <row r="177">
          <cell r="A177" t="str">
            <v>P0710263</v>
          </cell>
          <cell r="B177" t="str">
            <v>P07Centres of Excellence DEL Prog LA (AA101) (ENG)</v>
          </cell>
          <cell r="C177" t="str">
            <v>P07 S060774</v>
          </cell>
          <cell r="D177" t="str">
            <v>AA101</v>
          </cell>
          <cell r="E177" t="str">
            <v>ACT0125</v>
          </cell>
          <cell r="F177" t="str">
            <v>DEL</v>
          </cell>
          <cell r="G177" t="str">
            <v>Prog</v>
          </cell>
          <cell r="H177" t="str">
            <v>EL26</v>
          </cell>
          <cell r="I177" t="str">
            <v>L07</v>
          </cell>
          <cell r="J177" t="str">
            <v>L07_L</v>
          </cell>
          <cell r="K177" t="str">
            <v>L07_N</v>
          </cell>
          <cell r="L177" t="str">
            <v>LA</v>
          </cell>
          <cell r="M177" t="str">
            <v>ENG</v>
          </cell>
        </row>
        <row r="178">
          <cell r="A178" t="str">
            <v>P07 S060786</v>
          </cell>
          <cell r="B178" t="str">
            <v>P07 S060786 Transport Technology Consultancies</v>
          </cell>
          <cell r="C178" t="str">
            <v>P07 CRN</v>
          </cell>
        </row>
        <row r="179">
          <cell r="A179" t="str">
            <v>P0710286</v>
          </cell>
          <cell r="B179" t="str">
            <v>P07Transport Technology Consultancies DEL Prog CG (AA101) (ENG)</v>
          </cell>
          <cell r="C179" t="str">
            <v>P07 S060786</v>
          </cell>
          <cell r="D179" t="str">
            <v>AA101</v>
          </cell>
          <cell r="E179" t="str">
            <v>ACT0322</v>
          </cell>
          <cell r="F179" t="str">
            <v>DEL</v>
          </cell>
          <cell r="G179" t="str">
            <v>Prog</v>
          </cell>
          <cell r="H179" t="str">
            <v>EL21</v>
          </cell>
          <cell r="I179" t="str">
            <v>L17</v>
          </cell>
          <cell r="J179" t="str">
            <v>L17_L</v>
          </cell>
          <cell r="K179" t="str">
            <v>L17_N</v>
          </cell>
          <cell r="L179" t="str">
            <v>CG</v>
          </cell>
          <cell r="M179" t="str">
            <v>ENG</v>
          </cell>
        </row>
        <row r="180">
          <cell r="A180" t="str">
            <v>P07 S060788</v>
          </cell>
          <cell r="B180" t="str">
            <v>P07 S060788 Strategic Transport Studies</v>
          </cell>
          <cell r="C180" t="str">
            <v>P07 CRN</v>
          </cell>
        </row>
        <row r="181">
          <cell r="A181" t="str">
            <v>P0710288</v>
          </cell>
          <cell r="B181" t="str">
            <v>P07Strategic Transport Studies DEL Prog CG (AA101) (ENG)</v>
          </cell>
          <cell r="C181" t="str">
            <v>P07 S060788</v>
          </cell>
          <cell r="D181" t="str">
            <v>AA101</v>
          </cell>
          <cell r="E181" t="str">
            <v>ACT0122</v>
          </cell>
          <cell r="F181" t="str">
            <v>DEL</v>
          </cell>
          <cell r="G181" t="str">
            <v>Prog</v>
          </cell>
          <cell r="H181" t="str">
            <v>EL21</v>
          </cell>
          <cell r="I181" t="str">
            <v>L07</v>
          </cell>
          <cell r="J181" t="str">
            <v>L07_L</v>
          </cell>
          <cell r="K181" t="str">
            <v>L07_N</v>
          </cell>
          <cell r="L181" t="str">
            <v>CG</v>
          </cell>
          <cell r="M181" t="str">
            <v>ENG</v>
          </cell>
        </row>
        <row r="182">
          <cell r="A182" t="str">
            <v>P07 S060794</v>
          </cell>
          <cell r="B182" t="str">
            <v>P07 S060794 London Underground Public Private Partnership Arbiter</v>
          </cell>
          <cell r="C182" t="str">
            <v>P07 CRN</v>
          </cell>
        </row>
        <row r="183">
          <cell r="A183" t="str">
            <v>P0710295</v>
          </cell>
          <cell r="B183" t="str">
            <v>P07London Underground PPP Arbiter DEL Prog CG (AA101) (ENG)</v>
          </cell>
          <cell r="C183" t="str">
            <v>P07 S060794</v>
          </cell>
          <cell r="D183" t="str">
            <v>AA101</v>
          </cell>
          <cell r="E183" t="str">
            <v>ACT0113</v>
          </cell>
          <cell r="F183" t="str">
            <v>DEL</v>
          </cell>
          <cell r="G183" t="str">
            <v>Prog</v>
          </cell>
          <cell r="H183" t="str">
            <v>EL13</v>
          </cell>
          <cell r="I183" t="str">
            <v>L09</v>
          </cell>
          <cell r="J183" t="str">
            <v>L09_L</v>
          </cell>
          <cell r="K183" t="str">
            <v>L09_N</v>
          </cell>
          <cell r="L183" t="str">
            <v>CG</v>
          </cell>
          <cell r="M183" t="str">
            <v>ENG</v>
          </cell>
        </row>
        <row r="184">
          <cell r="A184" t="str">
            <v>P0710296</v>
          </cell>
          <cell r="B184" t="str">
            <v>P07London Underground PPP Arbiter DEL Prog LA (AA101) (ENG)</v>
          </cell>
          <cell r="C184" t="str">
            <v>P07 S060794</v>
          </cell>
          <cell r="D184" t="str">
            <v>AA101</v>
          </cell>
          <cell r="E184" t="str">
            <v>ACT0125</v>
          </cell>
          <cell r="F184" t="str">
            <v>DEL</v>
          </cell>
          <cell r="G184" t="str">
            <v>Prog</v>
          </cell>
          <cell r="H184" t="str">
            <v>EL26</v>
          </cell>
          <cell r="I184" t="str">
            <v>L09</v>
          </cell>
          <cell r="J184" t="str">
            <v>L09_L</v>
          </cell>
          <cell r="K184" t="str">
            <v>L09_N</v>
          </cell>
          <cell r="L184" t="str">
            <v>LA</v>
          </cell>
          <cell r="M184" t="str">
            <v>ENG</v>
          </cell>
        </row>
        <row r="185">
          <cell r="A185" t="str">
            <v>P0711650</v>
          </cell>
          <cell r="B185" t="str">
            <v>P07PPP Arbiter - London Underground CG (DEL Prog CG AA101 ENG)</v>
          </cell>
          <cell r="C185" t="str">
            <v>P07 S060794</v>
          </cell>
          <cell r="D185" t="str">
            <v>AA101</v>
          </cell>
          <cell r="E185" t="str">
            <v>ACT0125</v>
          </cell>
          <cell r="F185" t="str">
            <v>DEL</v>
          </cell>
          <cell r="G185" t="str">
            <v>Prog</v>
          </cell>
          <cell r="H185" t="str">
            <v>EL21</v>
          </cell>
          <cell r="I185" t="str">
            <v>L09</v>
          </cell>
          <cell r="J185" t="str">
            <v>L09_L</v>
          </cell>
          <cell r="K185" t="str">
            <v>L09_N</v>
          </cell>
          <cell r="L185" t="str">
            <v>CG</v>
          </cell>
          <cell r="M185" t="str">
            <v>ENG</v>
          </cell>
        </row>
        <row r="186">
          <cell r="A186" t="str">
            <v>P0711669</v>
          </cell>
          <cell r="B186" t="str">
            <v>P07London Underground (AME Prog CG AA101 ENG)</v>
          </cell>
          <cell r="C186" t="str">
            <v>P07 S060794</v>
          </cell>
          <cell r="D186" t="str">
            <v>AA101</v>
          </cell>
          <cell r="E186" t="str">
            <v>ACT0113</v>
          </cell>
          <cell r="F186" t="str">
            <v>AME</v>
          </cell>
          <cell r="G186" t="str">
            <v>Prog</v>
          </cell>
          <cell r="H186" t="str">
            <v>EL31</v>
          </cell>
          <cell r="I186" t="str">
            <v>L34</v>
          </cell>
          <cell r="J186" t="str">
            <v>L34_L</v>
          </cell>
          <cell r="K186" t="str">
            <v>L34_N</v>
          </cell>
          <cell r="L186" t="str">
            <v>CG</v>
          </cell>
          <cell r="M186" t="str">
            <v>ENG</v>
          </cell>
        </row>
        <row r="187">
          <cell r="A187" t="str">
            <v>P07 S060795</v>
          </cell>
          <cell r="B187" t="str">
            <v>P07 S060795 Smart &amp; Integrated Ticketing</v>
          </cell>
          <cell r="C187" t="str">
            <v>P07 CRN</v>
          </cell>
        </row>
        <row r="188">
          <cell r="A188" t="str">
            <v>P0710297</v>
          </cell>
          <cell r="B188" t="str">
            <v>P07Local Transport Consultancy (DEL Prog CG AA101 ENG)</v>
          </cell>
          <cell r="C188" t="str">
            <v>P07 S060795</v>
          </cell>
          <cell r="D188" t="str">
            <v>AA101</v>
          </cell>
          <cell r="E188" t="str">
            <v>ACT0422</v>
          </cell>
          <cell r="F188" t="str">
            <v>DEL</v>
          </cell>
          <cell r="G188" t="str">
            <v>Prog</v>
          </cell>
          <cell r="H188" t="str">
            <v>EL21</v>
          </cell>
          <cell r="I188" t="str">
            <v>L17</v>
          </cell>
          <cell r="J188" t="str">
            <v>L17_L</v>
          </cell>
          <cell r="K188" t="str">
            <v>L17_N</v>
          </cell>
          <cell r="L188" t="str">
            <v>CG</v>
          </cell>
          <cell r="M188" t="str">
            <v>ENG</v>
          </cell>
        </row>
        <row r="189">
          <cell r="A189" t="str">
            <v>P0711188</v>
          </cell>
          <cell r="B189" t="str">
            <v>P07Concessionary Travel Grants (DEL Prog LA AA101 ENG)</v>
          </cell>
          <cell r="C189" t="str">
            <v>P07 S060795</v>
          </cell>
          <cell r="D189" t="str">
            <v>AA101</v>
          </cell>
          <cell r="E189" t="str">
            <v>ACT0425</v>
          </cell>
          <cell r="F189" t="str">
            <v>DEL</v>
          </cell>
          <cell r="G189" t="str">
            <v>Prog</v>
          </cell>
          <cell r="H189" t="str">
            <v>EL26</v>
          </cell>
          <cell r="I189" t="str">
            <v>L08</v>
          </cell>
          <cell r="J189" t="str">
            <v>L08_L</v>
          </cell>
          <cell r="K189" t="str">
            <v>L08_N</v>
          </cell>
          <cell r="L189" t="str">
            <v>LA</v>
          </cell>
          <cell r="M189" t="str">
            <v>ENG</v>
          </cell>
        </row>
        <row r="190">
          <cell r="A190" t="str">
            <v>P0711635</v>
          </cell>
          <cell r="B190" t="str">
            <v>P07Smartcard Competition 3rd Parties (DEL Prog CG AA101 ENG)</v>
          </cell>
          <cell r="C190" t="str">
            <v>P07 S060795</v>
          </cell>
          <cell r="D190" t="str">
            <v>AA101</v>
          </cell>
          <cell r="E190" t="str">
            <v>ACT0425</v>
          </cell>
          <cell r="F190" t="str">
            <v>DEL</v>
          </cell>
          <cell r="G190" t="str">
            <v>Prog</v>
          </cell>
          <cell r="H190" t="str">
            <v>EL21</v>
          </cell>
          <cell r="I190" t="str">
            <v>L08</v>
          </cell>
          <cell r="J190" t="str">
            <v>L08_L</v>
          </cell>
          <cell r="K190" t="str">
            <v>L08_N</v>
          </cell>
          <cell r="L190" t="str">
            <v>CG</v>
          </cell>
          <cell r="M190" t="str">
            <v>UK</v>
          </cell>
        </row>
        <row r="191">
          <cell r="A191" t="str">
            <v>P0711634</v>
          </cell>
          <cell r="B191" t="str">
            <v>P07London Passes Grant (DEL Prog LA AA101 ENG)</v>
          </cell>
          <cell r="C191" t="str">
            <v>P07 S060795</v>
          </cell>
          <cell r="D191" t="str">
            <v>AA101</v>
          </cell>
          <cell r="E191" t="str">
            <v>ACT0425</v>
          </cell>
          <cell r="F191" t="str">
            <v>DEL</v>
          </cell>
          <cell r="G191" t="str">
            <v>Prog</v>
          </cell>
          <cell r="H191" t="str">
            <v>EL26</v>
          </cell>
          <cell r="I191" t="str">
            <v>L08</v>
          </cell>
          <cell r="J191" t="str">
            <v>L08_L</v>
          </cell>
          <cell r="K191" t="str">
            <v>L08_N</v>
          </cell>
          <cell r="L191" t="str">
            <v>LA</v>
          </cell>
          <cell r="M191" t="str">
            <v>ENG</v>
          </cell>
        </row>
        <row r="192">
          <cell r="A192" t="str">
            <v>P0711636</v>
          </cell>
          <cell r="B192" t="str">
            <v>P07Smartcard Competition Local (DEL Prog LA AA101 ENG)</v>
          </cell>
          <cell r="C192" t="str">
            <v>P07 S060795</v>
          </cell>
          <cell r="D192" t="str">
            <v>AA101</v>
          </cell>
          <cell r="E192" t="str">
            <v>ACT0425</v>
          </cell>
          <cell r="F192" t="str">
            <v>DEL</v>
          </cell>
          <cell r="G192" t="str">
            <v>Prog</v>
          </cell>
          <cell r="H192" t="str">
            <v>EL26</v>
          </cell>
          <cell r="I192" t="str">
            <v>L08</v>
          </cell>
          <cell r="J192" t="str">
            <v>L08_L</v>
          </cell>
          <cell r="K192" t="str">
            <v>L08_N</v>
          </cell>
          <cell r="L192" t="str">
            <v>LA</v>
          </cell>
          <cell r="M192" t="str">
            <v>ENG</v>
          </cell>
        </row>
        <row r="193">
          <cell r="A193" t="str">
            <v>P0711792</v>
          </cell>
          <cell r="B193" t="str">
            <v>P07ITSO (DEL PROG CG AA101 ENG)</v>
          </cell>
          <cell r="C193" t="str">
            <v>P07 S060795</v>
          </cell>
          <cell r="D193" t="str">
            <v>AA101</v>
          </cell>
          <cell r="E193" t="str">
            <v>ACT0101</v>
          </cell>
          <cell r="F193" t="str">
            <v>DEL</v>
          </cell>
          <cell r="G193" t="str">
            <v>Prog</v>
          </cell>
          <cell r="H193" t="str">
            <v>EL21</v>
          </cell>
          <cell r="I193" t="str">
            <v>L07</v>
          </cell>
          <cell r="J193" t="str">
            <v>L38_L</v>
          </cell>
          <cell r="K193" t="str">
            <v>L38_N</v>
          </cell>
          <cell r="L193" t="str">
            <v>CG</v>
          </cell>
          <cell r="M193" t="str">
            <v>ENG</v>
          </cell>
        </row>
        <row r="194">
          <cell r="A194" t="str">
            <v>P0711627</v>
          </cell>
          <cell r="B194" t="str">
            <v>P07Concessionary Travel Support (DEL Prog CG AA101 ENG)</v>
          </cell>
          <cell r="C194" t="str">
            <v>P07 S060795</v>
          </cell>
          <cell r="D194" t="str">
            <v>AA101</v>
          </cell>
          <cell r="E194" t="str">
            <v>ACT0222</v>
          </cell>
          <cell r="F194" t="str">
            <v>DEL</v>
          </cell>
          <cell r="G194" t="str">
            <v>Prog</v>
          </cell>
          <cell r="H194" t="str">
            <v>EL21</v>
          </cell>
          <cell r="I194" t="str">
            <v>L08</v>
          </cell>
          <cell r="J194" t="str">
            <v>L08_L</v>
          </cell>
          <cell r="K194" t="str">
            <v>L08_N</v>
          </cell>
          <cell r="L194" t="str">
            <v>CG</v>
          </cell>
          <cell r="M194" t="str">
            <v>ENG</v>
          </cell>
        </row>
        <row r="195">
          <cell r="A195" t="str">
            <v>P07 S061006</v>
          </cell>
          <cell r="B195" t="str">
            <v>P07 S061006 Grants to NEXUS</v>
          </cell>
          <cell r="C195" t="str">
            <v>P07 CRN</v>
          </cell>
        </row>
        <row r="196">
          <cell r="A196" t="str">
            <v>P0710345</v>
          </cell>
          <cell r="B196" t="str">
            <v>P07Nexus Grants (DEL Prog LA AA101 ENG)</v>
          </cell>
          <cell r="C196" t="str">
            <v>P07 S061006</v>
          </cell>
          <cell r="D196" t="str">
            <v>AA101</v>
          </cell>
          <cell r="E196" t="str">
            <v>ACT0125</v>
          </cell>
          <cell r="F196" t="str">
            <v>DEL</v>
          </cell>
          <cell r="G196" t="str">
            <v>Prog</v>
          </cell>
          <cell r="H196" t="str">
            <v>EL26</v>
          </cell>
          <cell r="I196" t="str">
            <v>L06</v>
          </cell>
          <cell r="J196" t="str">
            <v>L06_L</v>
          </cell>
          <cell r="K196" t="str">
            <v>L06_N</v>
          </cell>
          <cell r="L196" t="str">
            <v>LA</v>
          </cell>
          <cell r="M196" t="str">
            <v>ENG</v>
          </cell>
        </row>
        <row r="197">
          <cell r="A197" t="str">
            <v>P0711095</v>
          </cell>
          <cell r="B197" t="str">
            <v>P07 NEXUS (DEL Prog LA AA101 ENG)</v>
          </cell>
          <cell r="C197" t="str">
            <v>P07 S061006</v>
          </cell>
          <cell r="D197" t="str">
            <v>AA101</v>
          </cell>
          <cell r="E197" t="str">
            <v>ACT0226</v>
          </cell>
          <cell r="F197" t="str">
            <v>DEL</v>
          </cell>
          <cell r="G197" t="str">
            <v>Prog</v>
          </cell>
          <cell r="H197" t="str">
            <v>EL27</v>
          </cell>
          <cell r="I197" t="str">
            <v>L06</v>
          </cell>
          <cell r="J197" t="str">
            <v>L06_L</v>
          </cell>
          <cell r="K197" t="str">
            <v>L06_N</v>
          </cell>
          <cell r="L197" t="str">
            <v>LA</v>
          </cell>
          <cell r="M197" t="str">
            <v>ENG</v>
          </cell>
        </row>
        <row r="198">
          <cell r="A198" t="str">
            <v>P07 S500044</v>
          </cell>
          <cell r="B198" t="str">
            <v>P07 S500044 London and Continental Railways Expenditure</v>
          </cell>
          <cell r="C198" t="str">
            <v>P07 CRN</v>
          </cell>
        </row>
        <row r="199">
          <cell r="A199" t="str">
            <v>P0711123</v>
          </cell>
          <cell r="B199" t="str">
            <v>P07 LCR (DSG) Spending DEL Prog CG (AA402) (UK)</v>
          </cell>
          <cell r="C199" t="str">
            <v>P07 S500044</v>
          </cell>
          <cell r="D199" t="str">
            <v>AA402</v>
          </cell>
          <cell r="E199" t="str">
            <v>ACT0113</v>
          </cell>
          <cell r="F199" t="str">
            <v>DEL</v>
          </cell>
          <cell r="G199" t="str">
            <v>Prog</v>
          </cell>
          <cell r="I199" t="str">
            <v>L23</v>
          </cell>
          <cell r="J199" t="str">
            <v>L23_L</v>
          </cell>
          <cell r="K199" t="str">
            <v>L23_N</v>
          </cell>
          <cell r="L199" t="str">
            <v>CG</v>
          </cell>
          <cell r="M199" t="str">
            <v>UK</v>
          </cell>
        </row>
        <row r="200">
          <cell r="A200" t="str">
            <v>P0711139</v>
          </cell>
          <cell r="B200" t="str">
            <v>P07 London and Continental Railways Expenditure</v>
          </cell>
          <cell r="C200" t="str">
            <v>P07 S500044</v>
          </cell>
          <cell r="D200" t="str">
            <v>AA402</v>
          </cell>
          <cell r="E200" t="str">
            <v>ACT0101</v>
          </cell>
          <cell r="F200" t="str">
            <v>Not DEL/AME</v>
          </cell>
          <cell r="G200" t="str">
            <v>Prog</v>
          </cell>
          <cell r="L200" t="str">
            <v>CG</v>
          </cell>
          <cell r="M200" t="str">
            <v>UK</v>
          </cell>
        </row>
        <row r="201">
          <cell r="A201" t="str">
            <v>P0711169</v>
          </cell>
          <cell r="B201" t="str">
            <v>P07 LCR Spending DEL Prog CG (AA402) (UK)</v>
          </cell>
          <cell r="C201" t="str">
            <v>P07 S500044</v>
          </cell>
          <cell r="D201" t="str">
            <v>AA402</v>
          </cell>
          <cell r="E201" t="str">
            <v>ACT0113</v>
          </cell>
          <cell r="F201" t="str">
            <v>DEL</v>
          </cell>
          <cell r="G201" t="str">
            <v>Prog</v>
          </cell>
          <cell r="L201" t="str">
            <v>CG</v>
          </cell>
          <cell r="M201" t="str">
            <v>UK</v>
          </cell>
        </row>
        <row r="202">
          <cell r="A202" t="str">
            <v>P0711623</v>
          </cell>
          <cell r="B202" t="str">
            <v>P07LCR (Restructure) (DEL Prog CG AA141 UK)</v>
          </cell>
          <cell r="C202" t="str">
            <v>P07 S500044</v>
          </cell>
          <cell r="D202" t="str">
            <v>AA141</v>
          </cell>
          <cell r="E202" t="str">
            <v>ACT0313</v>
          </cell>
          <cell r="F202" t="str">
            <v>DEL</v>
          </cell>
          <cell r="G202" t="str">
            <v>Prog</v>
          </cell>
          <cell r="I202" t="str">
            <v>L05</v>
          </cell>
          <cell r="J202" t="str">
            <v>L05_L</v>
          </cell>
          <cell r="K202" t="str">
            <v>L05_N</v>
          </cell>
          <cell r="L202" t="str">
            <v>CG</v>
          </cell>
          <cell r="M202" t="str">
            <v>UK</v>
          </cell>
        </row>
        <row r="203">
          <cell r="A203" t="str">
            <v>P0711624</v>
          </cell>
          <cell r="B203" t="str">
            <v>P07LCR (Restructure) (Non DEL/AME Prog CG AA141 UK)</v>
          </cell>
          <cell r="C203" t="str">
            <v>P07 S500044</v>
          </cell>
          <cell r="D203" t="str">
            <v>AA141</v>
          </cell>
          <cell r="E203" t="str">
            <v>ACT0313</v>
          </cell>
          <cell r="F203" t="str">
            <v>Not DEL/AME</v>
          </cell>
          <cell r="G203" t="str">
            <v>Other</v>
          </cell>
          <cell r="L203" t="str">
            <v>CG</v>
          </cell>
          <cell r="M203" t="str">
            <v>UK</v>
          </cell>
        </row>
        <row r="204">
          <cell r="A204" t="str">
            <v>P0711615</v>
          </cell>
          <cell r="B204" t="str">
            <v>P07LCR (restructure) (DEL Prog CG AA101 Eng)</v>
          </cell>
          <cell r="C204" t="str">
            <v>P07 S500044</v>
          </cell>
          <cell r="D204" t="str">
            <v>AA101</v>
          </cell>
          <cell r="E204" t="str">
            <v>ACT0313</v>
          </cell>
          <cell r="F204" t="str">
            <v>DEL</v>
          </cell>
          <cell r="G204" t="str">
            <v>Prog</v>
          </cell>
          <cell r="H204" t="str">
            <v>EL13</v>
          </cell>
          <cell r="I204" t="str">
            <v>L06</v>
          </cell>
          <cell r="J204" t="str">
            <v>L06_L</v>
          </cell>
          <cell r="K204" t="str">
            <v>L06_N</v>
          </cell>
          <cell r="L204" t="str">
            <v>CG</v>
          </cell>
          <cell r="M204" t="str">
            <v>ENG</v>
          </cell>
        </row>
        <row r="205">
          <cell r="A205" t="str">
            <v>P0711616</v>
          </cell>
          <cell r="B205" t="str">
            <v>P07LCR (restructure) (AME Prog CG AA101 Eng)</v>
          </cell>
          <cell r="C205" t="str">
            <v>P07 S500044</v>
          </cell>
          <cell r="D205" t="str">
            <v>AA101</v>
          </cell>
          <cell r="E205" t="str">
            <v>ACT0313</v>
          </cell>
          <cell r="F205" t="str">
            <v>AME</v>
          </cell>
          <cell r="G205" t="str">
            <v>Prog</v>
          </cell>
          <cell r="H205" t="str">
            <v>EL65</v>
          </cell>
          <cell r="I205" t="str">
            <v>L33</v>
          </cell>
          <cell r="J205" t="str">
            <v>L33_L</v>
          </cell>
          <cell r="K205" t="str">
            <v>L33_N</v>
          </cell>
          <cell r="L205" t="str">
            <v>CG</v>
          </cell>
          <cell r="M205" t="str">
            <v>ENG</v>
          </cell>
        </row>
        <row r="206">
          <cell r="A206" t="str">
            <v>P0711617</v>
          </cell>
          <cell r="B206" t="str">
            <v>P07LCR (Restructure) (Non DEL/AME Prog CG AA101 Eng)</v>
          </cell>
          <cell r="C206" t="str">
            <v>P07 S500044</v>
          </cell>
          <cell r="D206" t="str">
            <v>AA101</v>
          </cell>
          <cell r="E206" t="str">
            <v>ACT0313</v>
          </cell>
          <cell r="F206" t="str">
            <v>Not DEL/AME</v>
          </cell>
          <cell r="G206" t="str">
            <v>Other</v>
          </cell>
          <cell r="H206" t="str">
            <v>EL66</v>
          </cell>
          <cell r="L206" t="str">
            <v>CG</v>
          </cell>
          <cell r="M206" t="str">
            <v>ENG</v>
          </cell>
        </row>
        <row r="207">
          <cell r="A207" t="str">
            <v>P0711618</v>
          </cell>
          <cell r="B207" t="str">
            <v>P07LCR GinA (restructure) (Non-DEL/AME Prog CG AA101 Eng)</v>
          </cell>
          <cell r="C207" t="str">
            <v>P07 S500044</v>
          </cell>
          <cell r="D207" t="str">
            <v>AA101</v>
          </cell>
          <cell r="E207" t="str">
            <v>ACT0313</v>
          </cell>
          <cell r="F207" t="str">
            <v>Not DEL/AME</v>
          </cell>
          <cell r="G207" t="str">
            <v>Other</v>
          </cell>
          <cell r="H207" t="str">
            <v>EL34</v>
          </cell>
          <cell r="I207" t="str">
            <v>L48</v>
          </cell>
          <cell r="J207" t="str">
            <v>L48_L</v>
          </cell>
          <cell r="K207" t="str">
            <v>L48_N</v>
          </cell>
          <cell r="L207" t="str">
            <v>CG</v>
          </cell>
          <cell r="M207" t="str">
            <v>ENG</v>
          </cell>
        </row>
        <row r="208">
          <cell r="A208" t="str">
            <v>P0711637</v>
          </cell>
          <cell r="B208" t="str">
            <v>P07LCR (Not DEL/AME Prog CG AA101 ENG)</v>
          </cell>
          <cell r="C208" t="str">
            <v>P07 S500044</v>
          </cell>
          <cell r="D208" t="str">
            <v>AA101</v>
          </cell>
          <cell r="E208" t="str">
            <v>ACT0313</v>
          </cell>
          <cell r="F208" t="str">
            <v>Not DEL/AME</v>
          </cell>
          <cell r="G208" t="str">
            <v>Other</v>
          </cell>
          <cell r="H208" t="str">
            <v>EL66</v>
          </cell>
          <cell r="L208" t="str">
            <v>CG</v>
          </cell>
          <cell r="M208" t="str">
            <v>UK</v>
          </cell>
        </row>
        <row r="209">
          <cell r="A209" t="str">
            <v>P0711642</v>
          </cell>
          <cell r="B209" t="str">
            <v>P07LCR Non Voted Capital (DEL Prog CG AA191 Eng)</v>
          </cell>
          <cell r="C209" t="str">
            <v>P07 S500044</v>
          </cell>
          <cell r="D209" t="str">
            <v>AA191</v>
          </cell>
          <cell r="E209" t="str">
            <v>ACT0313</v>
          </cell>
          <cell r="F209" t="str">
            <v>DEL</v>
          </cell>
          <cell r="G209" t="str">
            <v>Prog</v>
          </cell>
          <cell r="L209" t="str">
            <v>CG</v>
          </cell>
          <cell r="M209" t="str">
            <v>ENG</v>
          </cell>
        </row>
        <row r="210">
          <cell r="A210" t="str">
            <v>P0711730</v>
          </cell>
          <cell r="B210" t="str">
            <v>P07LCR (restructure) (AME Prog CG AA141 UK)</v>
          </cell>
          <cell r="C210" t="str">
            <v>P07 S500044</v>
          </cell>
          <cell r="D210" t="str">
            <v>AA141</v>
          </cell>
          <cell r="E210" t="str">
            <v>ACT0313</v>
          </cell>
          <cell r="F210" t="str">
            <v>AME</v>
          </cell>
          <cell r="G210" t="str">
            <v>Prog</v>
          </cell>
          <cell r="I210" t="str">
            <v>L32</v>
          </cell>
          <cell r="J210" t="str">
            <v>L32_L</v>
          </cell>
          <cell r="K210" t="str">
            <v>L32_N</v>
          </cell>
          <cell r="L210" t="str">
            <v>CG</v>
          </cell>
          <cell r="M210" t="str">
            <v>UK</v>
          </cell>
        </row>
        <row r="211">
          <cell r="A211" t="str">
            <v>P0711744</v>
          </cell>
          <cell r="B211" t="str">
            <v>P07LCR GinA (restructure) (Non-DEL/AME Prog CG AA191 Eng))</v>
          </cell>
          <cell r="C211" t="str">
            <v>P07 S500044</v>
          </cell>
          <cell r="D211" t="str">
            <v>AA191</v>
          </cell>
          <cell r="E211" t="str">
            <v>ACT0101</v>
          </cell>
          <cell r="F211" t="str">
            <v>Not DEL/AME</v>
          </cell>
          <cell r="G211" t="str">
            <v>Other</v>
          </cell>
          <cell r="L211" t="str">
            <v>CG</v>
          </cell>
          <cell r="M211" t="str">
            <v>UK</v>
          </cell>
        </row>
        <row r="212">
          <cell r="A212" t="str">
            <v>P0711772</v>
          </cell>
          <cell r="B212" t="str">
            <v>P07LCR CFER (NON DEL/AME Prog CG AA102 Eng)</v>
          </cell>
          <cell r="C212" t="str">
            <v>P07 S500044</v>
          </cell>
          <cell r="D212" t="str">
            <v>AA102</v>
          </cell>
          <cell r="E212" t="str">
            <v>ACT0313</v>
          </cell>
          <cell r="F212" t="str">
            <v>Not DEL/AME</v>
          </cell>
          <cell r="G212" t="str">
            <v>Other</v>
          </cell>
          <cell r="L212" t="str">
            <v>CG</v>
          </cell>
          <cell r="M212" t="str">
            <v>ENG</v>
          </cell>
        </row>
        <row r="213">
          <cell r="A213" t="str">
            <v>P0711773</v>
          </cell>
          <cell r="B213" t="str">
            <v>P07LCR CFER (Non DEL/AME Prog CG AA113)</v>
          </cell>
          <cell r="C213" t="str">
            <v>P07 S500044</v>
          </cell>
          <cell r="D213" t="str">
            <v>AA113</v>
          </cell>
          <cell r="E213" t="str">
            <v>ACT0313</v>
          </cell>
          <cell r="F213" t="str">
            <v>Not DEL/AME</v>
          </cell>
          <cell r="G213" t="str">
            <v>Other</v>
          </cell>
          <cell r="L213" t="str">
            <v>CG</v>
          </cell>
          <cell r="M213" t="str">
            <v>ENG</v>
          </cell>
        </row>
        <row r="214">
          <cell r="A214" t="str">
            <v>P0711786</v>
          </cell>
          <cell r="B214" t="str">
            <v>P07LCR (DEL Prog CFER's CG AA113 Eng)</v>
          </cell>
          <cell r="C214" t="str">
            <v>P07 S500044</v>
          </cell>
          <cell r="D214" t="str">
            <v>AA113</v>
          </cell>
          <cell r="E214" t="str">
            <v>ACT0313</v>
          </cell>
          <cell r="F214" t="str">
            <v>DEL</v>
          </cell>
          <cell r="G214" t="str">
            <v>Prog</v>
          </cell>
          <cell r="L214" t="str">
            <v>CG</v>
          </cell>
          <cell r="M214" t="str">
            <v>ENG</v>
          </cell>
        </row>
        <row r="215">
          <cell r="A215" t="str">
            <v>P07 S500045</v>
          </cell>
          <cell r="B215" t="str">
            <v>P07 S500045 Cycling England Initiative</v>
          </cell>
          <cell r="C215" t="str">
            <v>P07 CRN</v>
          </cell>
        </row>
        <row r="216">
          <cell r="A216" t="str">
            <v>P0711140</v>
          </cell>
          <cell r="B216" t="str">
            <v>P07Cycling England (DEL Prog LA AA101 ENG)</v>
          </cell>
          <cell r="C216" t="str">
            <v>P07 S500045</v>
          </cell>
          <cell r="D216" t="str">
            <v>AA101</v>
          </cell>
          <cell r="E216" t="str">
            <v>ACT0225</v>
          </cell>
          <cell r="F216" t="str">
            <v>DEL</v>
          </cell>
          <cell r="G216" t="str">
            <v>Prog</v>
          </cell>
          <cell r="H216" t="str">
            <v>EL27</v>
          </cell>
          <cell r="I216" t="str">
            <v>L07</v>
          </cell>
          <cell r="J216" t="str">
            <v>L07_L</v>
          </cell>
          <cell r="K216" t="str">
            <v>L07_N</v>
          </cell>
          <cell r="L216" t="str">
            <v>LA</v>
          </cell>
          <cell r="M216" t="str">
            <v>ENG</v>
          </cell>
        </row>
        <row r="217">
          <cell r="A217" t="str">
            <v>P0711164</v>
          </cell>
          <cell r="B217" t="str">
            <v>P07Cycling England (DEL Prog LA AA10 ENG)</v>
          </cell>
          <cell r="C217" t="str">
            <v>P07 S500045</v>
          </cell>
          <cell r="D217" t="str">
            <v>AA101</v>
          </cell>
          <cell r="E217" t="str">
            <v>ACT0225</v>
          </cell>
          <cell r="F217" t="str">
            <v>DEL</v>
          </cell>
          <cell r="G217" t="str">
            <v>Prog</v>
          </cell>
          <cell r="H217" t="str">
            <v>EL26</v>
          </cell>
          <cell r="I217" t="str">
            <v>L07</v>
          </cell>
          <cell r="J217" t="str">
            <v>L07_L</v>
          </cell>
          <cell r="K217" t="str">
            <v>L07_N</v>
          </cell>
          <cell r="L217" t="str">
            <v>LA</v>
          </cell>
          <cell r="M217" t="str">
            <v>ENG</v>
          </cell>
        </row>
        <row r="218">
          <cell r="A218" t="str">
            <v>P0711625</v>
          </cell>
          <cell r="B218" t="str">
            <v>P07Cycling England (DEL Prog CG AA101 ENG)</v>
          </cell>
          <cell r="C218" t="str">
            <v>P07 S500045</v>
          </cell>
          <cell r="D218" t="str">
            <v>AA101</v>
          </cell>
          <cell r="E218" t="str">
            <v>ACT0222</v>
          </cell>
          <cell r="F218" t="str">
            <v>DEL</v>
          </cell>
          <cell r="G218" t="str">
            <v>Prog</v>
          </cell>
          <cell r="H218" t="str">
            <v>EL21</v>
          </cell>
          <cell r="I218" t="str">
            <v>L07</v>
          </cell>
          <cell r="J218" t="str">
            <v>L07_L</v>
          </cell>
          <cell r="K218" t="str">
            <v>L07_N</v>
          </cell>
          <cell r="L218" t="str">
            <v>CG</v>
          </cell>
          <cell r="M218" t="str">
            <v>UK</v>
          </cell>
        </row>
        <row r="219">
          <cell r="A219" t="str">
            <v>P0711733</v>
          </cell>
          <cell r="B219" t="str">
            <v>P07Cycling England Capital (DEL Prog CG AA101 ENG)</v>
          </cell>
          <cell r="C219" t="str">
            <v>P07 S500045</v>
          </cell>
          <cell r="D219" t="str">
            <v>AA101</v>
          </cell>
          <cell r="E219" t="str">
            <v>ACT0222</v>
          </cell>
          <cell r="F219" t="str">
            <v>DEL</v>
          </cell>
          <cell r="G219" t="str">
            <v>Prog</v>
          </cell>
          <cell r="H219" t="str">
            <v>EL21</v>
          </cell>
          <cell r="I219" t="str">
            <v>L07</v>
          </cell>
          <cell r="J219" t="str">
            <v>L07_L</v>
          </cell>
          <cell r="K219" t="str">
            <v>L07_N</v>
          </cell>
          <cell r="L219" t="str">
            <v>CG</v>
          </cell>
          <cell r="M219" t="str">
            <v>ENG</v>
          </cell>
        </row>
        <row r="220">
          <cell r="A220" t="str">
            <v>P07 S500055</v>
          </cell>
          <cell r="B220" t="str">
            <v>P07 S500055 Smart Travel Cards</v>
          </cell>
          <cell r="C220" t="str">
            <v>P07 CRN</v>
          </cell>
        </row>
        <row r="221">
          <cell r="A221" t="str">
            <v>P0711165</v>
          </cell>
          <cell r="B221" t="str">
            <v>P07 London Oyster Smart Cards DEL LA (101)</v>
          </cell>
          <cell r="C221" t="str">
            <v>P07 S500055</v>
          </cell>
          <cell r="D221" t="str">
            <v>AA101</v>
          </cell>
          <cell r="E221" t="str">
            <v>ACT0125</v>
          </cell>
          <cell r="F221" t="str">
            <v>DEL</v>
          </cell>
          <cell r="G221" t="str">
            <v>Prog</v>
          </cell>
          <cell r="H221" t="str">
            <v>EL26</v>
          </cell>
          <cell r="I221" t="str">
            <v>L08</v>
          </cell>
          <cell r="J221" t="str">
            <v>L08_L</v>
          </cell>
          <cell r="K221" t="str">
            <v>L08_N</v>
          </cell>
          <cell r="L221" t="str">
            <v>LA</v>
          </cell>
          <cell r="M221" t="str">
            <v>ENG</v>
          </cell>
        </row>
        <row r="222">
          <cell r="A222" t="str">
            <v>P07 S500057</v>
          </cell>
          <cell r="B222" t="str">
            <v>P07 S500057 Congestion Performance Reward Fund</v>
          </cell>
          <cell r="C222" t="str">
            <v>P07 CRN</v>
          </cell>
        </row>
        <row r="223">
          <cell r="A223" t="str">
            <v>P0711175</v>
          </cell>
          <cell r="B223" t="str">
            <v>P07 Congestion Performance Reward Fund DEL LA (AA101)</v>
          </cell>
          <cell r="C223" t="str">
            <v>P07 S500057</v>
          </cell>
          <cell r="D223" t="str">
            <v>AA101</v>
          </cell>
          <cell r="E223" t="str">
            <v>ACT0125</v>
          </cell>
          <cell r="F223" t="str">
            <v>DEL</v>
          </cell>
          <cell r="G223" t="str">
            <v>Prog</v>
          </cell>
          <cell r="H223" t="str">
            <v>EL26</v>
          </cell>
          <cell r="I223" t="str">
            <v>L07</v>
          </cell>
          <cell r="J223" t="str">
            <v>L07_L</v>
          </cell>
          <cell r="K223" t="str">
            <v>L07_N</v>
          </cell>
          <cell r="L223" t="str">
            <v>LA</v>
          </cell>
          <cell r="M223" t="str">
            <v>ENG</v>
          </cell>
        </row>
        <row r="224">
          <cell r="A224" t="str">
            <v>P0711174</v>
          </cell>
          <cell r="B224" t="str">
            <v>P07Congestion Performance Reward Fund (DEL Prog LA AA101 ENG)</v>
          </cell>
          <cell r="C224" t="str">
            <v>P07 S500057</v>
          </cell>
          <cell r="D224" t="str">
            <v>AA101</v>
          </cell>
          <cell r="E224" t="str">
            <v>ACT0125</v>
          </cell>
          <cell r="F224" t="str">
            <v>DEL</v>
          </cell>
          <cell r="G224" t="str">
            <v>Prog</v>
          </cell>
          <cell r="H224" t="str">
            <v>EL27</v>
          </cell>
          <cell r="I224" t="str">
            <v>L07</v>
          </cell>
          <cell r="J224" t="str">
            <v>L07_L</v>
          </cell>
          <cell r="K224" t="str">
            <v>L07_N</v>
          </cell>
          <cell r="L224" t="str">
            <v>LA</v>
          </cell>
          <cell r="M224" t="str">
            <v>ENG</v>
          </cell>
        </row>
        <row r="225">
          <cell r="A225" t="str">
            <v>P07 S500071</v>
          </cell>
          <cell r="B225" t="str">
            <v>P07 S500071 Olympic Funding Contribution</v>
          </cell>
          <cell r="C225" t="str">
            <v>P07 CRN</v>
          </cell>
        </row>
        <row r="226">
          <cell r="A226" t="str">
            <v>P0711282</v>
          </cell>
          <cell r="B226" t="str">
            <v>P07Olympic Funding (DEL Prog CG AA101 ENG)</v>
          </cell>
          <cell r="C226" t="str">
            <v>P07 S500071</v>
          </cell>
          <cell r="D226" t="str">
            <v>AA101</v>
          </cell>
          <cell r="E226" t="str">
            <v>ACT0410</v>
          </cell>
          <cell r="F226" t="str">
            <v>DEL</v>
          </cell>
          <cell r="G226" t="str">
            <v>Prog</v>
          </cell>
          <cell r="H226" t="str">
            <v>EL10</v>
          </cell>
          <cell r="I226" t="str">
            <v>L11</v>
          </cell>
          <cell r="J226" t="str">
            <v>L11_L</v>
          </cell>
          <cell r="K226" t="str">
            <v>L11_N</v>
          </cell>
          <cell r="L226" t="str">
            <v>CG</v>
          </cell>
          <cell r="M226" t="str">
            <v>ENG</v>
          </cell>
        </row>
        <row r="227">
          <cell r="A227" t="str">
            <v>P0711285</v>
          </cell>
          <cell r="B227" t="str">
            <v>P07Olympic ODA Funding Programme DEL Prog CG (AA101) (UK)</v>
          </cell>
          <cell r="C227" t="str">
            <v>P07 S500071</v>
          </cell>
          <cell r="D227" t="str">
            <v>AA101</v>
          </cell>
          <cell r="E227" t="str">
            <v>ACT0206</v>
          </cell>
          <cell r="F227" t="str">
            <v>DEL</v>
          </cell>
          <cell r="G227" t="str">
            <v>Prog</v>
          </cell>
          <cell r="H227" t="str">
            <v>EL10</v>
          </cell>
          <cell r="L227" t="str">
            <v>CG</v>
          </cell>
          <cell r="M227" t="str">
            <v>UK</v>
          </cell>
        </row>
        <row r="228">
          <cell r="A228" t="str">
            <v>P0711350</v>
          </cell>
          <cell r="B228" t="str">
            <v>P07Departments Unallocated Provision Olympics DEL Prog CG (AA701)(Eng)</v>
          </cell>
          <cell r="C228" t="str">
            <v>P07 S500071</v>
          </cell>
          <cell r="D228" t="str">
            <v>AA701</v>
          </cell>
          <cell r="E228" t="str">
            <v>ACT0410</v>
          </cell>
          <cell r="F228" t="str">
            <v>DEL</v>
          </cell>
          <cell r="G228" t="str">
            <v>Prog</v>
          </cell>
          <cell r="I228" t="str">
            <v>L20</v>
          </cell>
          <cell r="J228" t="str">
            <v>L20_L</v>
          </cell>
          <cell r="K228" t="str">
            <v>L20_N</v>
          </cell>
          <cell r="L228" t="str">
            <v>CG</v>
          </cell>
          <cell r="M228" t="str">
            <v>ENG</v>
          </cell>
        </row>
        <row r="229">
          <cell r="A229" t="str">
            <v>P07 S500099</v>
          </cell>
          <cell r="B229" t="str">
            <v>P07 S500099 Area Based Grants</v>
          </cell>
          <cell r="C229" t="str">
            <v>P07 CRN</v>
          </cell>
        </row>
        <row r="230">
          <cell r="A230" t="str">
            <v>P0710258</v>
          </cell>
          <cell r="B230" t="str">
            <v>P07Area Based Grants: Detrunking (DEL Prog LA AA101 ENG)</v>
          </cell>
          <cell r="C230" t="str">
            <v>P07 S500099</v>
          </cell>
          <cell r="D230" t="str">
            <v>AA101</v>
          </cell>
          <cell r="E230" t="str">
            <v>ACT0123</v>
          </cell>
          <cell r="F230" t="str">
            <v>DEL</v>
          </cell>
          <cell r="G230" t="str">
            <v>Prog</v>
          </cell>
          <cell r="H230" t="str">
            <v>EL24</v>
          </cell>
          <cell r="I230" t="str">
            <v>L02</v>
          </cell>
          <cell r="J230" t="str">
            <v>L02_L</v>
          </cell>
          <cell r="K230" t="str">
            <v>L02_N</v>
          </cell>
          <cell r="L230" t="str">
            <v>LA</v>
          </cell>
          <cell r="M230" t="str">
            <v>ENG</v>
          </cell>
        </row>
        <row r="231">
          <cell r="A231" t="str">
            <v>P07 S500210</v>
          </cell>
          <cell r="B231" t="str">
            <v>P07 S500210 - Area Based Grants Rural Buses</v>
          </cell>
          <cell r="C231" t="str">
            <v>P07 CRN</v>
          </cell>
        </row>
        <row r="232">
          <cell r="A232" t="str">
            <v>P0710023</v>
          </cell>
          <cell r="B232" t="str">
            <v>P07SUPPORT FOR RURAL BUS SERVICES DEL Prog LA (AA101) (ENG)</v>
          </cell>
          <cell r="C232" t="str">
            <v>P07 S500210</v>
          </cell>
          <cell r="D232" t="str">
            <v>AA101</v>
          </cell>
          <cell r="E232" t="str">
            <v>ACT0123</v>
          </cell>
          <cell r="F232" t="str">
            <v>DEL</v>
          </cell>
          <cell r="G232" t="str">
            <v>Prog</v>
          </cell>
          <cell r="H232" t="str">
            <v>EL24</v>
          </cell>
          <cell r="I232" t="str">
            <v>L08</v>
          </cell>
          <cell r="J232" t="str">
            <v>L08_L</v>
          </cell>
          <cell r="K232" t="str">
            <v>L08_N</v>
          </cell>
          <cell r="L232" t="str">
            <v>LA</v>
          </cell>
          <cell r="M232" t="str">
            <v>ENG</v>
          </cell>
        </row>
        <row r="233">
          <cell r="A233" t="str">
            <v>P0711660</v>
          </cell>
          <cell r="B233" t="str">
            <v>P07Area Based Grants Rural Bus Services Support (DEL Prog LA AA101 Eng)</v>
          </cell>
          <cell r="C233" t="str">
            <v>P07 S500210</v>
          </cell>
          <cell r="D233" t="str">
            <v>AA101</v>
          </cell>
          <cell r="E233" t="str">
            <v>ACT0123</v>
          </cell>
          <cell r="F233" t="str">
            <v>DEL</v>
          </cell>
          <cell r="G233" t="str">
            <v>Prog</v>
          </cell>
          <cell r="H233" t="str">
            <v>EL24</v>
          </cell>
          <cell r="I233" t="str">
            <v>L08</v>
          </cell>
          <cell r="J233" t="str">
            <v>L08_L</v>
          </cell>
          <cell r="K233" t="str">
            <v>L08_N</v>
          </cell>
          <cell r="L233" t="str">
            <v>LA</v>
          </cell>
          <cell r="M233" t="str">
            <v>ENG</v>
          </cell>
        </row>
        <row r="234">
          <cell r="A234" t="str">
            <v>P07 S500208</v>
          </cell>
          <cell r="B234" t="str">
            <v>P07 S500208 Concessionary Fares Grants</v>
          </cell>
          <cell r="C234" t="str">
            <v>P07 CRN</v>
          </cell>
        </row>
        <row r="235">
          <cell r="A235" t="str">
            <v>P0711626</v>
          </cell>
          <cell r="B235" t="str">
            <v>P07Concessionary Travel Preparation Grants (DEL Prog LA AA101 ENG)</v>
          </cell>
          <cell r="C235" t="str">
            <v>P07 S500208</v>
          </cell>
          <cell r="D235" t="str">
            <v>AA101</v>
          </cell>
          <cell r="E235" t="str">
            <v>ACT0125</v>
          </cell>
          <cell r="F235" t="str">
            <v>DEL</v>
          </cell>
          <cell r="G235" t="str">
            <v>Prog</v>
          </cell>
          <cell r="H235" t="str">
            <v>EL26</v>
          </cell>
          <cell r="I235" t="str">
            <v>L08</v>
          </cell>
          <cell r="J235" t="str">
            <v>L08_L</v>
          </cell>
          <cell r="K235" t="str">
            <v>L08_N</v>
          </cell>
          <cell r="L235" t="str">
            <v>LA</v>
          </cell>
          <cell r="M235" t="str">
            <v>ENG</v>
          </cell>
        </row>
        <row r="236">
          <cell r="A236" t="str">
            <v>P07 DUP</v>
          </cell>
          <cell r="B236" t="str">
            <v>P07 Departmental Unallocated Provision</v>
          </cell>
          <cell r="C236" t="str">
            <v>P07</v>
          </cell>
        </row>
        <row r="237">
          <cell r="A237" t="str">
            <v>P07 S060780</v>
          </cell>
          <cell r="B237" t="str">
            <v>P07 S060780 Departments Unallocated Provision</v>
          </cell>
          <cell r="C237" t="str">
            <v>P07 DUP</v>
          </cell>
        </row>
        <row r="238">
          <cell r="A238" t="str">
            <v>P0710278</v>
          </cell>
          <cell r="B238" t="str">
            <v>P07Departments Unallocated Provision DEL Prog CG (AA701) (ENG)</v>
          </cell>
          <cell r="C238" t="str">
            <v>P07 S060780</v>
          </cell>
          <cell r="D238" t="str">
            <v>AA701</v>
          </cell>
          <cell r="E238" t="str">
            <v>ACT0121</v>
          </cell>
          <cell r="F238" t="str">
            <v>DEL</v>
          </cell>
          <cell r="G238" t="str">
            <v>Prog</v>
          </cell>
          <cell r="I238" t="str">
            <v>L20</v>
          </cell>
          <cell r="J238" t="str">
            <v>L20_L</v>
          </cell>
          <cell r="K238" t="str">
            <v>L20_N</v>
          </cell>
          <cell r="L238" t="str">
            <v>CG</v>
          </cell>
          <cell r="M238" t="str">
            <v>ENG</v>
          </cell>
        </row>
        <row r="239">
          <cell r="A239" t="str">
            <v>P0710279</v>
          </cell>
          <cell r="B239" t="str">
            <v>P07Departments Unallocated Provision DEL Prog CG (AA701) (UK)</v>
          </cell>
          <cell r="C239" t="str">
            <v>P07 S060780</v>
          </cell>
          <cell r="D239" t="str">
            <v>AA701</v>
          </cell>
          <cell r="E239" t="str">
            <v>ACT0121</v>
          </cell>
          <cell r="F239" t="str">
            <v>DEL</v>
          </cell>
          <cell r="G239" t="str">
            <v>Prog</v>
          </cell>
          <cell r="I239" t="str">
            <v>L20</v>
          </cell>
          <cell r="J239" t="str">
            <v>L20_L</v>
          </cell>
          <cell r="K239" t="str">
            <v>L20_N</v>
          </cell>
          <cell r="L239" t="str">
            <v>CG</v>
          </cell>
          <cell r="M239" t="str">
            <v>UK</v>
          </cell>
        </row>
        <row r="240">
          <cell r="A240" t="str">
            <v>P07 S500000</v>
          </cell>
          <cell r="B240" t="str">
            <v>P07 S500000 DUM Dummy Accruals Adjustments</v>
          </cell>
          <cell r="C240" t="str">
            <v>P07 DUP</v>
          </cell>
        </row>
        <row r="241">
          <cell r="A241" t="str">
            <v>P0710883</v>
          </cell>
          <cell r="B241" t="str">
            <v>P07Dummy Accruals Adjustments Not D/A Oth CG (101 UK)</v>
          </cell>
          <cell r="C241" t="str">
            <v>P07 S500000</v>
          </cell>
          <cell r="D241" t="str">
            <v>AA101</v>
          </cell>
          <cell r="F241" t="str">
            <v>Not DEL/AME</v>
          </cell>
          <cell r="G241" t="str">
            <v>Other</v>
          </cell>
          <cell r="L241" t="str">
            <v>CG</v>
          </cell>
          <cell r="M241" t="str">
            <v>UK</v>
          </cell>
        </row>
        <row r="242">
          <cell r="A242" t="str">
            <v>P07 S500002</v>
          </cell>
          <cell r="B242" t="str">
            <v>P07 S500002 Spending Review 2004</v>
          </cell>
          <cell r="C242" t="str">
            <v>P07 DUP</v>
          </cell>
        </row>
        <row r="243">
          <cell r="A243" t="str">
            <v>P0710881</v>
          </cell>
          <cell r="B243" t="str">
            <v>P07SR04 Dummy Sprog DEL Prog CG (AA101) (ENG)</v>
          </cell>
          <cell r="C243" t="str">
            <v>P07 S500002</v>
          </cell>
          <cell r="D243" t="str">
            <v>AA701</v>
          </cell>
          <cell r="E243" t="str">
            <v>ACT0121</v>
          </cell>
          <cell r="F243" t="str">
            <v>DEL</v>
          </cell>
          <cell r="G243" t="str">
            <v>Prog</v>
          </cell>
          <cell r="L243" t="str">
            <v>CG</v>
          </cell>
          <cell r="M243" t="str">
            <v>ENG</v>
          </cell>
        </row>
        <row r="244">
          <cell r="A244" t="str">
            <v>P0711129</v>
          </cell>
          <cell r="B244" t="str">
            <v>P07Highways Agency Non Cash Unallocated 500002 DEL CG AA701 ENG</v>
          </cell>
          <cell r="C244" t="str">
            <v>P07 S500002</v>
          </cell>
          <cell r="D244" t="str">
            <v>AA701</v>
          </cell>
          <cell r="E244" t="str">
            <v>ACT0101</v>
          </cell>
          <cell r="F244" t="str">
            <v>DEL</v>
          </cell>
          <cell r="G244" t="str">
            <v>Prog</v>
          </cell>
          <cell r="L244" t="str">
            <v>CG</v>
          </cell>
          <cell r="M244" t="str">
            <v>ENG</v>
          </cell>
        </row>
        <row r="245">
          <cell r="A245" t="str">
            <v>P07 HA</v>
          </cell>
          <cell r="B245" t="str">
            <v>P07 Highways Agency</v>
          </cell>
          <cell r="C245" t="str">
            <v>P07</v>
          </cell>
        </row>
        <row r="246">
          <cell r="A246" t="str">
            <v>P07 S060101</v>
          </cell>
          <cell r="B246" t="str">
            <v>P07 S500101 Highways Agency - Traffic Management</v>
          </cell>
          <cell r="C246" t="str">
            <v>P07 HA</v>
          </cell>
        </row>
        <row r="247">
          <cell r="A247" t="str">
            <v>P0710002</v>
          </cell>
          <cell r="B247" t="str">
            <v>P07Highway Agency Programme DEL Prog CG (AA101) (ENG)</v>
          </cell>
          <cell r="C247" t="str">
            <v>P07 S060101</v>
          </cell>
          <cell r="D247" t="str">
            <v>AA101</v>
          </cell>
          <cell r="E247" t="str">
            <v>ACT0312</v>
          </cell>
          <cell r="F247" t="str">
            <v>DEL</v>
          </cell>
          <cell r="G247" t="str">
            <v>Prog</v>
          </cell>
          <cell r="H247" t="str">
            <v>EL12</v>
          </cell>
          <cell r="I247" t="str">
            <v>L03</v>
          </cell>
          <cell r="J247" t="str">
            <v>L03_L</v>
          </cell>
          <cell r="K247" t="str">
            <v>L03_N</v>
          </cell>
          <cell r="L247" t="str">
            <v>CG</v>
          </cell>
          <cell r="M247" t="str">
            <v>ENG</v>
          </cell>
        </row>
        <row r="248">
          <cell r="A248" t="str">
            <v>P0710006</v>
          </cell>
          <cell r="B248" t="str">
            <v>P07Highway Agency Programme Not DEL/AME Other CG (AA113) (ENG)</v>
          </cell>
          <cell r="C248" t="str">
            <v>P07 S060101</v>
          </cell>
          <cell r="D248" t="str">
            <v>AA113</v>
          </cell>
          <cell r="E248" t="str">
            <v>ACT0106</v>
          </cell>
          <cell r="F248" t="str">
            <v>Not DEL/AME</v>
          </cell>
          <cell r="G248" t="str">
            <v>Other</v>
          </cell>
          <cell r="L248" t="str">
            <v>CG</v>
          </cell>
          <cell r="M248" t="str">
            <v>ENG</v>
          </cell>
        </row>
        <row r="249">
          <cell r="A249" t="str">
            <v>P07 S060712</v>
          </cell>
          <cell r="B249" t="str">
            <v>P07 S060712 Highway Agency Adminstration</v>
          </cell>
          <cell r="C249" t="str">
            <v>P07 HA</v>
          </cell>
        </row>
        <row r="250">
          <cell r="A250" t="str">
            <v>P0710185</v>
          </cell>
          <cell r="B250" t="str">
            <v>P07Highway Agency Adminstration DEL GCA CG (AA101) (ENG)</v>
          </cell>
          <cell r="C250" t="str">
            <v>P07 S060712</v>
          </cell>
          <cell r="D250" t="str">
            <v>AA101</v>
          </cell>
          <cell r="E250" t="str">
            <v>ACT0112</v>
          </cell>
          <cell r="F250" t="str">
            <v>DEL</v>
          </cell>
          <cell r="G250" t="str">
            <v>GCA</v>
          </cell>
          <cell r="H250" t="str">
            <v>EL12</v>
          </cell>
          <cell r="I250" t="str">
            <v>L03</v>
          </cell>
          <cell r="J250" t="str">
            <v>L03_L</v>
          </cell>
          <cell r="K250" t="str">
            <v>L03_N</v>
          </cell>
          <cell r="L250" t="str">
            <v>CG</v>
          </cell>
          <cell r="M250" t="str">
            <v>ENG</v>
          </cell>
        </row>
        <row r="251">
          <cell r="A251" t="str">
            <v>P0710186</v>
          </cell>
          <cell r="B251" t="str">
            <v>P07Highway Agency Adminstration DEL Prog CG (AA101) (ENG)</v>
          </cell>
          <cell r="C251" t="str">
            <v>P07 S060712</v>
          </cell>
          <cell r="D251" t="str">
            <v>AA101</v>
          </cell>
          <cell r="E251" t="str">
            <v>ACT0212</v>
          </cell>
          <cell r="F251" t="str">
            <v>DEL</v>
          </cell>
          <cell r="G251" t="str">
            <v>Prog</v>
          </cell>
          <cell r="H251" t="str">
            <v>EL12</v>
          </cell>
          <cell r="I251" t="str">
            <v>L03</v>
          </cell>
          <cell r="J251" t="str">
            <v>L03_L</v>
          </cell>
          <cell r="K251" t="str">
            <v>L03_N</v>
          </cell>
          <cell r="L251" t="str">
            <v>CG</v>
          </cell>
          <cell r="M251" t="str">
            <v>ENG</v>
          </cell>
        </row>
        <row r="252">
          <cell r="A252" t="str">
            <v>P0710188</v>
          </cell>
          <cell r="B252" t="str">
            <v>P07Highway Agency Adminstration DEL GCA CG (AA191) (ENG)</v>
          </cell>
          <cell r="C252" t="str">
            <v>P07 S060712</v>
          </cell>
          <cell r="D252" t="str">
            <v>AA191</v>
          </cell>
          <cell r="E252" t="str">
            <v>ACT0312</v>
          </cell>
          <cell r="F252" t="str">
            <v>DEL</v>
          </cell>
          <cell r="G252" t="str">
            <v>GCA</v>
          </cell>
          <cell r="I252" t="str">
            <v>L22</v>
          </cell>
          <cell r="J252" t="str">
            <v>L22_L</v>
          </cell>
          <cell r="K252" t="str">
            <v>L22_N</v>
          </cell>
          <cell r="L252" t="str">
            <v>CG</v>
          </cell>
          <cell r="M252" t="str">
            <v>ENG</v>
          </cell>
        </row>
        <row r="253">
          <cell r="A253" t="str">
            <v>P0711644</v>
          </cell>
          <cell r="B253" t="str">
            <v>P07HA Admin inc Emp Benefits (Accrued Leave) AME GCA CG AA101 ENG)</v>
          </cell>
          <cell r="C253" t="str">
            <v>P07 S060712</v>
          </cell>
          <cell r="D253" t="str">
            <v>AA101</v>
          </cell>
          <cell r="E253" t="str">
            <v>ACT0112</v>
          </cell>
          <cell r="F253" t="str">
            <v>AME</v>
          </cell>
          <cell r="G253" t="str">
            <v>Prog</v>
          </cell>
          <cell r="H253" t="str">
            <v>EL30</v>
          </cell>
          <cell r="L253" t="str">
            <v>CG</v>
          </cell>
          <cell r="M253" t="str">
            <v>ENG</v>
          </cell>
        </row>
        <row r="254">
          <cell r="A254" t="str">
            <v>P0711663</v>
          </cell>
          <cell r="B254" t="str">
            <v>P07Highways Agency Administration GCA (AME Prog CG AA101 ENG)</v>
          </cell>
          <cell r="C254" t="str">
            <v>P07 S060712</v>
          </cell>
          <cell r="D254" t="str">
            <v>AA101</v>
          </cell>
          <cell r="E254" t="str">
            <v>ACT0112</v>
          </cell>
          <cell r="F254" t="str">
            <v>AME</v>
          </cell>
          <cell r="G254" t="str">
            <v>Prog</v>
          </cell>
          <cell r="H254" t="str">
            <v>EL30</v>
          </cell>
          <cell r="I254" t="str">
            <v>L31</v>
          </cell>
          <cell r="J254" t="str">
            <v>L31_L</v>
          </cell>
          <cell r="K254" t="str">
            <v>L31_N</v>
          </cell>
          <cell r="L254" t="str">
            <v>CG</v>
          </cell>
          <cell r="M254" t="str">
            <v>ENG</v>
          </cell>
        </row>
        <row r="255">
          <cell r="A255" t="str">
            <v>P0711664</v>
          </cell>
          <cell r="B255" t="str">
            <v>P07Highways Agency Administration GCA (AME Prog CG AA191 ENG)</v>
          </cell>
          <cell r="C255" t="str">
            <v>P07 S060712</v>
          </cell>
          <cell r="D255" t="str">
            <v>AA191</v>
          </cell>
          <cell r="E255" t="str">
            <v>ACT0312</v>
          </cell>
          <cell r="F255" t="str">
            <v>AME</v>
          </cell>
          <cell r="G255" t="str">
            <v>Prog</v>
          </cell>
          <cell r="I255" t="str">
            <v>L41</v>
          </cell>
          <cell r="J255" t="str">
            <v>L41_L</v>
          </cell>
          <cell r="K255" t="str">
            <v>L41_N</v>
          </cell>
          <cell r="L255" t="str">
            <v>CG</v>
          </cell>
          <cell r="M255" t="str">
            <v>ENG</v>
          </cell>
        </row>
        <row r="256">
          <cell r="A256" t="str">
            <v>P07 S500100</v>
          </cell>
          <cell r="B256" t="str">
            <v>P07 S500100 Highways Agency -Making Better Use (of the Network)</v>
          </cell>
          <cell r="C256" t="str">
            <v>P07 HA</v>
          </cell>
        </row>
        <row r="257">
          <cell r="A257" t="str">
            <v>P0711288</v>
          </cell>
          <cell r="B257" t="str">
            <v>P07HA-Making Better Use (of the Network) AME Prog CG 101 ENG</v>
          </cell>
          <cell r="C257" t="str">
            <v>P07 S500100</v>
          </cell>
          <cell r="D257" t="str">
            <v>AA101</v>
          </cell>
          <cell r="E257" t="str">
            <v>ACT0112</v>
          </cell>
          <cell r="F257" t="str">
            <v>AME</v>
          </cell>
          <cell r="G257" t="str">
            <v>Prog</v>
          </cell>
          <cell r="H257" t="str">
            <v>EL30</v>
          </cell>
          <cell r="I257" t="str">
            <v>L31</v>
          </cell>
          <cell r="J257" t="str">
            <v>L31_L</v>
          </cell>
          <cell r="K257" t="str">
            <v>L31_N</v>
          </cell>
          <cell r="L257" t="str">
            <v>CG</v>
          </cell>
          <cell r="M257" t="str">
            <v>ENG</v>
          </cell>
        </row>
        <row r="258">
          <cell r="A258" t="str">
            <v>P0711289</v>
          </cell>
          <cell r="B258" t="str">
            <v>P07HA-Making Better Use (of the Network) DEL Prog CG 101 ENG</v>
          </cell>
          <cell r="C258" t="str">
            <v>P07 S500100</v>
          </cell>
          <cell r="D258" t="str">
            <v>AA101</v>
          </cell>
          <cell r="E258" t="str">
            <v>ACT0112</v>
          </cell>
          <cell r="F258" t="str">
            <v>DEL</v>
          </cell>
          <cell r="G258" t="str">
            <v>Prog</v>
          </cell>
          <cell r="H258" t="str">
            <v>EL12</v>
          </cell>
          <cell r="I258" t="str">
            <v>L03</v>
          </cell>
          <cell r="J258" t="str">
            <v>L03_L</v>
          </cell>
          <cell r="K258" t="str">
            <v>L03_N</v>
          </cell>
          <cell r="L258" t="str">
            <v>CG</v>
          </cell>
          <cell r="M258" t="str">
            <v>ENG</v>
          </cell>
        </row>
        <row r="259">
          <cell r="A259" t="str">
            <v>P0711290</v>
          </cell>
          <cell r="B259" t="str">
            <v>P07HA-Making Better Use (of the Network) DEL Prog CG 102 ENG</v>
          </cell>
          <cell r="C259" t="str">
            <v>P07 S500100</v>
          </cell>
          <cell r="D259" t="str">
            <v>AA102</v>
          </cell>
          <cell r="E259" t="str">
            <v>ACT0106</v>
          </cell>
          <cell r="F259" t="str">
            <v>DEL</v>
          </cell>
          <cell r="G259" t="str">
            <v>Prog</v>
          </cell>
          <cell r="H259" t="str">
            <v>EL05</v>
          </cell>
          <cell r="L259" t="str">
            <v>CG</v>
          </cell>
          <cell r="M259" t="str">
            <v>ENG</v>
          </cell>
        </row>
        <row r="260">
          <cell r="A260" t="str">
            <v>P07 S500103</v>
          </cell>
          <cell r="B260" t="str">
            <v>P07 S500103 Highways Agency - Regional Major Improvements</v>
          </cell>
          <cell r="C260" t="str">
            <v>P07 HA</v>
          </cell>
        </row>
        <row r="261">
          <cell r="A261" t="str">
            <v>P0711291</v>
          </cell>
          <cell r="B261" t="str">
            <v>P07HA-Regional Major Improvements DEL Prog CG 102 ENG</v>
          </cell>
          <cell r="C261" t="str">
            <v>P07 S500103</v>
          </cell>
          <cell r="D261" t="str">
            <v>AA102</v>
          </cell>
          <cell r="E261" t="str">
            <v>ACT0106</v>
          </cell>
          <cell r="F261" t="str">
            <v>DEL</v>
          </cell>
          <cell r="G261" t="str">
            <v>Prog</v>
          </cell>
          <cell r="L261" t="str">
            <v>CG</v>
          </cell>
          <cell r="M261" t="str">
            <v>ENG</v>
          </cell>
        </row>
        <row r="262">
          <cell r="A262" t="str">
            <v>P0711292</v>
          </cell>
          <cell r="B262" t="str">
            <v>P07HA-Regional Major Improvements DEL Prog CG 101 ENG</v>
          </cell>
          <cell r="C262" t="str">
            <v>P07 S500103</v>
          </cell>
          <cell r="D262" t="str">
            <v>AA101</v>
          </cell>
          <cell r="E262" t="str">
            <v>ACT0112</v>
          </cell>
          <cell r="F262" t="str">
            <v>DEL</v>
          </cell>
          <cell r="G262" t="str">
            <v>Prog</v>
          </cell>
          <cell r="H262" t="str">
            <v>EL12</v>
          </cell>
          <cell r="I262" t="str">
            <v>L03</v>
          </cell>
          <cell r="J262" t="str">
            <v>L03_L</v>
          </cell>
          <cell r="K262" t="str">
            <v>L03_N</v>
          </cell>
          <cell r="L262" t="str">
            <v>CG</v>
          </cell>
          <cell r="M262" t="str">
            <v>ENG</v>
          </cell>
        </row>
        <row r="263">
          <cell r="A263" t="str">
            <v>P0711293</v>
          </cell>
          <cell r="B263" t="str">
            <v>P07HA-Regional Major Improvements AME Prog CG 101 ENG</v>
          </cell>
          <cell r="C263" t="str">
            <v>P07 S500103</v>
          </cell>
          <cell r="D263" t="str">
            <v>AA101</v>
          </cell>
          <cell r="E263" t="str">
            <v>ACT0106</v>
          </cell>
          <cell r="F263" t="str">
            <v>AME</v>
          </cell>
          <cell r="G263" t="str">
            <v>Prog</v>
          </cell>
          <cell r="H263" t="str">
            <v>EL30</v>
          </cell>
          <cell r="L263" t="str">
            <v>CG</v>
          </cell>
          <cell r="M263" t="str">
            <v>ENG</v>
          </cell>
        </row>
        <row r="264">
          <cell r="A264" t="str">
            <v>P0711629</v>
          </cell>
          <cell r="B264" t="str">
            <v>P07PBR08 FCS - HA regional Major Improvements DEL Prog CG 101 ENG</v>
          </cell>
          <cell r="C264" t="str">
            <v>P07 S500103</v>
          </cell>
          <cell r="D264" t="str">
            <v>AA101</v>
          </cell>
          <cell r="E264" t="str">
            <v>ACT0112</v>
          </cell>
          <cell r="F264" t="str">
            <v>DEL</v>
          </cell>
          <cell r="G264" t="str">
            <v>Prog</v>
          </cell>
          <cell r="H264" t="str">
            <v>EL12</v>
          </cell>
          <cell r="I264" t="str">
            <v>L03</v>
          </cell>
          <cell r="J264" t="str">
            <v>L03_L</v>
          </cell>
          <cell r="K264" t="str">
            <v>L03_N</v>
          </cell>
          <cell r="L264" t="str">
            <v>CG</v>
          </cell>
          <cell r="M264" t="str">
            <v>ENG</v>
          </cell>
        </row>
        <row r="265">
          <cell r="A265" t="str">
            <v>P07 S500102</v>
          </cell>
          <cell r="B265" t="str">
            <v>P07 S500102 Highways Agency - Maintenance</v>
          </cell>
          <cell r="C265" t="str">
            <v>P07 HA</v>
          </cell>
        </row>
        <row r="266">
          <cell r="A266" t="str">
            <v>P0711294</v>
          </cell>
          <cell r="B266" t="str">
            <v>P07HA-Maintenance DEL Prog CG 102 ENG</v>
          </cell>
          <cell r="C266" t="str">
            <v>P07 S500102</v>
          </cell>
          <cell r="D266" t="str">
            <v>AA102</v>
          </cell>
          <cell r="E266" t="str">
            <v>ACT0106</v>
          </cell>
          <cell r="F266" t="str">
            <v>DEL</v>
          </cell>
          <cell r="G266" t="str">
            <v>Prog</v>
          </cell>
          <cell r="L266" t="str">
            <v>CG</v>
          </cell>
          <cell r="M266" t="str">
            <v>ENG</v>
          </cell>
        </row>
        <row r="267">
          <cell r="A267" t="str">
            <v>P0711296</v>
          </cell>
          <cell r="B267" t="str">
            <v>P07 HA Maintenance DEL Prog CG (AA101) (ENG)</v>
          </cell>
          <cell r="C267" t="str">
            <v>P07 S500102</v>
          </cell>
          <cell r="D267" t="str">
            <v>AA101</v>
          </cell>
          <cell r="E267" t="str">
            <v>ACT0112</v>
          </cell>
          <cell r="F267" t="str">
            <v>DEL</v>
          </cell>
          <cell r="G267" t="str">
            <v>Prog</v>
          </cell>
          <cell r="H267" t="str">
            <v>EL12</v>
          </cell>
          <cell r="I267" t="str">
            <v>L03</v>
          </cell>
          <cell r="J267" t="str">
            <v>L03_L</v>
          </cell>
          <cell r="K267" t="str">
            <v>L03_N</v>
          </cell>
          <cell r="L267" t="str">
            <v>CG</v>
          </cell>
          <cell r="M267" t="str">
            <v>ENG</v>
          </cell>
        </row>
        <row r="268">
          <cell r="A268" t="str">
            <v>P0711297</v>
          </cell>
          <cell r="B268" t="str">
            <v>P07HA-Maintenance AME Prog CG (AA101) (ENG)</v>
          </cell>
          <cell r="C268" t="str">
            <v>P07 S500102</v>
          </cell>
          <cell r="D268" t="str">
            <v>AA101</v>
          </cell>
          <cell r="E268" t="str">
            <v>ACT0106</v>
          </cell>
          <cell r="F268" t="str">
            <v>AME</v>
          </cell>
          <cell r="G268" t="str">
            <v>Prog</v>
          </cell>
          <cell r="H268" t="str">
            <v>EL30</v>
          </cell>
          <cell r="L268" t="str">
            <v>CG</v>
          </cell>
          <cell r="M268" t="str">
            <v>ENG</v>
          </cell>
        </row>
        <row r="269">
          <cell r="A269" t="str">
            <v>P07 S500101</v>
          </cell>
          <cell r="B269" t="str">
            <v>P07 S500101 HA - Traffic Management</v>
          </cell>
          <cell r="C269" t="str">
            <v>P07 HA</v>
          </cell>
        </row>
        <row r="270">
          <cell r="A270" t="str">
            <v>P0711299</v>
          </cell>
          <cell r="B270" t="str">
            <v>P07HA-Traffic Management DEL Prog CG (AA102) (ENG)</v>
          </cell>
          <cell r="C270" t="str">
            <v>P07 S500101</v>
          </cell>
          <cell r="D270" t="str">
            <v>AA102</v>
          </cell>
          <cell r="E270" t="str">
            <v>ACT0106</v>
          </cell>
          <cell r="F270" t="str">
            <v>DEL</v>
          </cell>
          <cell r="G270" t="str">
            <v>Prog</v>
          </cell>
          <cell r="L270" t="str">
            <v>CG</v>
          </cell>
          <cell r="M270" t="str">
            <v>ENG</v>
          </cell>
        </row>
        <row r="271">
          <cell r="A271" t="str">
            <v>P0711300</v>
          </cell>
          <cell r="B271" t="str">
            <v>P07HA-Traffic Management DEL Prog CG (AA101) (ENG)</v>
          </cell>
          <cell r="C271" t="str">
            <v>P07 S500101</v>
          </cell>
          <cell r="D271" t="str">
            <v>AA101</v>
          </cell>
          <cell r="E271" t="str">
            <v>ACT0112</v>
          </cell>
          <cell r="F271" t="str">
            <v>DEL</v>
          </cell>
          <cell r="G271" t="str">
            <v>Prog</v>
          </cell>
          <cell r="H271" t="str">
            <v>EL12</v>
          </cell>
          <cell r="I271" t="str">
            <v>L03</v>
          </cell>
          <cell r="J271" t="str">
            <v>L03_L</v>
          </cell>
          <cell r="K271" t="str">
            <v>L03_N</v>
          </cell>
          <cell r="L271" t="str">
            <v>CG</v>
          </cell>
          <cell r="M271" t="str">
            <v>ENG</v>
          </cell>
        </row>
        <row r="272">
          <cell r="A272" t="str">
            <v>P0711301</v>
          </cell>
          <cell r="B272" t="str">
            <v>P07HA-Traffic Management AME Prog CG (AA101) (ENG)</v>
          </cell>
          <cell r="C272" t="str">
            <v>P07 S500101</v>
          </cell>
          <cell r="D272" t="str">
            <v>AA101</v>
          </cell>
          <cell r="E272" t="str">
            <v>ACT0106</v>
          </cell>
          <cell r="F272" t="str">
            <v>AME</v>
          </cell>
          <cell r="G272" t="str">
            <v>Prog</v>
          </cell>
          <cell r="H272" t="str">
            <v>EL30</v>
          </cell>
          <cell r="L272" t="str">
            <v>CG</v>
          </cell>
          <cell r="M272" t="str">
            <v>ENG</v>
          </cell>
        </row>
        <row r="273">
          <cell r="A273" t="str">
            <v>P0711645</v>
          </cell>
          <cell r="B273" t="str">
            <v>P07HA- inc Emp benefits (Accrued Leave) (AME prog CG AA101 ENG)</v>
          </cell>
          <cell r="C273" t="str">
            <v>P07 S500101</v>
          </cell>
          <cell r="D273" t="str">
            <v>AA101</v>
          </cell>
          <cell r="E273" t="str">
            <v>ACT0112</v>
          </cell>
          <cell r="F273" t="str">
            <v>AME</v>
          </cell>
          <cell r="G273" t="str">
            <v>Prog</v>
          </cell>
          <cell r="H273" t="str">
            <v>EL30</v>
          </cell>
          <cell r="L273" t="str">
            <v>CG</v>
          </cell>
          <cell r="M273" t="str">
            <v>ENG</v>
          </cell>
        </row>
        <row r="274">
          <cell r="A274" t="str">
            <v>P07 S500104</v>
          </cell>
          <cell r="B274" t="str">
            <v>P07 S500104 Highways Agency - Associated Costs of Investment</v>
          </cell>
          <cell r="C274" t="str">
            <v>P07 HA</v>
          </cell>
        </row>
        <row r="275">
          <cell r="A275" t="str">
            <v>P0711302</v>
          </cell>
          <cell r="B275" t="str">
            <v>P07 HA asset writedowns and provisions AME Prog CG (AA101) (ENG)</v>
          </cell>
          <cell r="C275" t="str">
            <v>P07 S500104</v>
          </cell>
          <cell r="D275" t="str">
            <v>AA101</v>
          </cell>
          <cell r="E275" t="str">
            <v>ACT0112</v>
          </cell>
          <cell r="F275" t="str">
            <v>AME</v>
          </cell>
          <cell r="G275" t="str">
            <v>Prog</v>
          </cell>
          <cell r="H275" t="str">
            <v>EL30</v>
          </cell>
          <cell r="I275" t="str">
            <v>L31</v>
          </cell>
          <cell r="J275" t="str">
            <v>L31_L</v>
          </cell>
          <cell r="K275" t="str">
            <v>L31_N</v>
          </cell>
          <cell r="L275" t="str">
            <v>CG</v>
          </cell>
          <cell r="M275" t="str">
            <v>ENG</v>
          </cell>
        </row>
        <row r="276">
          <cell r="A276" t="str">
            <v>P0711303</v>
          </cell>
          <cell r="B276" t="str">
            <v>P07HA-Associated Costs of Investment DEL Prog CG (AA101) (ENG)</v>
          </cell>
          <cell r="C276" t="str">
            <v>P07 S500104</v>
          </cell>
          <cell r="D276" t="str">
            <v>AA101</v>
          </cell>
          <cell r="E276" t="str">
            <v>ACT0312</v>
          </cell>
          <cell r="F276" t="str">
            <v>DEL</v>
          </cell>
          <cell r="G276" t="str">
            <v>Prog</v>
          </cell>
          <cell r="H276" t="str">
            <v>EL12</v>
          </cell>
          <cell r="I276" t="str">
            <v>L03</v>
          </cell>
          <cell r="J276" t="str">
            <v>L03_L</v>
          </cell>
          <cell r="K276" t="str">
            <v>L03_N</v>
          </cell>
          <cell r="L276" t="str">
            <v>CG</v>
          </cell>
          <cell r="M276" t="str">
            <v>ENG</v>
          </cell>
        </row>
        <row r="277">
          <cell r="A277" t="str">
            <v>P0711304</v>
          </cell>
          <cell r="B277" t="str">
            <v>P07HA-Associated Costs of Investment DEL Prog CG (AA102) (ENG)</v>
          </cell>
          <cell r="C277" t="str">
            <v>P07 S500104</v>
          </cell>
          <cell r="D277" t="str">
            <v>AA102</v>
          </cell>
          <cell r="E277" t="str">
            <v>ACT0106</v>
          </cell>
          <cell r="F277" t="str">
            <v>DEL</v>
          </cell>
          <cell r="G277" t="str">
            <v>Prog</v>
          </cell>
          <cell r="L277" t="str">
            <v>CG</v>
          </cell>
          <cell r="M277" t="str">
            <v>ENG</v>
          </cell>
        </row>
        <row r="278">
          <cell r="A278" t="str">
            <v>P0711305</v>
          </cell>
          <cell r="B278" t="str">
            <v>P07HA-Associated Costs of Investment DEL Prog CG (AA191) (ENG)</v>
          </cell>
          <cell r="C278" t="str">
            <v>P07 S500104</v>
          </cell>
          <cell r="D278" t="str">
            <v>AA191</v>
          </cell>
          <cell r="E278" t="str">
            <v>ACT0312</v>
          </cell>
          <cell r="F278" t="str">
            <v>DEL</v>
          </cell>
          <cell r="G278" t="str">
            <v>Prog</v>
          </cell>
          <cell r="I278" t="str">
            <v>L22</v>
          </cell>
          <cell r="J278" t="str">
            <v>L22_L</v>
          </cell>
          <cell r="K278" t="str">
            <v>L22_N</v>
          </cell>
          <cell r="L278" t="str">
            <v>CG</v>
          </cell>
          <cell r="M278" t="str">
            <v>ENG</v>
          </cell>
        </row>
        <row r="279">
          <cell r="A279" t="str">
            <v>P0711614</v>
          </cell>
          <cell r="B279" t="str">
            <v>P07Highways Agency Programme (DEL Prog CG AA113 Eng)</v>
          </cell>
          <cell r="C279" t="str">
            <v>P07 S500104</v>
          </cell>
          <cell r="D279" t="str">
            <v>AA113</v>
          </cell>
          <cell r="E279" t="str">
            <v>ACT0112</v>
          </cell>
          <cell r="F279" t="str">
            <v>DEL</v>
          </cell>
          <cell r="G279" t="str">
            <v>Prog</v>
          </cell>
          <cell r="I279" t="str">
            <v>L22</v>
          </cell>
          <cell r="J279" t="str">
            <v>L22_L</v>
          </cell>
          <cell r="K279" t="str">
            <v>L22_N</v>
          </cell>
          <cell r="L279" t="str">
            <v>CG</v>
          </cell>
          <cell r="M279" t="str">
            <v>ENG</v>
          </cell>
        </row>
        <row r="280">
          <cell r="A280" t="str">
            <v>P0711613</v>
          </cell>
          <cell r="B280" t="str">
            <v>P07Highways Agency Programme (DEL Prog CG AA102 Eng)</v>
          </cell>
          <cell r="C280" t="str">
            <v>P07 S500104</v>
          </cell>
          <cell r="D280" t="str">
            <v>AA102</v>
          </cell>
          <cell r="E280" t="str">
            <v>ACT0112</v>
          </cell>
          <cell r="F280" t="str">
            <v>DEL</v>
          </cell>
          <cell r="G280" t="str">
            <v>Prog</v>
          </cell>
          <cell r="I280" t="str">
            <v>L22</v>
          </cell>
          <cell r="J280" t="str">
            <v>L22_L</v>
          </cell>
          <cell r="K280" t="str">
            <v>L22_N</v>
          </cell>
          <cell r="L280" t="str">
            <v>CG</v>
          </cell>
          <cell r="M280" t="str">
            <v>ENG</v>
          </cell>
        </row>
        <row r="281">
          <cell r="A281" t="str">
            <v>P0711622</v>
          </cell>
          <cell r="B281" t="str">
            <v>P07IFRS HA M25 (SI &amp; FG) (non DEL/AME Prog CG AA101 Eng)</v>
          </cell>
          <cell r="C281" t="str">
            <v>P07 S500104</v>
          </cell>
          <cell r="D281" t="str">
            <v>AA101</v>
          </cell>
          <cell r="E281" t="str">
            <v>ACT0312</v>
          </cell>
          <cell r="F281" t="str">
            <v>Not DEL/AME</v>
          </cell>
          <cell r="G281" t="str">
            <v>Other</v>
          </cell>
          <cell r="H281" t="str">
            <v>EL64</v>
          </cell>
          <cell r="L281" t="str">
            <v>CG</v>
          </cell>
          <cell r="M281" t="str">
            <v>ENG</v>
          </cell>
        </row>
        <row r="282">
          <cell r="A282" t="str">
            <v>P0711729</v>
          </cell>
          <cell r="B282" t="str">
            <v>P07HA-Associated Costs of Investment (AME prog CG AA191 ENG)</v>
          </cell>
          <cell r="C282" t="str">
            <v>P07 S500104</v>
          </cell>
          <cell r="D282" t="str">
            <v>AA191</v>
          </cell>
          <cell r="E282" t="str">
            <v>ACT0312</v>
          </cell>
          <cell r="F282" t="str">
            <v>AME</v>
          </cell>
          <cell r="G282" t="str">
            <v>Prog</v>
          </cell>
          <cell r="I282" t="str">
            <v>L41</v>
          </cell>
          <cell r="J282" t="str">
            <v>L41_L</v>
          </cell>
          <cell r="K282" t="str">
            <v>L41_N</v>
          </cell>
          <cell r="L282" t="str">
            <v>CG</v>
          </cell>
          <cell r="M282" t="str">
            <v>ENG</v>
          </cell>
        </row>
        <row r="283">
          <cell r="A283" t="str">
            <v>P07 S500109</v>
          </cell>
          <cell r="B283" t="str">
            <v>P07 S500109 Highways Agency - Capital Programme</v>
          </cell>
          <cell r="C283" t="str">
            <v>P07 HA</v>
          </cell>
        </row>
        <row r="284">
          <cell r="A284" t="str">
            <v>P0711345</v>
          </cell>
          <cell r="B284" t="str">
            <v>P07HA - Capital Programme AME Prog CG 101 ENG</v>
          </cell>
          <cell r="C284" t="str">
            <v>P07 S500109</v>
          </cell>
          <cell r="D284" t="str">
            <v>AA101</v>
          </cell>
          <cell r="E284" t="str">
            <v>ACT0106</v>
          </cell>
          <cell r="F284" t="str">
            <v>AME</v>
          </cell>
          <cell r="G284" t="str">
            <v>Prog</v>
          </cell>
          <cell r="H284" t="str">
            <v>EL29</v>
          </cell>
          <cell r="L284" t="str">
            <v>CG</v>
          </cell>
          <cell r="M284" t="str">
            <v>ENG</v>
          </cell>
        </row>
        <row r="285">
          <cell r="A285" t="str">
            <v>P0711346</v>
          </cell>
          <cell r="B285" t="str">
            <v>P07HA - Capital Programme DEL Prog CG 102 ENG</v>
          </cell>
          <cell r="C285" t="str">
            <v>P07 S500109</v>
          </cell>
          <cell r="D285" t="str">
            <v>AA102</v>
          </cell>
          <cell r="E285" t="str">
            <v>ACT0106</v>
          </cell>
          <cell r="F285" t="str">
            <v>DEL</v>
          </cell>
          <cell r="G285" t="str">
            <v>Prog</v>
          </cell>
          <cell r="L285" t="str">
            <v>CG</v>
          </cell>
          <cell r="M285" t="str">
            <v>ENG</v>
          </cell>
        </row>
        <row r="286">
          <cell r="A286" t="str">
            <v>P0711347</v>
          </cell>
          <cell r="B286" t="str">
            <v>P07HA - Capital Programme DEL Prog CG 191 ENG</v>
          </cell>
          <cell r="C286" t="str">
            <v>P07 S500109</v>
          </cell>
          <cell r="D286" t="str">
            <v>AA191</v>
          </cell>
          <cell r="E286" t="str">
            <v>ACT0312</v>
          </cell>
          <cell r="F286" t="str">
            <v>DEL</v>
          </cell>
          <cell r="G286" t="str">
            <v>Prog</v>
          </cell>
          <cell r="I286" t="str">
            <v>L22</v>
          </cell>
          <cell r="J286" t="str">
            <v>L22_L</v>
          </cell>
          <cell r="K286" t="str">
            <v>L22_N</v>
          </cell>
          <cell r="L286" t="str">
            <v>CG</v>
          </cell>
          <cell r="M286" t="str">
            <v>ENG</v>
          </cell>
        </row>
        <row r="287">
          <cell r="A287" t="str">
            <v>P0711310</v>
          </cell>
          <cell r="B287" t="str">
            <v>P07HA Capital Programme DEL Prog CG 101 Eng</v>
          </cell>
          <cell r="C287" t="str">
            <v>P07 S500109</v>
          </cell>
          <cell r="D287" t="str">
            <v>AA101</v>
          </cell>
          <cell r="E287" t="str">
            <v>ACT0312</v>
          </cell>
          <cell r="F287" t="str">
            <v>DEL</v>
          </cell>
          <cell r="G287" t="str">
            <v>Prog</v>
          </cell>
          <cell r="H287" t="str">
            <v>EL12</v>
          </cell>
          <cell r="I287" t="str">
            <v>L03</v>
          </cell>
          <cell r="J287" t="str">
            <v>L03_L</v>
          </cell>
          <cell r="K287" t="str">
            <v>L03_N</v>
          </cell>
          <cell r="L287" t="str">
            <v>CG</v>
          </cell>
          <cell r="M287" t="str">
            <v>ENG</v>
          </cell>
        </row>
        <row r="288">
          <cell r="A288" t="str">
            <v>P0711628</v>
          </cell>
          <cell r="B288" t="str">
            <v>P07PBR08 FSC - HA Capital Programme DEL Prog CG 101ENG</v>
          </cell>
          <cell r="C288" t="str">
            <v>P07 S500109</v>
          </cell>
          <cell r="D288" t="str">
            <v>AA101</v>
          </cell>
          <cell r="E288" t="str">
            <v>ACT0112</v>
          </cell>
          <cell r="F288" t="str">
            <v>DEL</v>
          </cell>
          <cell r="G288" t="str">
            <v>Prog</v>
          </cell>
          <cell r="H288" t="str">
            <v>EL12</v>
          </cell>
          <cell r="I288" t="str">
            <v>L03</v>
          </cell>
          <cell r="J288" t="str">
            <v>L03_L</v>
          </cell>
          <cell r="K288" t="str">
            <v>L03_N</v>
          </cell>
          <cell r="L288" t="str">
            <v>CG</v>
          </cell>
          <cell r="M288" t="str">
            <v>ENG</v>
          </cell>
        </row>
        <row r="289">
          <cell r="A289" t="str">
            <v>P07 S500301</v>
          </cell>
          <cell r="B289" t="str">
            <v>P07 S500301 HA Majors</v>
          </cell>
          <cell r="C289" t="str">
            <v>P07 HA</v>
          </cell>
        </row>
        <row r="290">
          <cell r="A290" t="str">
            <v>P0711841</v>
          </cell>
          <cell r="B290" t="str">
            <v>P07 HA Major Schemes DEL Prog CG (AA101) (ENG)</v>
          </cell>
          <cell r="C290" t="str">
            <v>P07 S500301</v>
          </cell>
          <cell r="D290" t="str">
            <v>AA101</v>
          </cell>
          <cell r="E290" t="str">
            <v>ACT0112</v>
          </cell>
          <cell r="F290" t="str">
            <v>DEL</v>
          </cell>
          <cell r="G290" t="str">
            <v>Prog</v>
          </cell>
          <cell r="I290" t="str">
            <v>L03</v>
          </cell>
          <cell r="J290" t="str">
            <v>L03_L</v>
          </cell>
          <cell r="K290" t="str">
            <v>L03_N</v>
          </cell>
          <cell r="L290" t="str">
            <v>CG</v>
          </cell>
          <cell r="M290" t="str">
            <v>ENG</v>
          </cell>
        </row>
        <row r="291">
          <cell r="A291" t="str">
            <v>P07 S500302</v>
          </cell>
          <cell r="B291" t="str">
            <v>P07 S500302 HA Roads PFI Schemes</v>
          </cell>
          <cell r="C291" t="str">
            <v>P07 HA</v>
          </cell>
        </row>
        <row r="292">
          <cell r="A292" t="str">
            <v>P0711842</v>
          </cell>
          <cell r="B292" t="str">
            <v>P07 HA Roads PFI Schemes DEL Prog CG (AA101) (ENG)</v>
          </cell>
          <cell r="C292" t="str">
            <v>P07 S500302</v>
          </cell>
          <cell r="D292" t="str">
            <v>AA101</v>
          </cell>
          <cell r="E292" t="str">
            <v>ACT0112</v>
          </cell>
          <cell r="F292" t="str">
            <v>DEL</v>
          </cell>
          <cell r="G292" t="str">
            <v>Prog</v>
          </cell>
          <cell r="I292" t="str">
            <v>L03</v>
          </cell>
          <cell r="J292" t="str">
            <v>L03_L</v>
          </cell>
          <cell r="K292" t="str">
            <v>L03_N</v>
          </cell>
          <cell r="L292" t="str">
            <v>CG</v>
          </cell>
          <cell r="M292" t="str">
            <v>ENG</v>
          </cell>
        </row>
        <row r="293">
          <cell r="A293" t="str">
            <v>P07 S500303</v>
          </cell>
          <cell r="B293" t="str">
            <v>P07 S500303 HA Traffic Officer Service</v>
          </cell>
          <cell r="C293" t="str">
            <v>P07 HA</v>
          </cell>
        </row>
        <row r="294">
          <cell r="A294" t="str">
            <v>P0711843</v>
          </cell>
          <cell r="B294" t="str">
            <v>P07 HA Traffic Officer Service DEL Prog CG (AA101) (ENG)</v>
          </cell>
          <cell r="C294" t="str">
            <v>P07 S500303</v>
          </cell>
          <cell r="D294" t="str">
            <v>AA101</v>
          </cell>
          <cell r="E294" t="str">
            <v>ACT0112</v>
          </cell>
          <cell r="F294" t="str">
            <v>DEL</v>
          </cell>
          <cell r="G294" t="str">
            <v>Prog</v>
          </cell>
          <cell r="I294" t="str">
            <v>L03</v>
          </cell>
          <cell r="J294" t="str">
            <v>L03_L</v>
          </cell>
          <cell r="K294" t="str">
            <v>L03_N</v>
          </cell>
          <cell r="L294" t="str">
            <v>CG</v>
          </cell>
          <cell r="M294" t="str">
            <v>ENG</v>
          </cell>
        </row>
        <row r="295">
          <cell r="A295" t="str">
            <v>P07 S500304</v>
          </cell>
          <cell r="B295" t="str">
            <v>P07 S500304 HA Depreciation and impairment</v>
          </cell>
          <cell r="C295" t="str">
            <v>P07 HA</v>
          </cell>
        </row>
        <row r="296">
          <cell r="A296" t="str">
            <v>P0711844</v>
          </cell>
          <cell r="B296" t="str">
            <v>P07 HA Depreciation and impairment DEL Prog CG (AA101) (ENG)</v>
          </cell>
          <cell r="C296" t="str">
            <v>P07 S500304</v>
          </cell>
          <cell r="D296" t="str">
            <v>AA101</v>
          </cell>
          <cell r="E296" t="str">
            <v>ACT0112</v>
          </cell>
          <cell r="F296" t="str">
            <v>DEL</v>
          </cell>
          <cell r="G296" t="str">
            <v>Prog</v>
          </cell>
          <cell r="I296" t="str">
            <v>L03</v>
          </cell>
          <cell r="J296" t="str">
            <v>L03_L</v>
          </cell>
          <cell r="K296" t="str">
            <v>L03_N</v>
          </cell>
          <cell r="L296" t="str">
            <v>CG</v>
          </cell>
          <cell r="M296" t="str">
            <v>ENG</v>
          </cell>
        </row>
        <row r="297">
          <cell r="A297" t="str">
            <v>P07 S500305</v>
          </cell>
          <cell r="B297" t="str">
            <v>P07 S500305 HA Other Programmes (incl Network Management &amp; Smaller Schemes)</v>
          </cell>
          <cell r="C297" t="str">
            <v>P07 HA</v>
          </cell>
        </row>
        <row r="298">
          <cell r="A298" t="str">
            <v>P0711845</v>
          </cell>
          <cell r="B298" t="str">
            <v>P07 HA Other Programmes DEL Prog CG (AA101) (ENG)</v>
          </cell>
          <cell r="C298" t="str">
            <v>P07 S500305</v>
          </cell>
          <cell r="D298" t="str">
            <v>AA101</v>
          </cell>
          <cell r="E298" t="str">
            <v>ACT0112</v>
          </cell>
          <cell r="F298" t="str">
            <v>DEL</v>
          </cell>
          <cell r="G298" t="str">
            <v>Prog</v>
          </cell>
          <cell r="I298" t="str">
            <v>L03</v>
          </cell>
          <cell r="J298" t="str">
            <v>L03_L</v>
          </cell>
          <cell r="K298" t="str">
            <v>L03_N</v>
          </cell>
          <cell r="L298" t="str">
            <v>CG</v>
          </cell>
          <cell r="M298" t="str">
            <v>ENG</v>
          </cell>
        </row>
        <row r="299">
          <cell r="A299" t="str">
            <v>P07 INE</v>
          </cell>
          <cell r="B299" t="str">
            <v>P07 International Networks &amp; Environment</v>
          </cell>
          <cell r="C299" t="str">
            <v>P07</v>
          </cell>
        </row>
        <row r="300">
          <cell r="A300" t="str">
            <v>P07 S060319</v>
          </cell>
          <cell r="B300" t="str">
            <v>P07 S060319 Trans European Networks Rail Projects</v>
          </cell>
          <cell r="C300" t="str">
            <v>P07 INE</v>
          </cell>
        </row>
        <row r="301">
          <cell r="A301" t="str">
            <v>P0710054</v>
          </cell>
          <cell r="B301" t="str">
            <v>P0710054 - P07 TENS RAIL DEL CG (101 E)</v>
          </cell>
          <cell r="C301" t="str">
            <v>P07 S060319</v>
          </cell>
          <cell r="D301" t="str">
            <v>AA101</v>
          </cell>
          <cell r="E301" t="str">
            <v>ACT0205</v>
          </cell>
          <cell r="F301" t="str">
            <v>DEL</v>
          </cell>
          <cell r="G301" t="str">
            <v>Prog</v>
          </cell>
          <cell r="H301" t="str">
            <v>EL05</v>
          </cell>
          <cell r="I301" t="str">
            <v>L07</v>
          </cell>
          <cell r="J301" t="str">
            <v>L07_L</v>
          </cell>
          <cell r="K301" t="str">
            <v>L07_N</v>
          </cell>
          <cell r="L301" t="str">
            <v>CG</v>
          </cell>
          <cell r="M301" t="str">
            <v>ENG</v>
          </cell>
        </row>
        <row r="302">
          <cell r="A302" t="str">
            <v>P07 S060320</v>
          </cell>
          <cell r="B302" t="str">
            <v>P07 S060320 Trans European Networks Other Transport Industry Projects</v>
          </cell>
          <cell r="C302" t="str">
            <v>P07 INE</v>
          </cell>
        </row>
        <row r="303">
          <cell r="A303" t="str">
            <v>P0710055</v>
          </cell>
          <cell r="B303" t="str">
            <v>P0710055 TENS OTH TPT IND PROJS DEL CG (101 E )</v>
          </cell>
          <cell r="C303" t="str">
            <v>P07 S060320</v>
          </cell>
          <cell r="D303" t="str">
            <v>AA101</v>
          </cell>
          <cell r="E303" t="str">
            <v>ACT0205</v>
          </cell>
          <cell r="F303" t="str">
            <v>DEL</v>
          </cell>
          <cell r="G303" t="str">
            <v>Prog</v>
          </cell>
          <cell r="H303" t="str">
            <v>EL05</v>
          </cell>
          <cell r="I303" t="str">
            <v>L07</v>
          </cell>
          <cell r="J303" t="str">
            <v>L07_L</v>
          </cell>
          <cell r="K303" t="str">
            <v>L07_N</v>
          </cell>
          <cell r="L303" t="str">
            <v>CG</v>
          </cell>
          <cell r="M303" t="str">
            <v>ENG</v>
          </cell>
        </row>
        <row r="304">
          <cell r="A304" t="str">
            <v>P07 S060401</v>
          </cell>
          <cell r="B304" t="str">
            <v>P07 S060401 Ports</v>
          </cell>
          <cell r="C304" t="str">
            <v>P07 INE</v>
          </cell>
        </row>
        <row r="305">
          <cell r="A305" t="str">
            <v>P0710089</v>
          </cell>
          <cell r="B305" t="str">
            <v>P07Ports Not DEL/AME Other LA (AA213) (ENG)</v>
          </cell>
          <cell r="C305" t="str">
            <v>P07 S060401</v>
          </cell>
          <cell r="D305" t="str">
            <v>AA212</v>
          </cell>
          <cell r="E305" t="str">
            <v>ACT0107</v>
          </cell>
          <cell r="F305" t="str">
            <v>Not DEL/AME</v>
          </cell>
          <cell r="G305" t="str">
            <v>Other</v>
          </cell>
          <cell r="L305" t="str">
            <v>LA</v>
          </cell>
          <cell r="M305" t="str">
            <v>ENG</v>
          </cell>
        </row>
        <row r="306">
          <cell r="A306" t="str">
            <v>P07 S060404</v>
          </cell>
          <cell r="B306" t="str">
            <v>P07 S060404 Shipping services</v>
          </cell>
          <cell r="C306" t="str">
            <v>P07 INE</v>
          </cell>
        </row>
        <row r="307">
          <cell r="A307" t="str">
            <v>P0710092</v>
          </cell>
          <cell r="B307" t="str">
            <v>P0710092 Maritime Safety and Environment (DEL PROG CG AA101 UK)</v>
          </cell>
          <cell r="C307" t="str">
            <v>P07 S060404</v>
          </cell>
          <cell r="D307" t="str">
            <v>AA101</v>
          </cell>
          <cell r="E307" t="str">
            <v>ACT0101</v>
          </cell>
          <cell r="F307" t="str">
            <v>DEL</v>
          </cell>
          <cell r="G307" t="str">
            <v>Prog</v>
          </cell>
          <cell r="H307" t="str">
            <v>EL01</v>
          </cell>
          <cell r="I307" t="str">
            <v>L12</v>
          </cell>
          <cell r="J307" t="str">
            <v>L12_L</v>
          </cell>
          <cell r="K307" t="str">
            <v>L12_N</v>
          </cell>
          <cell r="L307" t="str">
            <v>CG</v>
          </cell>
          <cell r="M307" t="str">
            <v>UK</v>
          </cell>
        </row>
        <row r="308">
          <cell r="A308" t="str">
            <v>P0710098</v>
          </cell>
          <cell r="B308" t="str">
            <v>P07Shipping services DEL Prog CG (AA104) (UK)</v>
          </cell>
          <cell r="C308" t="str">
            <v>P07 S060404</v>
          </cell>
          <cell r="D308" t="str">
            <v>AA104</v>
          </cell>
          <cell r="E308" t="str">
            <v>ACT0101</v>
          </cell>
          <cell r="F308" t="str">
            <v>DEL</v>
          </cell>
          <cell r="G308" t="str">
            <v>Prog</v>
          </cell>
          <cell r="I308" t="str">
            <v>L24</v>
          </cell>
          <cell r="J308" t="str">
            <v>L24_L</v>
          </cell>
          <cell r="K308" t="str">
            <v>L24_N</v>
          </cell>
          <cell r="L308" t="str">
            <v>CG</v>
          </cell>
          <cell r="M308" t="str">
            <v>UK</v>
          </cell>
        </row>
        <row r="309">
          <cell r="A309" t="str">
            <v>P0710876</v>
          </cell>
          <cell r="B309" t="str">
            <v>P07Shipping services DEL Prog CG (AA191) (UK)</v>
          </cell>
          <cell r="C309" t="str">
            <v>P07 S060404</v>
          </cell>
          <cell r="D309" t="str">
            <v>AA191</v>
          </cell>
          <cell r="E309" t="str">
            <v>ACT0103</v>
          </cell>
          <cell r="F309" t="str">
            <v>DEL</v>
          </cell>
          <cell r="G309" t="str">
            <v>Prog</v>
          </cell>
          <cell r="I309" t="str">
            <v>L24</v>
          </cell>
          <cell r="J309" t="str">
            <v>L24_L</v>
          </cell>
          <cell r="K309" t="str">
            <v>L24_N</v>
          </cell>
          <cell r="L309" t="str">
            <v>CG</v>
          </cell>
          <cell r="M309" t="str">
            <v>UK</v>
          </cell>
        </row>
        <row r="310">
          <cell r="A310" t="str">
            <v>P0711030</v>
          </cell>
          <cell r="B310" t="str">
            <v>P07Shipping services DEL Prog CG (AA113) (UK)</v>
          </cell>
          <cell r="C310" t="str">
            <v>P07 S060404</v>
          </cell>
          <cell r="D310" t="str">
            <v>AA113</v>
          </cell>
          <cell r="E310" t="str">
            <v>ACT0107</v>
          </cell>
          <cell r="F310" t="str">
            <v>DEL</v>
          </cell>
          <cell r="G310" t="str">
            <v>Prog</v>
          </cell>
          <cell r="L310" t="str">
            <v>CG</v>
          </cell>
          <cell r="M310" t="str">
            <v>UK</v>
          </cell>
        </row>
        <row r="311">
          <cell r="A311" t="str">
            <v>P0711041</v>
          </cell>
          <cell r="B311" t="str">
            <v>P07Shipping services DEL Prog CG (AA113) (UK) 2</v>
          </cell>
          <cell r="C311" t="str">
            <v>P07 S060404</v>
          </cell>
          <cell r="D311" t="str">
            <v>AA113</v>
          </cell>
          <cell r="E311" t="str">
            <v>ACT0107</v>
          </cell>
          <cell r="F311" t="str">
            <v>DEL</v>
          </cell>
          <cell r="G311" t="str">
            <v>Prog</v>
          </cell>
          <cell r="L311" t="str">
            <v>CG</v>
          </cell>
          <cell r="M311" t="str">
            <v>UK</v>
          </cell>
        </row>
        <row r="312">
          <cell r="A312" t="str">
            <v>P0711612</v>
          </cell>
          <cell r="B312" t="str">
            <v>P07Shipping services DEL Prog CG (AA402) (UK)</v>
          </cell>
          <cell r="C312" t="str">
            <v>P07 S060404</v>
          </cell>
          <cell r="D312" t="str">
            <v>AA402</v>
          </cell>
          <cell r="E312" t="str">
            <v>ACT0101</v>
          </cell>
          <cell r="F312" t="str">
            <v>DEL</v>
          </cell>
          <cell r="G312" t="str">
            <v>Prog</v>
          </cell>
          <cell r="L312" t="str">
            <v>CG</v>
          </cell>
          <cell r="M312" t="str">
            <v>UK</v>
          </cell>
        </row>
        <row r="313">
          <cell r="A313" t="str">
            <v>P0711689</v>
          </cell>
          <cell r="B313" t="str">
            <v>P07Shipping services (AME Prog CG AA101 UK)</v>
          </cell>
          <cell r="C313" t="str">
            <v>P07 S060404</v>
          </cell>
          <cell r="D313" t="str">
            <v>AA101</v>
          </cell>
          <cell r="E313" t="str">
            <v>ACT0101</v>
          </cell>
          <cell r="F313" t="str">
            <v>AME</v>
          </cell>
          <cell r="G313" t="str">
            <v>Prog</v>
          </cell>
          <cell r="H313" t="str">
            <v>EL31</v>
          </cell>
          <cell r="I313" t="str">
            <v>L35</v>
          </cell>
          <cell r="J313" t="str">
            <v>L35_L</v>
          </cell>
          <cell r="K313" t="str">
            <v>L35_N</v>
          </cell>
          <cell r="L313" t="str">
            <v>CG</v>
          </cell>
          <cell r="M313" t="str">
            <v>UK</v>
          </cell>
        </row>
        <row r="314">
          <cell r="A314" t="str">
            <v>P0711690</v>
          </cell>
          <cell r="B314" t="str">
            <v>P07Shipping services (AME Prog CG AA191 UK)</v>
          </cell>
          <cell r="C314" t="str">
            <v>P07 S060404</v>
          </cell>
          <cell r="D314" t="str">
            <v>AA191</v>
          </cell>
          <cell r="E314" t="str">
            <v>ACT0101</v>
          </cell>
          <cell r="F314" t="str">
            <v>AME</v>
          </cell>
          <cell r="G314" t="str">
            <v>Prog</v>
          </cell>
          <cell r="L314" t="str">
            <v>CG</v>
          </cell>
          <cell r="M314" t="str">
            <v>UK</v>
          </cell>
        </row>
        <row r="315">
          <cell r="A315" t="str">
            <v>P0711821</v>
          </cell>
          <cell r="B315" t="str">
            <v>P07 Maritime Commerce and Infrastructure (DEL PROG AA101 CG UK)</v>
          </cell>
          <cell r="C315" t="str">
            <v>P07 S060404</v>
          </cell>
          <cell r="D315" t="str">
            <v>AA101</v>
          </cell>
          <cell r="E315" t="str">
            <v>ACT0121</v>
          </cell>
          <cell r="F315" t="str">
            <v>DEL</v>
          </cell>
          <cell r="G315" t="str">
            <v>Prog</v>
          </cell>
          <cell r="I315" t="str">
            <v>L12</v>
          </cell>
          <cell r="J315" t="str">
            <v>L12_L</v>
          </cell>
          <cell r="K315" t="str">
            <v>L12_N</v>
          </cell>
          <cell r="L315" t="str">
            <v>CG</v>
          </cell>
          <cell r="M315" t="str">
            <v>UK</v>
          </cell>
        </row>
        <row r="316">
          <cell r="A316" t="str">
            <v>P0711822</v>
          </cell>
          <cell r="B316" t="str">
            <v>P07 Galileo (DEL PROG AA101 CG UK)</v>
          </cell>
          <cell r="C316" t="str">
            <v>P07 S060404</v>
          </cell>
          <cell r="D316" t="str">
            <v>AA101</v>
          </cell>
          <cell r="E316" t="str">
            <v>ACT0121</v>
          </cell>
          <cell r="F316" t="str">
            <v>DEL</v>
          </cell>
          <cell r="G316" t="str">
            <v>Prog</v>
          </cell>
          <cell r="I316" t="str">
            <v>L12</v>
          </cell>
          <cell r="J316" t="str">
            <v>L12_L</v>
          </cell>
          <cell r="K316" t="str">
            <v>L12_N</v>
          </cell>
          <cell r="L316" t="str">
            <v>CG</v>
          </cell>
          <cell r="M316" t="str">
            <v>UK</v>
          </cell>
        </row>
        <row r="317">
          <cell r="A317" t="str">
            <v>P07 S060407</v>
          </cell>
          <cell r="B317" t="str">
            <v>P07 S060407 MARITIME &amp; COASTGUARD AGENCY</v>
          </cell>
          <cell r="C317" t="str">
            <v>P07 INE</v>
          </cell>
        </row>
        <row r="318">
          <cell r="A318" t="str">
            <v>P0710103</v>
          </cell>
          <cell r="B318" t="str">
            <v>P07MARITIME &amp; COASTGUARD AGENCY DEL Prog CG (AA101) (UK)</v>
          </cell>
          <cell r="C318" t="str">
            <v>P07 S060407</v>
          </cell>
          <cell r="D318" t="str">
            <v>AA101</v>
          </cell>
          <cell r="E318" t="str">
            <v>ACT0102</v>
          </cell>
          <cell r="F318" t="str">
            <v>DEL</v>
          </cell>
          <cell r="G318" t="str">
            <v>Prog</v>
          </cell>
          <cell r="H318" t="str">
            <v>EL02</v>
          </cell>
          <cell r="I318" t="str">
            <v>L13</v>
          </cell>
          <cell r="J318" t="str">
            <v>L13_L</v>
          </cell>
          <cell r="K318" t="str">
            <v>L13_N</v>
          </cell>
          <cell r="L318" t="str">
            <v>CG</v>
          </cell>
          <cell r="M318" t="str">
            <v>UK</v>
          </cell>
        </row>
        <row r="319">
          <cell r="A319" t="str">
            <v>P0710104</v>
          </cell>
          <cell r="B319" t="str">
            <v>P07MARITIME &amp; COASTGUARD AGENCY Not DEL/AME Other CG (AA102) (UK)</v>
          </cell>
          <cell r="C319" t="str">
            <v>P07 S060407</v>
          </cell>
          <cell r="D319" t="str">
            <v>AA102</v>
          </cell>
          <cell r="E319" t="str">
            <v>ACT0102</v>
          </cell>
          <cell r="F319" t="str">
            <v>Not DEL/AME</v>
          </cell>
          <cell r="G319" t="str">
            <v>Other</v>
          </cell>
          <cell r="I319" t="str">
            <v>L59</v>
          </cell>
          <cell r="J319" t="str">
            <v>L59_L</v>
          </cell>
          <cell r="K319" t="str">
            <v>L59_N</v>
          </cell>
          <cell r="L319" t="str">
            <v>CG</v>
          </cell>
          <cell r="M319" t="str">
            <v>UK</v>
          </cell>
        </row>
        <row r="320">
          <cell r="A320" t="str">
            <v>P0710107</v>
          </cell>
          <cell r="B320" t="str">
            <v>P07MARITIME &amp; COASTGUARD AGENCY DEL Prog CG (AA191) (UK)</v>
          </cell>
          <cell r="C320" t="str">
            <v>P07 S060407</v>
          </cell>
          <cell r="D320" t="str">
            <v>AA191</v>
          </cell>
          <cell r="E320" t="str">
            <v>ACT0102</v>
          </cell>
          <cell r="F320" t="str">
            <v>DEL</v>
          </cell>
          <cell r="G320" t="str">
            <v>Prog</v>
          </cell>
          <cell r="I320" t="str">
            <v>L26</v>
          </cell>
          <cell r="J320" t="str">
            <v>L26_L</v>
          </cell>
          <cell r="K320" t="str">
            <v>L26_N</v>
          </cell>
          <cell r="L320" t="str">
            <v>CG</v>
          </cell>
          <cell r="M320" t="str">
            <v>UK</v>
          </cell>
        </row>
        <row r="321">
          <cell r="A321" t="str">
            <v>P0711199</v>
          </cell>
          <cell r="B321" t="str">
            <v>P07 MCA Revaluation Losses AME Prog CG (AA101) (GB)</v>
          </cell>
          <cell r="C321" t="str">
            <v>P07 S060407</v>
          </cell>
          <cell r="D321" t="str">
            <v>AA101</v>
          </cell>
          <cell r="E321" t="str">
            <v>ACT0102</v>
          </cell>
          <cell r="F321" t="str">
            <v>AME</v>
          </cell>
          <cell r="G321" t="str">
            <v>Prog</v>
          </cell>
          <cell r="H321" t="str">
            <v>EL31</v>
          </cell>
          <cell r="I321" t="str">
            <v>L36</v>
          </cell>
          <cell r="J321" t="str">
            <v>L36_L</v>
          </cell>
          <cell r="K321" t="str">
            <v>L36_N</v>
          </cell>
          <cell r="L321" t="str">
            <v>CG</v>
          </cell>
          <cell r="M321" t="str">
            <v>GB</v>
          </cell>
        </row>
        <row r="322">
          <cell r="A322" t="str">
            <v>P0711329</v>
          </cell>
          <cell r="B322" t="str">
            <v>P07MARITIME &amp; COASTGUARD AGENCY Not DEL/AME Other CG (AA113) (UK)</v>
          </cell>
          <cell r="C322" t="str">
            <v>P07 S060407</v>
          </cell>
          <cell r="D322" t="str">
            <v>AA113</v>
          </cell>
          <cell r="E322" t="str">
            <v>ACT0305</v>
          </cell>
          <cell r="F322" t="str">
            <v>Not DEL/AME</v>
          </cell>
          <cell r="G322" t="str">
            <v>Other</v>
          </cell>
          <cell r="I322" t="str">
            <v>L59</v>
          </cell>
          <cell r="J322" t="str">
            <v>L59_L</v>
          </cell>
          <cell r="K322" t="str">
            <v>L59_N</v>
          </cell>
          <cell r="L322" t="str">
            <v>CG</v>
          </cell>
          <cell r="M322" t="str">
            <v>UK</v>
          </cell>
        </row>
        <row r="323">
          <cell r="A323" t="str">
            <v>P0711665</v>
          </cell>
          <cell r="B323" t="str">
            <v>P07MARITIME &amp; COASTGUARD AGENCY (AME Prog CG AA101 UK)</v>
          </cell>
          <cell r="C323" t="str">
            <v>P07 S060407</v>
          </cell>
          <cell r="D323" t="str">
            <v>AA101</v>
          </cell>
          <cell r="E323" t="str">
            <v>ACT0102</v>
          </cell>
          <cell r="F323" t="str">
            <v>AME</v>
          </cell>
          <cell r="G323" t="str">
            <v>Prog</v>
          </cell>
          <cell r="H323" t="str">
            <v>EL31</v>
          </cell>
          <cell r="I323" t="str">
            <v>L36</v>
          </cell>
          <cell r="J323" t="str">
            <v>L36_L</v>
          </cell>
          <cell r="K323" t="str">
            <v>L36_N</v>
          </cell>
          <cell r="L323" t="str">
            <v>CG</v>
          </cell>
          <cell r="M323" t="str">
            <v>UK</v>
          </cell>
        </row>
        <row r="324">
          <cell r="A324" t="str">
            <v>P0711666</v>
          </cell>
          <cell r="B324" t="str">
            <v>P07MARITIME &amp; COASTGUARD AGENCY (AME Prog CG AA191 UK)</v>
          </cell>
          <cell r="C324" t="str">
            <v>P07 S060407</v>
          </cell>
          <cell r="D324" t="str">
            <v>AA191</v>
          </cell>
          <cell r="E324" t="str">
            <v>ACT0102</v>
          </cell>
          <cell r="F324" t="str">
            <v>AME</v>
          </cell>
          <cell r="G324" t="str">
            <v>Prog</v>
          </cell>
          <cell r="I324" t="str">
            <v>L45</v>
          </cell>
          <cell r="J324" t="str">
            <v>L45_L</v>
          </cell>
          <cell r="K324" t="str">
            <v>L45_N</v>
          </cell>
          <cell r="L324" t="str">
            <v>CG</v>
          </cell>
          <cell r="M324" t="str">
            <v>UK</v>
          </cell>
        </row>
        <row r="325">
          <cell r="A325" t="str">
            <v>P0711776</v>
          </cell>
          <cell r="B325" t="str">
            <v>P07MCA-DEL-CGA-CG-AA101-UK</v>
          </cell>
          <cell r="C325" t="str">
            <v>P07 S060407</v>
          </cell>
          <cell r="D325" t="str">
            <v>AA101</v>
          </cell>
          <cell r="E325" t="str">
            <v>ACT0102</v>
          </cell>
          <cell r="F325" t="str">
            <v>DEL</v>
          </cell>
          <cell r="G325" t="str">
            <v>GCA</v>
          </cell>
          <cell r="H325" t="str">
            <v>EL02</v>
          </cell>
          <cell r="I325" t="str">
            <v>L13</v>
          </cell>
          <cell r="J325" t="str">
            <v>L13_L</v>
          </cell>
          <cell r="K325" t="str">
            <v>L13_N</v>
          </cell>
          <cell r="L325" t="str">
            <v>CG</v>
          </cell>
          <cell r="M325" t="str">
            <v>UK</v>
          </cell>
        </row>
        <row r="326">
          <cell r="A326" t="str">
            <v>P07 S060408</v>
          </cell>
          <cell r="B326" t="str">
            <v>P07 S060408 Marine Accident Investigation Branch</v>
          </cell>
          <cell r="C326" t="str">
            <v>P07 INE</v>
          </cell>
        </row>
        <row r="327">
          <cell r="A327" t="str">
            <v>P0710108</v>
          </cell>
          <cell r="B327" t="str">
            <v>P07Marine Accident Investigation Branch DEL Prog CG (AA101) (ENG)</v>
          </cell>
          <cell r="C327" t="str">
            <v>P07 S060408</v>
          </cell>
          <cell r="D327" t="str">
            <v>AA101</v>
          </cell>
          <cell r="E327" t="str">
            <v>ACT0304</v>
          </cell>
          <cell r="F327" t="str">
            <v>DEL</v>
          </cell>
          <cell r="G327" t="str">
            <v>Prog</v>
          </cell>
          <cell r="H327" t="str">
            <v>EL04</v>
          </cell>
          <cell r="I327" t="str">
            <v>L12</v>
          </cell>
          <cell r="J327" t="str">
            <v>L12_L</v>
          </cell>
          <cell r="K327" t="str">
            <v>L12_N</v>
          </cell>
          <cell r="L327" t="str">
            <v>CG</v>
          </cell>
          <cell r="M327" t="str">
            <v>ENG</v>
          </cell>
        </row>
        <row r="328">
          <cell r="A328" t="str">
            <v>P0711351</v>
          </cell>
          <cell r="B328" t="str">
            <v>P07MAIB Non voted DEL Prog CG (AA191) (ENG)</v>
          </cell>
          <cell r="C328" t="str">
            <v>P07 S060408</v>
          </cell>
          <cell r="D328" t="str">
            <v>AA191</v>
          </cell>
          <cell r="E328" t="str">
            <v>ACT0304</v>
          </cell>
          <cell r="F328" t="str">
            <v>DEL</v>
          </cell>
          <cell r="G328" t="str">
            <v>Prog</v>
          </cell>
          <cell r="I328" t="str">
            <v>L24</v>
          </cell>
          <cell r="J328" t="str">
            <v>L24_L</v>
          </cell>
          <cell r="K328" t="str">
            <v>L24_N</v>
          </cell>
          <cell r="L328" t="str">
            <v>CG</v>
          </cell>
          <cell r="M328" t="str">
            <v>ENG</v>
          </cell>
        </row>
        <row r="329">
          <cell r="A329" t="str">
            <v>P0711667</v>
          </cell>
          <cell r="B329" t="str">
            <v>P07Marine Accident Investigation Branch (AME Prog CG AA101 ENG)</v>
          </cell>
          <cell r="C329" t="str">
            <v>P07 S060408</v>
          </cell>
          <cell r="D329" t="str">
            <v>AA101</v>
          </cell>
          <cell r="E329" t="str">
            <v>ACT0304</v>
          </cell>
          <cell r="F329" t="str">
            <v>AME</v>
          </cell>
          <cell r="G329" t="str">
            <v>Prog</v>
          </cell>
          <cell r="H329" t="str">
            <v>EL31</v>
          </cell>
          <cell r="I329" t="str">
            <v>L35</v>
          </cell>
          <cell r="J329" t="str">
            <v>L35_L</v>
          </cell>
          <cell r="K329" t="str">
            <v>L35_N</v>
          </cell>
          <cell r="L329" t="str">
            <v>CG</v>
          </cell>
          <cell r="M329" t="str">
            <v>ENG</v>
          </cell>
        </row>
        <row r="330">
          <cell r="A330" t="str">
            <v>P0711721</v>
          </cell>
          <cell r="B330" t="str">
            <v>P07MAIB Non Voted AME Prog CG (AA191) (ENG)</v>
          </cell>
          <cell r="C330" t="str">
            <v>P07 S060408</v>
          </cell>
          <cell r="D330" t="str">
            <v>AA191</v>
          </cell>
          <cell r="E330" t="str">
            <v>ACT0304</v>
          </cell>
          <cell r="F330" t="str">
            <v>AME</v>
          </cell>
          <cell r="G330" t="str">
            <v>Prog</v>
          </cell>
          <cell r="I330" t="str">
            <v>L44</v>
          </cell>
          <cell r="J330" t="str">
            <v>L44_L</v>
          </cell>
          <cell r="K330" t="str">
            <v>L44_N</v>
          </cell>
          <cell r="L330" t="str">
            <v>CG</v>
          </cell>
          <cell r="M330" t="str">
            <v>ENG</v>
          </cell>
        </row>
        <row r="331">
          <cell r="A331" t="str">
            <v>P07 S060410</v>
          </cell>
          <cell r="B331" t="str">
            <v>P07 S060410 Trust Ports</v>
          </cell>
          <cell r="C331" t="str">
            <v>P07 INE</v>
          </cell>
        </row>
        <row r="332">
          <cell r="A332" t="str">
            <v>P0711337</v>
          </cell>
          <cell r="B332" t="str">
            <v>P07Trust Ports DEL Prog CG (AA402) (UK)</v>
          </cell>
          <cell r="C332" t="str">
            <v>P07 S060410</v>
          </cell>
          <cell r="D332" t="str">
            <v>AA402</v>
          </cell>
          <cell r="E332" t="str">
            <v>ACT0101</v>
          </cell>
          <cell r="F332" t="str">
            <v>DEL</v>
          </cell>
          <cell r="G332" t="str">
            <v>Prog</v>
          </cell>
          <cell r="I332" t="str">
            <v>L24</v>
          </cell>
          <cell r="J332" t="str">
            <v>L24_L</v>
          </cell>
          <cell r="K332" t="str">
            <v>L24_N</v>
          </cell>
          <cell r="L332" t="str">
            <v>CG</v>
          </cell>
          <cell r="M332" t="str">
            <v>UK</v>
          </cell>
        </row>
        <row r="333">
          <cell r="A333" t="str">
            <v>P07 S060502</v>
          </cell>
          <cell r="B333" t="str">
            <v>P07 S060502 WHO study into Airline Travel and DVT</v>
          </cell>
          <cell r="C333" t="str">
            <v>P07 INE</v>
          </cell>
        </row>
        <row r="334">
          <cell r="A334" t="str">
            <v>P0710877</v>
          </cell>
          <cell r="B334" t="str">
            <v>P07WHO study into Airline Travel &amp; DVT AME Other S6 (AA101) (ENG)</v>
          </cell>
          <cell r="C334" t="str">
            <v>P07 S060502</v>
          </cell>
          <cell r="D334" t="str">
            <v>AA101</v>
          </cell>
          <cell r="E334" t="str">
            <v>ACT0222</v>
          </cell>
          <cell r="F334" t="str">
            <v>AME</v>
          </cell>
          <cell r="G334" t="str">
            <v>Other</v>
          </cell>
          <cell r="H334" t="str">
            <v>EL54</v>
          </cell>
          <cell r="I334" t="str">
            <v>L12</v>
          </cell>
          <cell r="J334" t="str">
            <v>L12_L</v>
          </cell>
          <cell r="K334" t="str">
            <v>L12_N</v>
          </cell>
          <cell r="L334" t="str">
            <v>CG</v>
          </cell>
          <cell r="M334" t="str">
            <v>ENG</v>
          </cell>
        </row>
        <row r="335">
          <cell r="A335" t="str">
            <v>P0710996</v>
          </cell>
          <cell r="B335" t="str">
            <v>P07WHO Study into Airline Travel &amp; DVT DEL Other CG (AA101) ENG</v>
          </cell>
          <cell r="C335" t="str">
            <v>P07 S060502</v>
          </cell>
          <cell r="D335" t="str">
            <v>AA101</v>
          </cell>
          <cell r="E335" t="str">
            <v>ACT0101</v>
          </cell>
          <cell r="F335" t="str">
            <v>DEL</v>
          </cell>
          <cell r="G335" t="str">
            <v>Prog</v>
          </cell>
          <cell r="H335" t="str">
            <v>EL54</v>
          </cell>
          <cell r="L335" t="str">
            <v>CG</v>
          </cell>
          <cell r="M335" t="str">
            <v>ENG</v>
          </cell>
        </row>
        <row r="336">
          <cell r="A336" t="str">
            <v>P07 S060506</v>
          </cell>
          <cell r="B336" t="str">
            <v>P07 S060506 Civil Aviation Authority</v>
          </cell>
          <cell r="C336" t="str">
            <v>P07 INE</v>
          </cell>
        </row>
        <row r="337">
          <cell r="A337" t="str">
            <v>P0710120</v>
          </cell>
          <cell r="B337" t="str">
            <v>P07Civil Aviation Authority DEL Prog CG (AA104) (UK)</v>
          </cell>
          <cell r="C337" t="str">
            <v>P07 S060506</v>
          </cell>
          <cell r="D337" t="str">
            <v>AA104</v>
          </cell>
          <cell r="E337" t="str">
            <v>ACT0103</v>
          </cell>
          <cell r="F337" t="str">
            <v>DEL</v>
          </cell>
          <cell r="G337" t="str">
            <v>Prog</v>
          </cell>
          <cell r="I337" t="str">
            <v>L24</v>
          </cell>
          <cell r="J337" t="str">
            <v>L24_L</v>
          </cell>
          <cell r="K337" t="str">
            <v>L24_N</v>
          </cell>
          <cell r="L337" t="str">
            <v>CG</v>
          </cell>
          <cell r="M337" t="str">
            <v>UK</v>
          </cell>
        </row>
        <row r="338">
          <cell r="A338" t="str">
            <v>P0710123</v>
          </cell>
          <cell r="B338" t="str">
            <v>P07Civil Aviation Authority AME Other CG (AA402) (UK)</v>
          </cell>
          <cell r="C338" t="str">
            <v>P07 S060506</v>
          </cell>
          <cell r="D338" t="str">
            <v>AA402</v>
          </cell>
          <cell r="E338" t="str">
            <v>ACT0103</v>
          </cell>
          <cell r="F338" t="str">
            <v>AME</v>
          </cell>
          <cell r="G338" t="str">
            <v>Other</v>
          </cell>
          <cell r="I338" t="str">
            <v>L44</v>
          </cell>
          <cell r="J338" t="str">
            <v>L44_L</v>
          </cell>
          <cell r="K338" t="str">
            <v>L44_N</v>
          </cell>
          <cell r="L338" t="str">
            <v>CG</v>
          </cell>
          <cell r="M338" t="str">
            <v>UK</v>
          </cell>
        </row>
        <row r="339">
          <cell r="A339" t="str">
            <v>P07 S060602</v>
          </cell>
          <cell r="B339" t="str">
            <v>P07 S060602 Civil aviation services</v>
          </cell>
          <cell r="C339" t="str">
            <v>P07 INE</v>
          </cell>
        </row>
        <row r="340">
          <cell r="A340" t="str">
            <v>P0710135</v>
          </cell>
          <cell r="B340" t="str">
            <v>P07Civil aviation services DEL Prog CG (AA101) (UK)</v>
          </cell>
          <cell r="C340" t="str">
            <v>P07 S060602</v>
          </cell>
          <cell r="D340" t="str">
            <v>AA101</v>
          </cell>
          <cell r="E340" t="str">
            <v>ACT0503</v>
          </cell>
          <cell r="F340" t="str">
            <v>DEL</v>
          </cell>
          <cell r="G340" t="str">
            <v>Prog</v>
          </cell>
          <cell r="H340" t="str">
            <v>EL03</v>
          </cell>
          <cell r="I340" t="str">
            <v>L12</v>
          </cell>
          <cell r="J340" t="str">
            <v>L12_L</v>
          </cell>
          <cell r="K340" t="str">
            <v>L12_N</v>
          </cell>
          <cell r="L340" t="str">
            <v>CG</v>
          </cell>
          <cell r="M340" t="str">
            <v>UK</v>
          </cell>
        </row>
        <row r="341">
          <cell r="A341" t="str">
            <v>P0711823</v>
          </cell>
          <cell r="B341" t="str">
            <v>P07 Aviation Policy Implementation (DEL PROG AA101 CG UK)</v>
          </cell>
          <cell r="C341" t="str">
            <v>P07 S060602</v>
          </cell>
          <cell r="D341" t="str">
            <v>AA101</v>
          </cell>
          <cell r="E341" t="str">
            <v>ACT0121</v>
          </cell>
          <cell r="F341" t="str">
            <v>DEL</v>
          </cell>
          <cell r="G341" t="str">
            <v>Prog</v>
          </cell>
          <cell r="I341" t="str">
            <v>L12</v>
          </cell>
          <cell r="J341" t="str">
            <v>L12_L</v>
          </cell>
          <cell r="K341" t="str">
            <v>L12_N</v>
          </cell>
          <cell r="L341" t="str">
            <v>CG</v>
          </cell>
          <cell r="M341" t="str">
            <v>UK</v>
          </cell>
        </row>
        <row r="342">
          <cell r="A342" t="str">
            <v>P0711840</v>
          </cell>
          <cell r="B342" t="str">
            <v>P07Aviation Transitional Programme (DEL PROG CG AA101 UK)</v>
          </cell>
          <cell r="C342" t="str">
            <v>P07 S060602</v>
          </cell>
          <cell r="D342" t="str">
            <v>AA101</v>
          </cell>
          <cell r="E342" t="str">
            <v>ACT0303</v>
          </cell>
          <cell r="F342" t="str">
            <v>DEL</v>
          </cell>
          <cell r="G342" t="str">
            <v>Prog</v>
          </cell>
          <cell r="I342" t="str">
            <v>L12</v>
          </cell>
          <cell r="J342" t="str">
            <v>L12_L</v>
          </cell>
          <cell r="K342" t="str">
            <v>L12_N</v>
          </cell>
          <cell r="L342" t="str">
            <v>CG</v>
          </cell>
          <cell r="M342" t="str">
            <v>UK</v>
          </cell>
        </row>
        <row r="343">
          <cell r="A343" t="str">
            <v>P07 S060604</v>
          </cell>
          <cell r="B343" t="str">
            <v>P07 S060604 International aviation services</v>
          </cell>
          <cell r="C343" t="str">
            <v>P07 INE</v>
          </cell>
        </row>
        <row r="344">
          <cell r="A344" t="str">
            <v>P0710140</v>
          </cell>
          <cell r="B344" t="str">
            <v>P07International aviation services DEL Prog CG (AA101) (UK)</v>
          </cell>
          <cell r="C344" t="str">
            <v>P07 S060604</v>
          </cell>
          <cell r="D344" t="str">
            <v>AA101</v>
          </cell>
          <cell r="E344" t="str">
            <v>ACT0103</v>
          </cell>
          <cell r="F344" t="str">
            <v>DEL</v>
          </cell>
          <cell r="G344" t="str">
            <v>Prog</v>
          </cell>
          <cell r="H344" t="str">
            <v>EL03</v>
          </cell>
          <cell r="I344" t="str">
            <v>L12</v>
          </cell>
          <cell r="J344" t="str">
            <v>L12_L</v>
          </cell>
          <cell r="K344" t="str">
            <v>L12_N</v>
          </cell>
          <cell r="L344" t="str">
            <v>CG</v>
          </cell>
          <cell r="M344" t="str">
            <v>UK</v>
          </cell>
        </row>
        <row r="345">
          <cell r="A345" t="str">
            <v>P0711726</v>
          </cell>
          <cell r="B345" t="str">
            <v>P07International aviation services AME Prog CG (AA101) (UK)</v>
          </cell>
          <cell r="C345" t="str">
            <v>P07 S060604</v>
          </cell>
          <cell r="D345" t="str">
            <v>AA101</v>
          </cell>
          <cell r="E345" t="str">
            <v>ACT0103</v>
          </cell>
          <cell r="F345" t="str">
            <v>AME</v>
          </cell>
          <cell r="G345" t="str">
            <v>Prog</v>
          </cell>
          <cell r="H345" t="str">
            <v>EL31</v>
          </cell>
          <cell r="I345" t="str">
            <v>L35</v>
          </cell>
          <cell r="J345" t="str">
            <v>L35_L</v>
          </cell>
          <cell r="K345" t="str">
            <v>L35_N</v>
          </cell>
          <cell r="L345" t="str">
            <v>CG</v>
          </cell>
          <cell r="M345" t="str">
            <v>UK</v>
          </cell>
        </row>
        <row r="346">
          <cell r="A346" t="str">
            <v>P07 S060606</v>
          </cell>
          <cell r="B346" t="str">
            <v>P07 S060606 National air Traffic Services Privatisation Studies</v>
          </cell>
          <cell r="C346" t="str">
            <v>P07 INE</v>
          </cell>
        </row>
        <row r="347">
          <cell r="A347" t="str">
            <v>P0711716</v>
          </cell>
          <cell r="B347" t="str">
            <v>P07National air Traffic Services Privatisation Studies (AME Prog CG AA101 UK)</v>
          </cell>
          <cell r="C347" t="str">
            <v>P07 S060606</v>
          </cell>
          <cell r="D347" t="str">
            <v>AA101</v>
          </cell>
          <cell r="E347" t="str">
            <v>ACT0303</v>
          </cell>
          <cell r="F347" t="str">
            <v>AME</v>
          </cell>
          <cell r="G347" t="str">
            <v>Prog</v>
          </cell>
          <cell r="H347" t="str">
            <v>EL03</v>
          </cell>
          <cell r="L347" t="str">
            <v>CG</v>
          </cell>
          <cell r="M347" t="str">
            <v>UK</v>
          </cell>
        </row>
        <row r="348">
          <cell r="A348" t="str">
            <v>P07 S060609</v>
          </cell>
          <cell r="B348" t="str">
            <v>P07 S060609 Loans to NATS</v>
          </cell>
          <cell r="C348" t="str">
            <v>P07 INE</v>
          </cell>
        </row>
        <row r="349">
          <cell r="A349" t="str">
            <v>P0711176</v>
          </cell>
          <cell r="B349" t="str">
            <v>P07 NATS Dividend DEL PROG CG (AA101) (GB)</v>
          </cell>
          <cell r="C349" t="str">
            <v>P07 S060609</v>
          </cell>
          <cell r="D349" t="str">
            <v>AA101</v>
          </cell>
          <cell r="E349" t="str">
            <v>ACT0103</v>
          </cell>
          <cell r="F349" t="str">
            <v>DEL</v>
          </cell>
          <cell r="G349" t="str">
            <v>Prog</v>
          </cell>
          <cell r="H349" t="str">
            <v>EL03</v>
          </cell>
          <cell r="I349" t="str">
            <v>L12</v>
          </cell>
          <cell r="J349" t="str">
            <v>L12_L</v>
          </cell>
          <cell r="K349" t="str">
            <v>L12_N</v>
          </cell>
          <cell r="L349" t="str">
            <v>CG</v>
          </cell>
          <cell r="M349" t="str">
            <v>GB</v>
          </cell>
        </row>
        <row r="350">
          <cell r="A350" t="str">
            <v>P07 S060610</v>
          </cell>
          <cell r="B350" t="str">
            <v>P07 S060610 Air Accident Investigation Branch</v>
          </cell>
          <cell r="C350" t="str">
            <v>P07 INE</v>
          </cell>
        </row>
        <row r="351">
          <cell r="A351" t="str">
            <v>P0710154</v>
          </cell>
          <cell r="B351" t="str">
            <v>P07Air Accident Investigation Branch DEL Prog CG (AA101) (UK)</v>
          </cell>
          <cell r="C351" t="str">
            <v>P07 S060610</v>
          </cell>
          <cell r="D351" t="str">
            <v>AA101</v>
          </cell>
          <cell r="E351" t="str">
            <v>ACT0304</v>
          </cell>
          <cell r="F351" t="str">
            <v>DEL</v>
          </cell>
          <cell r="G351" t="str">
            <v>Prog</v>
          </cell>
          <cell r="H351" t="str">
            <v>EL04</v>
          </cell>
          <cell r="I351" t="str">
            <v>L12</v>
          </cell>
          <cell r="J351" t="str">
            <v>L12_L</v>
          </cell>
          <cell r="K351" t="str">
            <v>L12_N</v>
          </cell>
          <cell r="L351" t="str">
            <v>CG</v>
          </cell>
          <cell r="M351" t="str">
            <v>UK</v>
          </cell>
        </row>
        <row r="352">
          <cell r="A352" t="str">
            <v>P0711793</v>
          </cell>
          <cell r="B352" t="str">
            <v>P07Accident Investigation Branches (DEL Prog CG AA101 UK)</v>
          </cell>
          <cell r="C352" t="str">
            <v>P07 S060610</v>
          </cell>
          <cell r="D352" t="str">
            <v>AA101</v>
          </cell>
          <cell r="E352" t="str">
            <v>ACT0104</v>
          </cell>
          <cell r="F352" t="str">
            <v>DEL</v>
          </cell>
          <cell r="G352" t="str">
            <v>Prog</v>
          </cell>
          <cell r="H352" t="str">
            <v>EL04</v>
          </cell>
          <cell r="I352" t="str">
            <v>L71</v>
          </cell>
          <cell r="J352" t="str">
            <v>L71_L</v>
          </cell>
          <cell r="K352" t="str">
            <v>L71_N</v>
          </cell>
          <cell r="L352" t="str">
            <v>CG</v>
          </cell>
          <cell r="M352" t="str">
            <v>UK</v>
          </cell>
        </row>
        <row r="353">
          <cell r="A353" t="str">
            <v>P07 S060715</v>
          </cell>
          <cell r="B353" t="str">
            <v>P07 S060715 Transport security</v>
          </cell>
          <cell r="C353" t="str">
            <v>P07 INE</v>
          </cell>
        </row>
        <row r="354">
          <cell r="A354" t="str">
            <v>P0710189</v>
          </cell>
          <cell r="B354" t="str">
            <v>P07Transport security DEL Prog CG (AA101) (UK)</v>
          </cell>
          <cell r="C354" t="str">
            <v>P07 S060715</v>
          </cell>
          <cell r="D354" t="str">
            <v>AA101</v>
          </cell>
          <cell r="E354" t="str">
            <v>ACT0503</v>
          </cell>
          <cell r="F354" t="str">
            <v>DEL</v>
          </cell>
          <cell r="G354" t="str">
            <v>Prog</v>
          </cell>
          <cell r="H354" t="str">
            <v>EL03</v>
          </cell>
          <cell r="I354" t="str">
            <v>L12</v>
          </cell>
          <cell r="J354" t="str">
            <v>L12_L</v>
          </cell>
          <cell r="K354" t="str">
            <v>L12_N</v>
          </cell>
          <cell r="L354" t="str">
            <v>CG</v>
          </cell>
          <cell r="M354" t="str">
            <v>UK</v>
          </cell>
        </row>
        <row r="355">
          <cell r="A355" t="str">
            <v>P0711820</v>
          </cell>
          <cell r="B355" t="str">
            <v>P07 Security Compliance (DEL PROG CG AA101 UK)</v>
          </cell>
          <cell r="C355" t="str">
            <v>P07 S060715</v>
          </cell>
          <cell r="D355" t="str">
            <v>AA101</v>
          </cell>
          <cell r="E355" t="str">
            <v>ACT0121</v>
          </cell>
          <cell r="F355" t="str">
            <v>DEL</v>
          </cell>
          <cell r="G355" t="str">
            <v>Prog</v>
          </cell>
          <cell r="I355" t="str">
            <v>L12</v>
          </cell>
          <cell r="J355" t="str">
            <v>L24_L</v>
          </cell>
          <cell r="K355" t="str">
            <v>L24_N</v>
          </cell>
          <cell r="L355" t="str">
            <v>CG</v>
          </cell>
          <cell r="M355" t="str">
            <v>UK</v>
          </cell>
        </row>
        <row r="356">
          <cell r="A356" t="str">
            <v>P0711824</v>
          </cell>
          <cell r="B356" t="str">
            <v>P07 Transition - Aviation Security (DEL PROG AA101 CG UK)</v>
          </cell>
          <cell r="C356" t="str">
            <v>P07 S060715</v>
          </cell>
          <cell r="D356" t="str">
            <v>AA101</v>
          </cell>
          <cell r="E356" t="str">
            <v>ACT0121</v>
          </cell>
          <cell r="F356" t="str">
            <v>DEL</v>
          </cell>
          <cell r="G356" t="str">
            <v>Prog</v>
          </cell>
          <cell r="I356" t="str">
            <v>L12</v>
          </cell>
          <cell r="J356" t="str">
            <v>L12_L</v>
          </cell>
          <cell r="K356" t="str">
            <v>L12_N</v>
          </cell>
          <cell r="L356" t="str">
            <v>CG</v>
          </cell>
          <cell r="M356" t="str">
            <v>UK</v>
          </cell>
        </row>
        <row r="357">
          <cell r="A357" t="str">
            <v>P07 S060728</v>
          </cell>
          <cell r="B357" t="str">
            <v>P07 S060728 Trans European Networks Government Departments Projects</v>
          </cell>
          <cell r="C357" t="str">
            <v>P07 INE</v>
          </cell>
        </row>
        <row r="358">
          <cell r="A358" t="str">
            <v>P0710202</v>
          </cell>
          <cell r="B358" t="str">
            <v>P0710202 TENS GVT DEP PROJ DEL CG (101 UK)</v>
          </cell>
          <cell r="C358" t="str">
            <v>P07 S060728</v>
          </cell>
          <cell r="D358" t="str">
            <v>AA101</v>
          </cell>
          <cell r="E358" t="str">
            <v>ACT0205</v>
          </cell>
          <cell r="F358" t="str">
            <v>DEL</v>
          </cell>
          <cell r="G358" t="str">
            <v>Prog</v>
          </cell>
          <cell r="H358" t="str">
            <v>EL05</v>
          </cell>
          <cell r="I358" t="str">
            <v>L07</v>
          </cell>
          <cell r="J358" t="str">
            <v>L07_L</v>
          </cell>
          <cell r="K358" t="str">
            <v>L07_N</v>
          </cell>
          <cell r="L358" t="str">
            <v>CG</v>
          </cell>
          <cell r="M358" t="str">
            <v>UK</v>
          </cell>
        </row>
        <row r="359">
          <cell r="A359" t="str">
            <v>P07 S060732</v>
          </cell>
          <cell r="B359" t="str">
            <v>P07 S060732 Royal Travel</v>
          </cell>
          <cell r="C359" t="str">
            <v>P07 INE</v>
          </cell>
        </row>
        <row r="360">
          <cell r="A360" t="str">
            <v>P0710205</v>
          </cell>
          <cell r="B360" t="str">
            <v>P07Royal Travel DEL Prog CG (AA101) (UK)</v>
          </cell>
          <cell r="C360" t="str">
            <v>P07 S060732</v>
          </cell>
          <cell r="D360" t="str">
            <v>AA101</v>
          </cell>
          <cell r="E360" t="str">
            <v>ACT0503</v>
          </cell>
          <cell r="F360" t="str">
            <v>DEL</v>
          </cell>
          <cell r="G360" t="str">
            <v>Prog</v>
          </cell>
          <cell r="H360" t="str">
            <v>EL03</v>
          </cell>
          <cell r="I360" t="str">
            <v>L12</v>
          </cell>
          <cell r="J360" t="str">
            <v>L12_L</v>
          </cell>
          <cell r="K360" t="str">
            <v>L12_N</v>
          </cell>
          <cell r="L360" t="str">
            <v>CG</v>
          </cell>
          <cell r="M360" t="str">
            <v>UK</v>
          </cell>
        </row>
        <row r="361">
          <cell r="A361" t="str">
            <v>P07 S060736</v>
          </cell>
          <cell r="B361" t="str">
            <v>P07 S060736 Airport white paper study</v>
          </cell>
          <cell r="C361" t="str">
            <v>P07 INE</v>
          </cell>
        </row>
        <row r="362">
          <cell r="A362" t="str">
            <v>P0710207</v>
          </cell>
          <cell r="B362" t="str">
            <v>P07Airport white paper study DEL Prog CG (AA101) (UK)</v>
          </cell>
          <cell r="C362" t="str">
            <v>P07 S060736</v>
          </cell>
          <cell r="D362" t="str">
            <v>AA101</v>
          </cell>
          <cell r="E362" t="str">
            <v>ACT0103</v>
          </cell>
          <cell r="F362" t="str">
            <v>DEL</v>
          </cell>
          <cell r="G362" t="str">
            <v>Prog</v>
          </cell>
          <cell r="H362" t="str">
            <v>EL03</v>
          </cell>
          <cell r="I362" t="str">
            <v>L12</v>
          </cell>
          <cell r="J362" t="str">
            <v>L12_L</v>
          </cell>
          <cell r="K362" t="str">
            <v>L12_N</v>
          </cell>
          <cell r="L362" t="str">
            <v>CG</v>
          </cell>
          <cell r="M362" t="str">
            <v>UK</v>
          </cell>
        </row>
        <row r="363">
          <cell r="A363" t="str">
            <v>P07 S060742</v>
          </cell>
          <cell r="B363" t="str">
            <v>P07 S060742 Powershift and Cleaner Vehicles</v>
          </cell>
          <cell r="C363" t="str">
            <v>P07 INE</v>
          </cell>
        </row>
        <row r="364">
          <cell r="A364" t="str">
            <v>P0710217</v>
          </cell>
          <cell r="B364" t="str">
            <v>P07 Low Carbon Fuels (DEL Prog CG AA101 ENG)</v>
          </cell>
          <cell r="C364" t="str">
            <v>P07 S060742</v>
          </cell>
          <cell r="D364" t="str">
            <v>AA101</v>
          </cell>
          <cell r="E364" t="str">
            <v>ACT0206</v>
          </cell>
          <cell r="F364" t="str">
            <v>DEL</v>
          </cell>
          <cell r="G364" t="str">
            <v>Prog</v>
          </cell>
          <cell r="H364" t="str">
            <v>EL06</v>
          </cell>
          <cell r="I364" t="str">
            <v>L07</v>
          </cell>
          <cell r="J364" t="str">
            <v>L07_L</v>
          </cell>
          <cell r="K364" t="str">
            <v>L07_N</v>
          </cell>
          <cell r="L364" t="str">
            <v>CG</v>
          </cell>
          <cell r="M364" t="str">
            <v>ENG</v>
          </cell>
        </row>
        <row r="365">
          <cell r="A365" t="str">
            <v>P0711828</v>
          </cell>
          <cell r="B365" t="str">
            <v>P07 Renewable Transport Fuel Obligation (DEL PROG CG AA101 UK)</v>
          </cell>
          <cell r="C365" t="str">
            <v>P07 S060742</v>
          </cell>
          <cell r="D365" t="str">
            <v>AA101</v>
          </cell>
          <cell r="E365" t="str">
            <v>ACT0121</v>
          </cell>
          <cell r="F365" t="str">
            <v>DEL</v>
          </cell>
          <cell r="G365" t="str">
            <v>Prog</v>
          </cell>
          <cell r="I365" t="str">
            <v>L07</v>
          </cell>
          <cell r="J365" t="str">
            <v>L07_L</v>
          </cell>
          <cell r="K365" t="str">
            <v>L07_N</v>
          </cell>
          <cell r="L365" t="str">
            <v>CG</v>
          </cell>
          <cell r="M365" t="str">
            <v>UK</v>
          </cell>
        </row>
        <row r="366">
          <cell r="A366" t="str">
            <v>P0711829</v>
          </cell>
          <cell r="B366" t="str">
            <v>P07 Environmental Strategy (DEL PROG CG AA101 UK)</v>
          </cell>
          <cell r="C366" t="str">
            <v>P07 S060742</v>
          </cell>
          <cell r="D366" t="str">
            <v>AA101</v>
          </cell>
          <cell r="E366" t="str">
            <v>ACT0121</v>
          </cell>
          <cell r="F366" t="str">
            <v>DEL</v>
          </cell>
          <cell r="G366" t="str">
            <v>Prog</v>
          </cell>
          <cell r="I366" t="str">
            <v>L07</v>
          </cell>
          <cell r="J366" t="str">
            <v>L07_L</v>
          </cell>
          <cell r="K366" t="str">
            <v>L07_N</v>
          </cell>
          <cell r="L366" t="str">
            <v>CG</v>
          </cell>
          <cell r="M366" t="str">
            <v>UK</v>
          </cell>
        </row>
        <row r="367">
          <cell r="A367" t="str">
            <v>P0711830</v>
          </cell>
          <cell r="B367" t="str">
            <v>P07 Office of Low Emission Vehicles (DEL PROG CG AA101 UK)</v>
          </cell>
          <cell r="C367" t="str">
            <v>P07 S060742</v>
          </cell>
          <cell r="D367" t="str">
            <v>AA101</v>
          </cell>
          <cell r="E367" t="str">
            <v>ACT0121</v>
          </cell>
          <cell r="F367" t="str">
            <v>DEL</v>
          </cell>
          <cell r="G367" t="str">
            <v>Prog</v>
          </cell>
          <cell r="I367" t="str">
            <v>L07</v>
          </cell>
          <cell r="J367" t="str">
            <v>L07_L</v>
          </cell>
          <cell r="K367" t="str">
            <v>L07_N</v>
          </cell>
          <cell r="L367" t="str">
            <v>CG</v>
          </cell>
          <cell r="M367" t="str">
            <v>UK</v>
          </cell>
        </row>
        <row r="368">
          <cell r="A368" t="str">
            <v>P0711831</v>
          </cell>
          <cell r="B368" t="str">
            <v>P07 Environmental Analysis (DEL PROG CG AA101 UK)</v>
          </cell>
          <cell r="C368" t="str">
            <v>P07 S060742</v>
          </cell>
          <cell r="D368" t="str">
            <v>AA101</v>
          </cell>
          <cell r="E368" t="str">
            <v>ACT0121</v>
          </cell>
          <cell r="F368" t="str">
            <v>DEL</v>
          </cell>
          <cell r="G368" t="str">
            <v>Prog</v>
          </cell>
          <cell r="I368" t="str">
            <v>L07</v>
          </cell>
          <cell r="J368" t="str">
            <v>L07_L</v>
          </cell>
          <cell r="K368" t="str">
            <v>L07_N</v>
          </cell>
          <cell r="L368" t="str">
            <v>CG</v>
          </cell>
          <cell r="M368" t="str">
            <v>UK</v>
          </cell>
        </row>
        <row r="369">
          <cell r="A369" t="str">
            <v>P0711832</v>
          </cell>
          <cell r="B369" t="str">
            <v>P07 International Co-operation (DEL PROG CG AA101 UK)</v>
          </cell>
          <cell r="C369" t="str">
            <v>P07 S060742</v>
          </cell>
          <cell r="D369" t="str">
            <v>AA101</v>
          </cell>
          <cell r="E369" t="str">
            <v>ACT0121</v>
          </cell>
          <cell r="F369" t="str">
            <v>DEL</v>
          </cell>
          <cell r="G369" t="str">
            <v>Prog</v>
          </cell>
          <cell r="I369" t="str">
            <v>L07</v>
          </cell>
          <cell r="J369" t="str">
            <v>L07_L</v>
          </cell>
          <cell r="K369" t="str">
            <v>L07_N</v>
          </cell>
          <cell r="L369" t="str">
            <v>CG</v>
          </cell>
          <cell r="M369" t="str">
            <v>UK</v>
          </cell>
        </row>
        <row r="370">
          <cell r="A370" t="str">
            <v>P07 S060746</v>
          </cell>
          <cell r="B370" t="str">
            <v>P07 S060746 International Subscriptions - OECD</v>
          </cell>
          <cell r="C370" t="str">
            <v>P07 INE</v>
          </cell>
        </row>
        <row r="371">
          <cell r="A371" t="str">
            <v>P0710223</v>
          </cell>
          <cell r="B371" t="str">
            <v>P07International Subscriptions - OECD DEL Prog CG (AA101) (UK)</v>
          </cell>
          <cell r="C371" t="str">
            <v>P07 S060746</v>
          </cell>
          <cell r="D371" t="str">
            <v>AA101</v>
          </cell>
          <cell r="E371" t="str">
            <v>ACT0213</v>
          </cell>
          <cell r="F371" t="str">
            <v>DEL</v>
          </cell>
          <cell r="G371" t="str">
            <v>Prog</v>
          </cell>
          <cell r="H371" t="str">
            <v>EL13</v>
          </cell>
          <cell r="I371" t="str">
            <v>L07</v>
          </cell>
          <cell r="J371" t="str">
            <v>L07_L</v>
          </cell>
          <cell r="K371" t="str">
            <v>L07_N</v>
          </cell>
          <cell r="L371" t="str">
            <v>CG</v>
          </cell>
          <cell r="M371" t="str">
            <v>UK</v>
          </cell>
        </row>
        <row r="372">
          <cell r="A372" t="str">
            <v>P07 S060756</v>
          </cell>
          <cell r="B372" t="str">
            <v>P07 S060756 Transport statistics - freight</v>
          </cell>
          <cell r="C372" t="str">
            <v>P07 INE</v>
          </cell>
        </row>
        <row r="373">
          <cell r="A373" t="str">
            <v>P0710238</v>
          </cell>
          <cell r="B373" t="str">
            <v>P07Transport statistics - freight DEL Prog CG (AA101) (ENG)</v>
          </cell>
          <cell r="C373" t="str">
            <v>P07 S060756</v>
          </cell>
          <cell r="D373" t="str">
            <v>AA101</v>
          </cell>
          <cell r="E373" t="str">
            <v>ACT0122</v>
          </cell>
          <cell r="F373" t="str">
            <v>DEL</v>
          </cell>
          <cell r="G373" t="str">
            <v>Prog</v>
          </cell>
          <cell r="H373" t="str">
            <v>EL21</v>
          </cell>
          <cell r="I373" t="str">
            <v>L17</v>
          </cell>
          <cell r="J373" t="str">
            <v>L17_L</v>
          </cell>
          <cell r="K373" t="str">
            <v>L17_N</v>
          </cell>
          <cell r="L373" t="str">
            <v>CG</v>
          </cell>
          <cell r="M373" t="str">
            <v>ENG</v>
          </cell>
        </row>
        <row r="374">
          <cell r="A374" t="str">
            <v>P0711825</v>
          </cell>
          <cell r="B374" t="str">
            <v>P07 International Strategy Environment Group Statistics (DEL PROG CG AA101 UK)</v>
          </cell>
          <cell r="C374" t="str">
            <v>P07 S060756</v>
          </cell>
          <cell r="D374" t="str">
            <v>AA101</v>
          </cell>
          <cell r="E374" t="str">
            <v>ACT0121</v>
          </cell>
          <cell r="F374" t="str">
            <v>DEL</v>
          </cell>
          <cell r="G374" t="str">
            <v>Prog</v>
          </cell>
          <cell r="I374" t="str">
            <v>L17</v>
          </cell>
          <cell r="J374" t="str">
            <v>L17_L</v>
          </cell>
          <cell r="K374" t="str">
            <v>L17_N</v>
          </cell>
          <cell r="L374" t="str">
            <v>CG</v>
          </cell>
          <cell r="M374" t="str">
            <v>UK</v>
          </cell>
        </row>
        <row r="375">
          <cell r="A375" t="str">
            <v>P07 S060791</v>
          </cell>
          <cell r="B375" t="str">
            <v>P07 S060791 Rail Accident Investigation Branch</v>
          </cell>
          <cell r="C375" t="str">
            <v>P07 INE</v>
          </cell>
        </row>
        <row r="376">
          <cell r="A376" t="str">
            <v>P0710291</v>
          </cell>
          <cell r="B376" t="str">
            <v>P07Rail Accident Investigation Branch DEL Prog CG (AA101) (UK)</v>
          </cell>
          <cell r="C376" t="str">
            <v>P07 S060791</v>
          </cell>
          <cell r="D376" t="str">
            <v>AA101</v>
          </cell>
          <cell r="E376" t="str">
            <v>ACT0304</v>
          </cell>
          <cell r="F376" t="str">
            <v>DEL</v>
          </cell>
          <cell r="G376" t="str">
            <v>Prog</v>
          </cell>
          <cell r="H376" t="str">
            <v>EL04</v>
          </cell>
          <cell r="I376" t="str">
            <v>L12</v>
          </cell>
          <cell r="J376" t="str">
            <v>L12_L</v>
          </cell>
          <cell r="K376" t="str">
            <v>L12_N</v>
          </cell>
          <cell r="L376" t="str">
            <v>CG</v>
          </cell>
          <cell r="M376" t="str">
            <v>UK</v>
          </cell>
        </row>
        <row r="377">
          <cell r="A377" t="str">
            <v>P07 S060798</v>
          </cell>
          <cell r="B377" t="str">
            <v>P07 S060798 European regional Development Fund - transport services receipts</v>
          </cell>
          <cell r="C377" t="str">
            <v>P07 INE</v>
          </cell>
        </row>
        <row r="378">
          <cell r="A378" t="str">
            <v>P0710300</v>
          </cell>
          <cell r="B378" t="str">
            <v>P07European Regional Development Fund DEL Prog CG (AA101) (ENG)</v>
          </cell>
          <cell r="C378" t="str">
            <v>P07 S060798</v>
          </cell>
          <cell r="D378" t="str">
            <v>AA101</v>
          </cell>
          <cell r="E378" t="str">
            <v>ACT0122</v>
          </cell>
          <cell r="F378" t="str">
            <v>DEL</v>
          </cell>
          <cell r="G378" t="str">
            <v>Prog</v>
          </cell>
          <cell r="H378" t="str">
            <v>EL08</v>
          </cell>
          <cell r="L378" t="str">
            <v>CG</v>
          </cell>
          <cell r="M378" t="str">
            <v>ENG</v>
          </cell>
        </row>
        <row r="379">
          <cell r="A379" t="str">
            <v>P0710301</v>
          </cell>
          <cell r="B379" t="str">
            <v>P07European Regional Development Fund DEL Prog LA (AA101) (ENG)</v>
          </cell>
          <cell r="C379" t="str">
            <v>P07 S060798</v>
          </cell>
          <cell r="D379" t="str">
            <v>AA101</v>
          </cell>
          <cell r="E379" t="str">
            <v>ACT0122</v>
          </cell>
          <cell r="F379" t="str">
            <v>DEL</v>
          </cell>
          <cell r="G379" t="str">
            <v>Prog</v>
          </cell>
          <cell r="H379" t="str">
            <v>EL21</v>
          </cell>
          <cell r="L379" t="str">
            <v>LA</v>
          </cell>
          <cell r="M379" t="str">
            <v>ENG</v>
          </cell>
        </row>
        <row r="380">
          <cell r="A380" t="str">
            <v>P0710302</v>
          </cell>
          <cell r="B380" t="str">
            <v>P07European Regional Development Fund DEL Prog LA (AA210) (ENG)</v>
          </cell>
          <cell r="C380" t="str">
            <v>P07 S060798</v>
          </cell>
          <cell r="D380" t="str">
            <v>AA210</v>
          </cell>
          <cell r="E380" t="str">
            <v>ACT0105</v>
          </cell>
          <cell r="F380" t="str">
            <v>DEL</v>
          </cell>
          <cell r="G380" t="str">
            <v>Prog</v>
          </cell>
          <cell r="L380" t="str">
            <v>LA</v>
          </cell>
          <cell r="M380" t="str">
            <v>ENG</v>
          </cell>
        </row>
        <row r="381">
          <cell r="A381" t="str">
            <v>P07 S090400</v>
          </cell>
          <cell r="B381" t="str">
            <v>P07 S090400 Civil defence</v>
          </cell>
          <cell r="C381" t="str">
            <v>P07 INE</v>
          </cell>
        </row>
        <row r="382">
          <cell r="A382" t="str">
            <v>P0710350</v>
          </cell>
          <cell r="B382" t="str">
            <v>P07Ports &amp; Shipping - Civil Defence DEL Prog CG (AA101) (ENG)</v>
          </cell>
          <cell r="C382" t="str">
            <v>P07 S090400</v>
          </cell>
          <cell r="D382" t="str">
            <v>AA101</v>
          </cell>
          <cell r="E382" t="str">
            <v>ACT0303</v>
          </cell>
          <cell r="F382" t="str">
            <v>DEL</v>
          </cell>
          <cell r="G382" t="str">
            <v>Prog</v>
          </cell>
          <cell r="H382" t="str">
            <v>EL03</v>
          </cell>
          <cell r="I382" t="str">
            <v>L12</v>
          </cell>
          <cell r="J382" t="str">
            <v>L12_L</v>
          </cell>
          <cell r="K382" t="str">
            <v>L12_N</v>
          </cell>
          <cell r="L382" t="str">
            <v>CG</v>
          </cell>
          <cell r="M382" t="str">
            <v>ENG</v>
          </cell>
        </row>
        <row r="383">
          <cell r="A383" t="str">
            <v>P0710351</v>
          </cell>
          <cell r="B383" t="str">
            <v>P07Ports &amp; Shipping - Civil Defence DEL Prog CG (AA101) (UK)</v>
          </cell>
          <cell r="C383" t="str">
            <v>P07 S090400</v>
          </cell>
          <cell r="D383" t="str">
            <v>AA101</v>
          </cell>
          <cell r="E383" t="str">
            <v>ACT0303</v>
          </cell>
          <cell r="F383" t="str">
            <v>DEL</v>
          </cell>
          <cell r="G383" t="str">
            <v>Prog</v>
          </cell>
          <cell r="H383" t="str">
            <v>EL03</v>
          </cell>
          <cell r="I383" t="str">
            <v>L12</v>
          </cell>
          <cell r="J383" t="str">
            <v>L12_L</v>
          </cell>
          <cell r="K383" t="str">
            <v>L12_N</v>
          </cell>
          <cell r="L383" t="str">
            <v>CG</v>
          </cell>
          <cell r="M383" t="str">
            <v>UK</v>
          </cell>
        </row>
        <row r="384">
          <cell r="A384" t="str">
            <v>P07 S220116</v>
          </cell>
          <cell r="B384" t="str">
            <v>P07 S220116 Sale of shares in National Bus Company</v>
          </cell>
          <cell r="C384" t="str">
            <v>P07 INE</v>
          </cell>
        </row>
        <row r="385">
          <cell r="A385" t="str">
            <v>P0710352</v>
          </cell>
          <cell r="B385" t="str">
            <v>P07Sale of shares in National Bus Company AME Prog CG (AA101) (GB)</v>
          </cell>
          <cell r="C385" t="str">
            <v>P07 S220116</v>
          </cell>
          <cell r="D385" t="str">
            <v>AA101</v>
          </cell>
          <cell r="E385" t="str">
            <v>ACT0204</v>
          </cell>
          <cell r="F385" t="str">
            <v>AME</v>
          </cell>
          <cell r="G385" t="str">
            <v>Prog</v>
          </cell>
          <cell r="H385" t="str">
            <v>EL50</v>
          </cell>
          <cell r="L385" t="str">
            <v>CG</v>
          </cell>
          <cell r="M385" t="str">
            <v>GB</v>
          </cell>
        </row>
        <row r="386">
          <cell r="A386" t="str">
            <v>P0710353</v>
          </cell>
          <cell r="B386" t="str">
            <v>P07Sale of shares in National Bus Company AME Prog CG (AA101) (UK)</v>
          </cell>
          <cell r="C386" t="str">
            <v>P07 S220116</v>
          </cell>
          <cell r="D386" t="str">
            <v>AA101</v>
          </cell>
          <cell r="E386" t="str">
            <v>ACT0204</v>
          </cell>
          <cell r="F386" t="str">
            <v>AME</v>
          </cell>
          <cell r="G386" t="str">
            <v>Prog</v>
          </cell>
          <cell r="H386" t="str">
            <v>EL50</v>
          </cell>
          <cell r="L386" t="str">
            <v>CG</v>
          </cell>
          <cell r="M386" t="str">
            <v>UK</v>
          </cell>
        </row>
        <row r="387">
          <cell r="A387" t="str">
            <v>P07 S270653</v>
          </cell>
          <cell r="B387" t="str">
            <v>P07 S270653 European Regional Development Fund - transport service receipts</v>
          </cell>
          <cell r="C387" t="str">
            <v>P07 INE</v>
          </cell>
        </row>
        <row r="388">
          <cell r="A388" t="str">
            <v>P0711000</v>
          </cell>
          <cell r="B388" t="str">
            <v>P07ERDF-Transp Serv Receipts DEL Other CG EL22 (AA101) (ENG)</v>
          </cell>
          <cell r="C388" t="str">
            <v>P07 S270653</v>
          </cell>
          <cell r="D388" t="str">
            <v>AA101</v>
          </cell>
          <cell r="E388" t="str">
            <v>ACT0222</v>
          </cell>
          <cell r="F388" t="str">
            <v>DEL</v>
          </cell>
          <cell r="G388" t="str">
            <v>Prog</v>
          </cell>
          <cell r="H388" t="str">
            <v>EL21</v>
          </cell>
          <cell r="L388" t="str">
            <v>CG</v>
          </cell>
          <cell r="M388" t="str">
            <v>ENG</v>
          </cell>
        </row>
        <row r="389">
          <cell r="A389" t="str">
            <v>P07 S270654</v>
          </cell>
          <cell r="B389" t="str">
            <v>P07 S270654 European Regional Development Fund - A</v>
          </cell>
          <cell r="C389" t="str">
            <v>P07 INE</v>
          </cell>
        </row>
        <row r="390">
          <cell r="A390" t="str">
            <v>P0711001</v>
          </cell>
          <cell r="B390" t="str">
            <v>P07ERDF-Transport Services Receipts DEL Other CG EL08 (AA101) (ENG)</v>
          </cell>
          <cell r="C390" t="str">
            <v>P07 S270654</v>
          </cell>
          <cell r="D390" t="str">
            <v>AA101</v>
          </cell>
          <cell r="E390" t="str">
            <v>ACT0222</v>
          </cell>
          <cell r="F390" t="str">
            <v>DEL</v>
          </cell>
          <cell r="G390" t="str">
            <v>Prog</v>
          </cell>
          <cell r="H390" t="str">
            <v>EL08</v>
          </cell>
          <cell r="L390" t="str">
            <v>CG</v>
          </cell>
          <cell r="M390" t="str">
            <v>ENG</v>
          </cell>
        </row>
        <row r="391">
          <cell r="A391" t="str">
            <v>P07 S270655</v>
          </cell>
          <cell r="B391" t="str">
            <v>P07 S270655 European Regional Development Fund - B</v>
          </cell>
          <cell r="C391" t="str">
            <v>P07 INE</v>
          </cell>
        </row>
        <row r="392">
          <cell r="A392" t="str">
            <v>P0710990</v>
          </cell>
          <cell r="B392" t="str">
            <v>P07ERDF-Transport Services Receipts-DEL Other CG (AA101) (ENG)</v>
          </cell>
          <cell r="C392" t="str">
            <v>P07 S270655</v>
          </cell>
          <cell r="D392" t="str">
            <v>AA101</v>
          </cell>
          <cell r="E392" t="str">
            <v>ACT0222</v>
          </cell>
          <cell r="F392" t="str">
            <v>DEL</v>
          </cell>
          <cell r="G392" t="str">
            <v>Prog</v>
          </cell>
          <cell r="H392" t="str">
            <v>EL08</v>
          </cell>
          <cell r="L392" t="str">
            <v>CG</v>
          </cell>
          <cell r="M392" t="str">
            <v>ENG</v>
          </cell>
        </row>
        <row r="393">
          <cell r="A393" t="str">
            <v>P07 S271034</v>
          </cell>
          <cell r="B393" t="str">
            <v>P07 S271034 TENS receipts for Highways Agency</v>
          </cell>
          <cell r="C393" t="str">
            <v>P07 INE</v>
          </cell>
        </row>
        <row r="394">
          <cell r="A394" t="str">
            <v>P0710991</v>
          </cell>
          <cell r="B394" t="str">
            <v>P07DfT (EC)-Other Receipts (V1 SD) DEL Other CG (AA101) (UK)</v>
          </cell>
          <cell r="C394" t="str">
            <v>P07 S271034</v>
          </cell>
          <cell r="D394" t="str">
            <v>AA101</v>
          </cell>
          <cell r="E394" t="str">
            <v>ACT0122</v>
          </cell>
          <cell r="F394" t="str">
            <v>DEL</v>
          </cell>
          <cell r="G394" t="str">
            <v>Prog</v>
          </cell>
          <cell r="H394" t="str">
            <v>EL25</v>
          </cell>
          <cell r="L394" t="str">
            <v>CG</v>
          </cell>
          <cell r="M394" t="str">
            <v>UK</v>
          </cell>
        </row>
        <row r="395">
          <cell r="A395" t="str">
            <v>P07 S500107</v>
          </cell>
          <cell r="B395" t="str">
            <v>P07 S500107 Renewable Fuels Agency Grant in Aid</v>
          </cell>
          <cell r="C395" t="str">
            <v>P07 INE</v>
          </cell>
        </row>
        <row r="396">
          <cell r="A396" t="str">
            <v>P0711314</v>
          </cell>
          <cell r="B396" t="str">
            <v>P07Renewable Fuels Agency Grant in Aid Not DEL/AME CG (AA101) UK</v>
          </cell>
          <cell r="C396" t="str">
            <v>P07 S500107</v>
          </cell>
          <cell r="D396" t="str">
            <v>AA101</v>
          </cell>
          <cell r="E396" t="str">
            <v>ACT0104</v>
          </cell>
          <cell r="F396" t="str">
            <v>Not DEL/AME</v>
          </cell>
          <cell r="G396" t="str">
            <v>Other</v>
          </cell>
          <cell r="H396" t="str">
            <v>EL34</v>
          </cell>
          <cell r="I396" t="str">
            <v>L51</v>
          </cell>
          <cell r="J396" t="str">
            <v>L51_L</v>
          </cell>
          <cell r="K396" t="str">
            <v>L51_N</v>
          </cell>
          <cell r="L396" t="str">
            <v>CG</v>
          </cell>
          <cell r="M396" t="str">
            <v>UK</v>
          </cell>
        </row>
        <row r="397">
          <cell r="A397" t="str">
            <v>P0711745</v>
          </cell>
          <cell r="B397" t="str">
            <v>P07Renewable Fuels Agency Grant in Aid Not DEL/AME CG (AA191) UK)</v>
          </cell>
          <cell r="C397" t="str">
            <v>P07 S500107</v>
          </cell>
          <cell r="D397" t="str">
            <v>AA191</v>
          </cell>
          <cell r="E397" t="str">
            <v>ACT0401</v>
          </cell>
          <cell r="F397" t="str">
            <v>Not DEL/AME</v>
          </cell>
          <cell r="G397" t="str">
            <v>Other</v>
          </cell>
          <cell r="L397" t="str">
            <v>CG</v>
          </cell>
          <cell r="M397" t="str">
            <v>UK</v>
          </cell>
        </row>
        <row r="398">
          <cell r="A398" t="str">
            <v>P07 S500108</v>
          </cell>
          <cell r="B398" t="str">
            <v>P07 S500108 Renewable Fuels Agency (Non Departmental Public Bodies costs)</v>
          </cell>
          <cell r="C398" t="str">
            <v>P07 INE</v>
          </cell>
        </row>
        <row r="399">
          <cell r="A399" t="str">
            <v>P0711315</v>
          </cell>
          <cell r="B399" t="str">
            <v>P07 Renewable Transport Fuels Obligation (DEL Prog CG AA141 UK)</v>
          </cell>
          <cell r="C399" t="str">
            <v>P07 S500108</v>
          </cell>
          <cell r="D399" t="str">
            <v>AA141</v>
          </cell>
          <cell r="E399" t="str">
            <v>ACT0206</v>
          </cell>
          <cell r="F399" t="str">
            <v>DEL</v>
          </cell>
          <cell r="G399" t="str">
            <v>Prog</v>
          </cell>
          <cell r="I399" t="str">
            <v>L16</v>
          </cell>
          <cell r="J399" t="str">
            <v>L16_L</v>
          </cell>
          <cell r="K399" t="str">
            <v>L16_N</v>
          </cell>
          <cell r="L399" t="str">
            <v>CG</v>
          </cell>
          <cell r="M399" t="str">
            <v>UK</v>
          </cell>
        </row>
        <row r="400">
          <cell r="A400" t="str">
            <v>P0711779</v>
          </cell>
          <cell r="B400" t="str">
            <v>P07Renewable Fuels Agency DEL-CGA-CG-AA141-UK</v>
          </cell>
          <cell r="C400" t="str">
            <v>P07 S500108</v>
          </cell>
          <cell r="D400" t="str">
            <v>AA141</v>
          </cell>
          <cell r="E400" t="str">
            <v>ACT0101</v>
          </cell>
          <cell r="F400" t="str">
            <v>DEL</v>
          </cell>
          <cell r="G400" t="str">
            <v>GCA</v>
          </cell>
          <cell r="H400" t="str">
            <v>EL52</v>
          </cell>
          <cell r="I400" t="str">
            <v>L16</v>
          </cell>
          <cell r="J400" t="str">
            <v>L16_L</v>
          </cell>
          <cell r="K400" t="str">
            <v>L16_N</v>
          </cell>
          <cell r="L400" t="str">
            <v>CG</v>
          </cell>
          <cell r="M400" t="str">
            <v>UK</v>
          </cell>
        </row>
        <row r="401">
          <cell r="A401" t="str">
            <v>P07 S060735</v>
          </cell>
          <cell r="B401" t="str">
            <v>P07 S060735 Transport Commission on Integrated Transport</v>
          </cell>
          <cell r="C401" t="str">
            <v>P07 INE</v>
          </cell>
        </row>
        <row r="402">
          <cell r="A402" t="str">
            <v>P0710206</v>
          </cell>
          <cell r="B402" t="str">
            <v>P07Trans Commission on Integrated Transport DEL Prog CG (AA101) (UK)</v>
          </cell>
          <cell r="C402" t="str">
            <v>P07 S060735</v>
          </cell>
          <cell r="D402" t="str">
            <v>AA101</v>
          </cell>
          <cell r="E402" t="str">
            <v>ACT0411</v>
          </cell>
          <cell r="F402" t="str">
            <v>DEL</v>
          </cell>
          <cell r="G402" t="str">
            <v>Prog</v>
          </cell>
          <cell r="H402" t="str">
            <v>EL11</v>
          </cell>
          <cell r="I402" t="str">
            <v>L17</v>
          </cell>
          <cell r="J402" t="str">
            <v>L17_L</v>
          </cell>
          <cell r="K402" t="str">
            <v>L17_N</v>
          </cell>
          <cell r="L402" t="str">
            <v>CG</v>
          </cell>
          <cell r="M402" t="str">
            <v>UK</v>
          </cell>
        </row>
        <row r="403">
          <cell r="A403" t="str">
            <v>P07 S060785</v>
          </cell>
          <cell r="B403" t="str">
            <v>P07 S060785 Transport Analysis and Economics Research</v>
          </cell>
          <cell r="C403" t="str">
            <v>P07 INE</v>
          </cell>
        </row>
        <row r="404">
          <cell r="A404" t="str">
            <v>P0710285</v>
          </cell>
          <cell r="B404" t="str">
            <v>P07Transport Analysis and Economics Research DEL Prog CG (AA101) (ENG)</v>
          </cell>
          <cell r="C404" t="str">
            <v>P07 S060785</v>
          </cell>
          <cell r="D404" t="str">
            <v>AA101</v>
          </cell>
          <cell r="E404" t="str">
            <v>ACT0122</v>
          </cell>
          <cell r="F404" t="str">
            <v>DEL</v>
          </cell>
          <cell r="G404" t="str">
            <v>Prog</v>
          </cell>
          <cell r="H404" t="str">
            <v>EL21</v>
          </cell>
          <cell r="I404" t="str">
            <v>L17</v>
          </cell>
          <cell r="J404" t="str">
            <v>L17_L</v>
          </cell>
          <cell r="K404" t="str">
            <v>L17_N</v>
          </cell>
          <cell r="L404" t="str">
            <v>CG</v>
          </cell>
          <cell r="M404" t="str">
            <v>ENG</v>
          </cell>
        </row>
        <row r="405">
          <cell r="A405" t="str">
            <v>P0711826</v>
          </cell>
          <cell r="B405" t="str">
            <v>P07 Analysis Science and Research (DEL PROG CG AA101 UK)</v>
          </cell>
          <cell r="C405" t="str">
            <v>P07 S060785</v>
          </cell>
          <cell r="D405" t="str">
            <v>AA101</v>
          </cell>
          <cell r="E405" t="str">
            <v>ACT0121</v>
          </cell>
          <cell r="F405" t="str">
            <v>DEL</v>
          </cell>
          <cell r="G405" t="str">
            <v>Prog</v>
          </cell>
          <cell r="I405" t="str">
            <v>L17</v>
          </cell>
          <cell r="J405" t="str">
            <v>L17_L</v>
          </cell>
          <cell r="K405" t="str">
            <v>L17_N</v>
          </cell>
          <cell r="L405" t="str">
            <v>CG</v>
          </cell>
          <cell r="M405" t="str">
            <v>UK</v>
          </cell>
        </row>
        <row r="406">
          <cell r="A406" t="str">
            <v>P0711827</v>
          </cell>
          <cell r="B406" t="str">
            <v>P07 Analysis Science Social Research and Evaluation (DEL PROG CG AA101 UK)</v>
          </cell>
          <cell r="C406" t="str">
            <v>P07 S060785</v>
          </cell>
          <cell r="D406" t="str">
            <v>AA101</v>
          </cell>
          <cell r="E406" t="str">
            <v>ACT0121</v>
          </cell>
          <cell r="F406" t="str">
            <v>DEL</v>
          </cell>
          <cell r="G406" t="str">
            <v>Prog</v>
          </cell>
          <cell r="I406" t="str">
            <v>L17</v>
          </cell>
          <cell r="J406" t="str">
            <v>L17_L</v>
          </cell>
          <cell r="K406" t="str">
            <v>L17_N</v>
          </cell>
          <cell r="L406" t="str">
            <v>CG</v>
          </cell>
          <cell r="M406" t="str">
            <v>UK</v>
          </cell>
        </row>
        <row r="407">
          <cell r="A407" t="str">
            <v>P07 NN</v>
          </cell>
          <cell r="B407" t="str">
            <v>P07 National Networks</v>
          </cell>
          <cell r="C407" t="str">
            <v>P07</v>
          </cell>
        </row>
        <row r="408">
          <cell r="A408" t="str">
            <v>P07 S060310</v>
          </cell>
          <cell r="B408" t="str">
            <v>P07 S060310 National Freight Company pension funds</v>
          </cell>
          <cell r="C408" t="str">
            <v>P07 NN</v>
          </cell>
        </row>
        <row r="409">
          <cell r="A409" t="str">
            <v>P0710044</v>
          </cell>
          <cell r="B409" t="str">
            <v>P07National Freight Company pension funds DEL Prog CG (AA101) (GB)</v>
          </cell>
          <cell r="C409" t="str">
            <v>P07 S060310</v>
          </cell>
          <cell r="D409" t="str">
            <v>AA101</v>
          </cell>
          <cell r="E409" t="str">
            <v>ACT0103</v>
          </cell>
          <cell r="F409" t="str">
            <v>DEL</v>
          </cell>
          <cell r="G409" t="str">
            <v>Prog</v>
          </cell>
          <cell r="H409" t="str">
            <v>EL12</v>
          </cell>
          <cell r="L409" t="str">
            <v>CG</v>
          </cell>
          <cell r="M409" t="str">
            <v>GB</v>
          </cell>
        </row>
        <row r="410">
          <cell r="A410" t="str">
            <v>P0711681</v>
          </cell>
          <cell r="B410" t="str">
            <v>P07National Freight Company pension funds (AME Prog CG AA101 ENG)</v>
          </cell>
          <cell r="C410" t="str">
            <v>P07 S060310</v>
          </cell>
          <cell r="D410" t="str">
            <v>AA101</v>
          </cell>
          <cell r="E410" t="str">
            <v>ACT0113</v>
          </cell>
          <cell r="F410" t="str">
            <v>AME</v>
          </cell>
          <cell r="G410" t="str">
            <v>Prog</v>
          </cell>
          <cell r="H410" t="str">
            <v>EL13</v>
          </cell>
          <cell r="I410" t="str">
            <v>L33</v>
          </cell>
          <cell r="J410" t="str">
            <v>L33_L</v>
          </cell>
          <cell r="K410" t="str">
            <v>L33_N</v>
          </cell>
          <cell r="L410" t="str">
            <v>CG</v>
          </cell>
          <cell r="M410" t="str">
            <v>ENG</v>
          </cell>
        </row>
        <row r="411">
          <cell r="A411" t="str">
            <v>P07 S060311</v>
          </cell>
          <cell r="B411" t="str">
            <v>P07 S060311 Office of passenger rail franchising</v>
          </cell>
          <cell r="C411" t="str">
            <v>P07 NN</v>
          </cell>
        </row>
        <row r="412">
          <cell r="A412" t="str">
            <v>P0710048</v>
          </cell>
          <cell r="B412" t="str">
            <v>P07Office of passenger rail franchising DEL Prog CG (AA101) (ENG)</v>
          </cell>
          <cell r="C412" t="str">
            <v>P07 S060311</v>
          </cell>
          <cell r="D412" t="str">
            <v>AA101</v>
          </cell>
          <cell r="E412" t="str">
            <v>ACT0103</v>
          </cell>
          <cell r="F412" t="str">
            <v>DEL</v>
          </cell>
          <cell r="G412" t="str">
            <v>Prog</v>
          </cell>
          <cell r="H412" t="str">
            <v>EL34</v>
          </cell>
          <cell r="L412" t="str">
            <v>CG</v>
          </cell>
          <cell r="M412" t="str">
            <v>ENG</v>
          </cell>
        </row>
        <row r="413">
          <cell r="A413" t="str">
            <v>P07 S060313</v>
          </cell>
          <cell r="B413" t="str">
            <v>P07 S060313 British Rail pension funds</v>
          </cell>
          <cell r="C413" t="str">
            <v>P07 NN</v>
          </cell>
        </row>
        <row r="414">
          <cell r="A414" t="str">
            <v>P0711682</v>
          </cell>
          <cell r="B414" t="str">
            <v>P07British Rail pension funds (AME Prog CG AA101 GB)</v>
          </cell>
          <cell r="C414" t="str">
            <v>P07 S060313</v>
          </cell>
          <cell r="D414" t="str">
            <v>AA101</v>
          </cell>
          <cell r="E414" t="str">
            <v>ACT0113</v>
          </cell>
          <cell r="F414" t="str">
            <v>AME</v>
          </cell>
          <cell r="G414" t="str">
            <v>Prog</v>
          </cell>
          <cell r="H414" t="str">
            <v>EL13</v>
          </cell>
          <cell r="I414" t="str">
            <v>L33</v>
          </cell>
          <cell r="J414" t="str">
            <v>L33_L</v>
          </cell>
          <cell r="K414" t="str">
            <v>L33_N</v>
          </cell>
          <cell r="L414" t="str">
            <v>CG</v>
          </cell>
          <cell r="M414" t="str">
            <v>GB</v>
          </cell>
        </row>
        <row r="415">
          <cell r="A415" t="str">
            <v>P07 S060316</v>
          </cell>
          <cell r="B415" t="str">
            <v>P07 S060316 National Freight Co - travel concessions</v>
          </cell>
          <cell r="C415" t="str">
            <v>P07 NN</v>
          </cell>
        </row>
        <row r="416">
          <cell r="A416" t="str">
            <v>P0711685</v>
          </cell>
          <cell r="B416" t="str">
            <v>P07National Freight Co - travel conessions (AME Prog CG AA101 GB)</v>
          </cell>
          <cell r="C416" t="str">
            <v>P07 S060316</v>
          </cell>
          <cell r="D416" t="str">
            <v>AA101</v>
          </cell>
          <cell r="E416" t="str">
            <v>ACT0413</v>
          </cell>
          <cell r="F416" t="str">
            <v>AME</v>
          </cell>
          <cell r="G416" t="str">
            <v>Prog</v>
          </cell>
          <cell r="H416" t="str">
            <v>EL13</v>
          </cell>
          <cell r="I416" t="str">
            <v>L33</v>
          </cell>
          <cell r="J416" t="str">
            <v>L33_L</v>
          </cell>
          <cell r="K416" t="str">
            <v>L33_N</v>
          </cell>
          <cell r="L416" t="str">
            <v>CG</v>
          </cell>
          <cell r="M416" t="str">
            <v>GB</v>
          </cell>
        </row>
        <row r="417">
          <cell r="A417" t="str">
            <v>P07 S060325</v>
          </cell>
          <cell r="B417" t="str">
            <v>P07 S060325 Strategic Rail Authority</v>
          </cell>
          <cell r="C417" t="str">
            <v>P07 NN</v>
          </cell>
        </row>
        <row r="418">
          <cell r="A418" t="str">
            <v>P0711687</v>
          </cell>
          <cell r="B418" t="str">
            <v>P07Strategic Rail Authority (AME Prog CG AA141 UK)</v>
          </cell>
          <cell r="C418" t="str">
            <v>P07 S060325</v>
          </cell>
          <cell r="D418" t="str">
            <v>AA141</v>
          </cell>
          <cell r="E418" t="str">
            <v>ACT0413</v>
          </cell>
          <cell r="F418" t="str">
            <v>AME</v>
          </cell>
          <cell r="G418" t="str">
            <v>Prog</v>
          </cell>
          <cell r="L418" t="str">
            <v>CG</v>
          </cell>
          <cell r="M418" t="str">
            <v>UK</v>
          </cell>
        </row>
        <row r="419">
          <cell r="A419" t="str">
            <v>P0711746</v>
          </cell>
          <cell r="B419" t="str">
            <v>P07Strategic Rail Authority Not DEL/AME Other CG (AA191) (UK))</v>
          </cell>
          <cell r="C419" t="str">
            <v>P07 S060325</v>
          </cell>
          <cell r="D419" t="str">
            <v>AA191</v>
          </cell>
          <cell r="E419" t="str">
            <v>ACT0301</v>
          </cell>
          <cell r="F419" t="str">
            <v>Not DEL/AME</v>
          </cell>
          <cell r="G419" t="str">
            <v>Other</v>
          </cell>
          <cell r="I419" t="str">
            <v>L55</v>
          </cell>
          <cell r="J419" t="str">
            <v>L55_L</v>
          </cell>
          <cell r="K419" t="str">
            <v>L55_N</v>
          </cell>
          <cell r="L419" t="str">
            <v>CG</v>
          </cell>
          <cell r="M419" t="str">
            <v>UK</v>
          </cell>
        </row>
        <row r="420">
          <cell r="A420" t="str">
            <v>P07 S060329</v>
          </cell>
          <cell r="B420" t="str">
            <v>P07 S060329 Research Funding</v>
          </cell>
          <cell r="C420" t="str">
            <v>P07 NN</v>
          </cell>
        </row>
        <row r="421">
          <cell r="A421" t="str">
            <v>P0710068</v>
          </cell>
          <cell r="B421" t="str">
            <v>P07Commercial &amp; Technical Services-Research Funding DEL Programme CG (AA101) GB</v>
          </cell>
          <cell r="C421" t="str">
            <v>P07 S060329</v>
          </cell>
          <cell r="D421" t="str">
            <v>AA101</v>
          </cell>
          <cell r="E421" t="str">
            <v>ACT0313</v>
          </cell>
          <cell r="F421" t="str">
            <v>DEL</v>
          </cell>
          <cell r="G421" t="str">
            <v>Prog</v>
          </cell>
          <cell r="H421" t="str">
            <v>EL13</v>
          </cell>
          <cell r="I421" t="str">
            <v>L17</v>
          </cell>
          <cell r="J421" t="str">
            <v>L17_L</v>
          </cell>
          <cell r="K421" t="str">
            <v>L17_N</v>
          </cell>
          <cell r="L421" t="str">
            <v>CG</v>
          </cell>
          <cell r="M421" t="str">
            <v>GB</v>
          </cell>
        </row>
        <row r="422">
          <cell r="A422" t="str">
            <v>P07 S060330</v>
          </cell>
          <cell r="B422" t="str">
            <v>P07 S060330 RSR-Rail Research &amp; Consultancies</v>
          </cell>
          <cell r="C422" t="str">
            <v>P07 NN</v>
          </cell>
        </row>
        <row r="423">
          <cell r="A423" t="str">
            <v>P0711661</v>
          </cell>
          <cell r="B423" t="str">
            <v>P07ITSO grant to TFL DEL LA (AA 101) UK</v>
          </cell>
          <cell r="C423" t="str">
            <v>P07 S060330</v>
          </cell>
          <cell r="D423" t="str">
            <v>AA101</v>
          </cell>
          <cell r="E423" t="str">
            <v>ACT0101</v>
          </cell>
          <cell r="F423" t="str">
            <v>DEL</v>
          </cell>
          <cell r="G423" t="str">
            <v>Prog</v>
          </cell>
          <cell r="H423" t="str">
            <v>EL26</v>
          </cell>
          <cell r="I423" t="str">
            <v>L06</v>
          </cell>
          <cell r="J423" t="str">
            <v>L06_L</v>
          </cell>
          <cell r="K423" t="str">
            <v>L06_N</v>
          </cell>
          <cell r="L423" t="str">
            <v>LA</v>
          </cell>
          <cell r="M423" t="str">
            <v>UK</v>
          </cell>
        </row>
        <row r="424">
          <cell r="A424" t="str">
            <v>P07 S060333</v>
          </cell>
          <cell r="B424" t="str">
            <v>P07 S060333 British Transport Police</v>
          </cell>
          <cell r="C424" t="str">
            <v>P07 NN</v>
          </cell>
        </row>
        <row r="425">
          <cell r="A425" t="str">
            <v>P0710076</v>
          </cell>
          <cell r="B425" t="str">
            <v>P07British Transport Police DEL Prog CG (AA141) (E&amp;W)</v>
          </cell>
          <cell r="C425" t="str">
            <v>P07 S060333</v>
          </cell>
          <cell r="D425" t="str">
            <v>AA141</v>
          </cell>
          <cell r="E425" t="str">
            <v>ACT0313</v>
          </cell>
          <cell r="F425" t="str">
            <v>DEL</v>
          </cell>
          <cell r="G425" t="str">
            <v>Prog</v>
          </cell>
          <cell r="I425" t="str">
            <v>L05</v>
          </cell>
          <cell r="J425" t="str">
            <v>L05_L</v>
          </cell>
          <cell r="K425" t="str">
            <v>L05_N</v>
          </cell>
          <cell r="L425" t="str">
            <v>CG</v>
          </cell>
          <cell r="M425" t="str">
            <v>E&amp;W</v>
          </cell>
        </row>
        <row r="426">
          <cell r="A426" t="str">
            <v>P0711648</v>
          </cell>
          <cell r="B426" t="str">
            <v>P07BTP inc Emp Benefits (Accrued Leave) (AME Prog CG AA141 E&amp;W)</v>
          </cell>
          <cell r="C426" t="str">
            <v>P07 S060333</v>
          </cell>
          <cell r="D426" t="str">
            <v>AA141</v>
          </cell>
          <cell r="E426" t="str">
            <v>ACT0313</v>
          </cell>
          <cell r="F426" t="str">
            <v>AME</v>
          </cell>
          <cell r="G426" t="str">
            <v>Prog</v>
          </cell>
          <cell r="L426" t="str">
            <v>CG</v>
          </cell>
          <cell r="M426" t="str">
            <v>E&amp;W</v>
          </cell>
        </row>
        <row r="427">
          <cell r="A427" t="str">
            <v>P0711747</v>
          </cell>
          <cell r="B427" t="str">
            <v>P07British Transport Police Not DEL/AME Other CG (AA191) (UK))</v>
          </cell>
          <cell r="C427" t="str">
            <v>P07 S060333</v>
          </cell>
          <cell r="D427" t="str">
            <v>AA191</v>
          </cell>
          <cell r="E427" t="str">
            <v>ACT0313</v>
          </cell>
          <cell r="F427" t="str">
            <v>Not DEL/AME</v>
          </cell>
          <cell r="G427" t="str">
            <v>Other</v>
          </cell>
          <cell r="I427" t="str">
            <v>L55</v>
          </cell>
          <cell r="J427" t="str">
            <v>L55_L</v>
          </cell>
          <cell r="K427" t="str">
            <v>L55_N</v>
          </cell>
          <cell r="L427" t="str">
            <v>CG</v>
          </cell>
          <cell r="M427" t="str">
            <v>UK</v>
          </cell>
        </row>
        <row r="428">
          <cell r="A428" t="str">
            <v>P07 S060334</v>
          </cell>
          <cell r="B428" t="str">
            <v>P07 S060334 CTRL Land - Cost of Capital</v>
          </cell>
          <cell r="C428" t="str">
            <v>P07 NN</v>
          </cell>
        </row>
        <row r="429">
          <cell r="A429" t="str">
            <v>P0710077</v>
          </cell>
          <cell r="B429" t="str">
            <v>P07CTRL Land Cost of Cap DEL CG (101 E)</v>
          </cell>
          <cell r="C429" t="str">
            <v>P07 S060334</v>
          </cell>
          <cell r="D429" t="str">
            <v>AA101</v>
          </cell>
          <cell r="E429" t="str">
            <v>ACT0103</v>
          </cell>
          <cell r="F429" t="str">
            <v>DEL</v>
          </cell>
          <cell r="G429" t="str">
            <v>Prog</v>
          </cell>
          <cell r="H429" t="str">
            <v>EL12</v>
          </cell>
          <cell r="L429" t="str">
            <v>CG</v>
          </cell>
          <cell r="M429" t="str">
            <v>ENG</v>
          </cell>
        </row>
        <row r="430">
          <cell r="A430" t="str">
            <v>P07 S060335</v>
          </cell>
          <cell r="B430" t="str">
            <v>P07 S060335 SRA Enhancement - Reserved</v>
          </cell>
          <cell r="C430" t="str">
            <v>P07 NN</v>
          </cell>
        </row>
        <row r="431">
          <cell r="A431" t="str">
            <v>P0710875</v>
          </cell>
          <cell r="B431" t="str">
            <v>P07SRA Enh- Resd DEL Prog CG (AA141) (ENG)</v>
          </cell>
          <cell r="C431" t="str">
            <v>P07 S060335</v>
          </cell>
          <cell r="D431" t="str">
            <v>AA141</v>
          </cell>
          <cell r="E431" t="str">
            <v>ACT0103</v>
          </cell>
          <cell r="F431" t="str">
            <v>DEL</v>
          </cell>
          <cell r="G431" t="str">
            <v>Prog</v>
          </cell>
          <cell r="I431" t="str">
            <v>L47</v>
          </cell>
          <cell r="J431" t="str">
            <v>L47_L</v>
          </cell>
          <cell r="K431" t="str">
            <v>L47_N</v>
          </cell>
          <cell r="L431" t="str">
            <v>CG</v>
          </cell>
          <cell r="M431" t="str">
            <v>ENG</v>
          </cell>
        </row>
        <row r="432">
          <cell r="A432" t="str">
            <v>P07 S060336</v>
          </cell>
          <cell r="B432" t="str">
            <v>P07 S060336 SRA Franchising - Devolved</v>
          </cell>
          <cell r="C432" t="str">
            <v>P07 NN</v>
          </cell>
        </row>
        <row r="433">
          <cell r="A433" t="str">
            <v>P0711045</v>
          </cell>
          <cell r="B433" t="str">
            <v>P07SRA Franchising DEL Prog LA (AA101) ENG</v>
          </cell>
          <cell r="C433" t="str">
            <v>P07 S060336</v>
          </cell>
          <cell r="D433" t="str">
            <v>AA101</v>
          </cell>
          <cell r="E433" t="str">
            <v>ACT0103</v>
          </cell>
          <cell r="F433" t="str">
            <v>DEL</v>
          </cell>
          <cell r="G433" t="str">
            <v>Prog</v>
          </cell>
          <cell r="H433" t="str">
            <v>EL12</v>
          </cell>
          <cell r="L433" t="str">
            <v>LA</v>
          </cell>
          <cell r="M433" t="str">
            <v>ENG</v>
          </cell>
        </row>
        <row r="434">
          <cell r="A434" t="str">
            <v>P0711044</v>
          </cell>
          <cell r="B434" t="str">
            <v>P07SRA Franchising - Devolved DEL Prog LA (AA141) (Eng)</v>
          </cell>
          <cell r="C434" t="str">
            <v>P07 S060336</v>
          </cell>
          <cell r="D434" t="str">
            <v>AA141</v>
          </cell>
          <cell r="E434" t="str">
            <v>ACT0313</v>
          </cell>
          <cell r="F434" t="str">
            <v>DEL</v>
          </cell>
          <cell r="G434" t="str">
            <v>Prog</v>
          </cell>
          <cell r="L434" t="str">
            <v>LA</v>
          </cell>
          <cell r="M434" t="str">
            <v>ENG</v>
          </cell>
        </row>
        <row r="435">
          <cell r="A435" t="str">
            <v>P07 S060740</v>
          </cell>
          <cell r="B435" t="str">
            <v>P07 S060740 Developing a Sustainable Transport System</v>
          </cell>
          <cell r="C435" t="str">
            <v>P07 NN</v>
          </cell>
        </row>
        <row r="436">
          <cell r="A436" t="str">
            <v>P0710212</v>
          </cell>
          <cell r="B436" t="str">
            <v>P07 National Roads Policy Assessment (DEL Prog CG AA101 GB)</v>
          </cell>
          <cell r="C436" t="str">
            <v>P07 S060740</v>
          </cell>
          <cell r="D436" t="str">
            <v>AA101</v>
          </cell>
          <cell r="E436" t="str">
            <v>ACT0113</v>
          </cell>
          <cell r="F436" t="str">
            <v>DEL</v>
          </cell>
          <cell r="G436" t="str">
            <v>Prog</v>
          </cell>
          <cell r="H436" t="str">
            <v>EL13</v>
          </cell>
          <cell r="I436" t="str">
            <v>L17</v>
          </cell>
          <cell r="J436" t="str">
            <v>L17_L</v>
          </cell>
          <cell r="K436" t="str">
            <v>L17_N</v>
          </cell>
          <cell r="L436" t="str">
            <v>CG</v>
          </cell>
          <cell r="M436" t="str">
            <v>GB</v>
          </cell>
        </row>
        <row r="437">
          <cell r="A437" t="str">
            <v>P07 S060793</v>
          </cell>
          <cell r="B437" t="str">
            <v>P07 S060793 Thameslink</v>
          </cell>
          <cell r="C437" t="str">
            <v>P07 NN</v>
          </cell>
        </row>
        <row r="438">
          <cell r="A438" t="str">
            <v>P0711699</v>
          </cell>
          <cell r="B438" t="str">
            <v>P07Thameslink (AME Prog CG AA101 ENG)</v>
          </cell>
          <cell r="C438" t="str">
            <v>P07 S060793</v>
          </cell>
          <cell r="D438" t="str">
            <v>AA101</v>
          </cell>
          <cell r="E438" t="str">
            <v>ACT0113</v>
          </cell>
          <cell r="F438" t="str">
            <v>AME</v>
          </cell>
          <cell r="G438" t="str">
            <v>Prog</v>
          </cell>
          <cell r="H438" t="str">
            <v>EL13</v>
          </cell>
          <cell r="L438" t="str">
            <v>CG</v>
          </cell>
          <cell r="M438" t="str">
            <v>ENG</v>
          </cell>
        </row>
        <row r="439">
          <cell r="A439" t="str">
            <v>P07 S061005</v>
          </cell>
          <cell r="B439" t="str">
            <v>P07 S061005 Channel Tunnel Rail Link</v>
          </cell>
          <cell r="C439" t="str">
            <v>P07 NN</v>
          </cell>
        </row>
        <row r="440">
          <cell r="A440" t="str">
            <v>P0710344</v>
          </cell>
          <cell r="B440" t="str">
            <v>P07Channel Tunnel Rail Link DEL Prog CG (AA191) (ENG)</v>
          </cell>
          <cell r="C440" t="str">
            <v>P07 S061005</v>
          </cell>
          <cell r="D440" t="str">
            <v>AA191</v>
          </cell>
          <cell r="E440" t="str">
            <v>ACT0103</v>
          </cell>
          <cell r="F440" t="str">
            <v>DEL</v>
          </cell>
          <cell r="G440" t="str">
            <v>Prog</v>
          </cell>
          <cell r="I440" t="str">
            <v>L23</v>
          </cell>
          <cell r="J440" t="str">
            <v>L23_L</v>
          </cell>
          <cell r="K440" t="str">
            <v>L23_N</v>
          </cell>
          <cell r="L440" t="str">
            <v>CG</v>
          </cell>
          <cell r="M440" t="str">
            <v>ENG</v>
          </cell>
        </row>
        <row r="441">
          <cell r="A441" t="str">
            <v>P07 S500003</v>
          </cell>
          <cell r="B441" t="str">
            <v>P07 S500003 Channel Tunnel Rail Link (CTRL)</v>
          </cell>
          <cell r="C441" t="str">
            <v>P07 NN</v>
          </cell>
        </row>
        <row r="442">
          <cell r="A442" t="str">
            <v>P0710929</v>
          </cell>
          <cell r="B442" t="str">
            <v>P07Channel Tunnel Rail Link Provisions new AME Prog CG (AA101) (ENG)</v>
          </cell>
          <cell r="C442" t="str">
            <v>P07 S500003</v>
          </cell>
          <cell r="D442" t="str">
            <v>AA101</v>
          </cell>
          <cell r="E442" t="str">
            <v>ACT0113</v>
          </cell>
          <cell r="F442" t="str">
            <v>AME</v>
          </cell>
          <cell r="G442" t="str">
            <v>Prog</v>
          </cell>
          <cell r="H442" t="str">
            <v>EL31</v>
          </cell>
          <cell r="I442" t="str">
            <v>L33</v>
          </cell>
          <cell r="J442" t="str">
            <v>L33_L</v>
          </cell>
          <cell r="K442" t="str">
            <v>L33_N</v>
          </cell>
          <cell r="L442" t="str">
            <v>CG</v>
          </cell>
          <cell r="M442" t="str">
            <v>ENG</v>
          </cell>
        </row>
        <row r="443">
          <cell r="A443" t="str">
            <v>P0710931</v>
          </cell>
          <cell r="B443" t="str">
            <v>P07Channel Tunnel Rail Link new DEL Prog CG (AA101) (ENG)</v>
          </cell>
          <cell r="C443" t="str">
            <v>P07 S500003</v>
          </cell>
          <cell r="D443" t="str">
            <v>AA101</v>
          </cell>
          <cell r="E443" t="str">
            <v>ACT0113</v>
          </cell>
          <cell r="F443" t="str">
            <v>DEL</v>
          </cell>
          <cell r="G443" t="str">
            <v>Prog</v>
          </cell>
          <cell r="H443" t="str">
            <v>EL13</v>
          </cell>
          <cell r="I443" t="str">
            <v>L06</v>
          </cell>
          <cell r="J443" t="str">
            <v>L06_L</v>
          </cell>
          <cell r="K443" t="str">
            <v>L06_N</v>
          </cell>
          <cell r="L443" t="str">
            <v>CG</v>
          </cell>
          <cell r="M443" t="str">
            <v>ENG</v>
          </cell>
        </row>
        <row r="444">
          <cell r="A444" t="str">
            <v>P0710932</v>
          </cell>
          <cell r="B444" t="str">
            <v>P07RPROJ-CTRL Provision Release AME Programme CG (AA191) (ENG)</v>
          </cell>
          <cell r="C444" t="str">
            <v>P07 S500003</v>
          </cell>
          <cell r="D444" t="str">
            <v>AA191</v>
          </cell>
          <cell r="E444" t="str">
            <v>ACT0103</v>
          </cell>
          <cell r="F444" t="str">
            <v>AME</v>
          </cell>
          <cell r="G444" t="str">
            <v>Prog</v>
          </cell>
          <cell r="I444" t="str">
            <v>L42</v>
          </cell>
          <cell r="J444" t="str">
            <v>L42_L</v>
          </cell>
          <cell r="K444" t="str">
            <v>L42_N</v>
          </cell>
          <cell r="L444" t="str">
            <v>CG</v>
          </cell>
          <cell r="M444" t="str">
            <v>ENG</v>
          </cell>
        </row>
        <row r="445">
          <cell r="A445" t="str">
            <v>P0710933</v>
          </cell>
          <cell r="B445" t="str">
            <v>P07Channel Tunnel Rail Link new DEL Prog CG (AA191) (ENG)</v>
          </cell>
          <cell r="C445" t="str">
            <v>P07 S500003</v>
          </cell>
          <cell r="D445" t="str">
            <v>AA191</v>
          </cell>
          <cell r="E445" t="str">
            <v>ACT0113</v>
          </cell>
          <cell r="F445" t="str">
            <v>DEL</v>
          </cell>
          <cell r="G445" t="str">
            <v>Prog</v>
          </cell>
          <cell r="I445" t="str">
            <v>L23</v>
          </cell>
          <cell r="J445" t="str">
            <v>L23_L</v>
          </cell>
          <cell r="K445" t="str">
            <v>L23_N</v>
          </cell>
          <cell r="L445" t="str">
            <v>CG</v>
          </cell>
          <cell r="M445" t="str">
            <v>ENG</v>
          </cell>
        </row>
        <row r="446">
          <cell r="A446" t="str">
            <v>P0710936</v>
          </cell>
          <cell r="B446" t="str">
            <v>P0710936Channel Tunnel Rail Link DEL Prog CG (AA101) (ENG)</v>
          </cell>
          <cell r="C446" t="str">
            <v>P07 S500003</v>
          </cell>
          <cell r="D446" t="str">
            <v>AA101</v>
          </cell>
          <cell r="E446" t="str">
            <v>ACT0103</v>
          </cell>
          <cell r="F446" t="str">
            <v>DEL</v>
          </cell>
          <cell r="G446" t="str">
            <v>Prog</v>
          </cell>
          <cell r="H446" t="str">
            <v>EL47</v>
          </cell>
          <cell r="L446" t="str">
            <v>CG</v>
          </cell>
          <cell r="M446" t="str">
            <v>ENG</v>
          </cell>
        </row>
        <row r="447">
          <cell r="A447" t="str">
            <v>P0711067</v>
          </cell>
          <cell r="B447" t="str">
            <v>P07RPROJ-CTRL--Revenue Grants DEL Programme CG (AA101) (ENG)</v>
          </cell>
          <cell r="C447" t="str">
            <v>P07 S500003</v>
          </cell>
          <cell r="D447" t="str">
            <v>AA101</v>
          </cell>
          <cell r="E447" t="str">
            <v>ACT0113</v>
          </cell>
          <cell r="F447" t="str">
            <v>DEL</v>
          </cell>
          <cell r="G447" t="str">
            <v>Prog</v>
          </cell>
          <cell r="H447" t="str">
            <v>EL13</v>
          </cell>
          <cell r="I447" t="str">
            <v>L06</v>
          </cell>
          <cell r="J447" t="str">
            <v>L06_L</v>
          </cell>
          <cell r="K447" t="str">
            <v>L06_N</v>
          </cell>
          <cell r="L447" t="str">
            <v>CG</v>
          </cell>
          <cell r="M447" t="str">
            <v>ENG</v>
          </cell>
        </row>
        <row r="448">
          <cell r="A448" t="str">
            <v>P0711068</v>
          </cell>
          <cell r="B448" t="str">
            <v>P07 Road &amp; Rail PROJ - HA Roads DELProgrammeCG (AA101) (ENG)</v>
          </cell>
          <cell r="C448" t="str">
            <v>P07 S500003</v>
          </cell>
          <cell r="D448" t="str">
            <v>AA101</v>
          </cell>
          <cell r="E448" t="str">
            <v>ACT0113</v>
          </cell>
          <cell r="F448" t="str">
            <v>DEL</v>
          </cell>
          <cell r="G448" t="str">
            <v>Prog</v>
          </cell>
          <cell r="H448" t="str">
            <v>EL13</v>
          </cell>
          <cell r="I448" t="str">
            <v>L06</v>
          </cell>
          <cell r="J448" t="str">
            <v>L06_L</v>
          </cell>
          <cell r="K448" t="str">
            <v>L06_N</v>
          </cell>
          <cell r="L448" t="str">
            <v>CG</v>
          </cell>
          <cell r="M448" t="str">
            <v>ENG</v>
          </cell>
        </row>
        <row r="449">
          <cell r="A449" t="str">
            <v>P0711089</v>
          </cell>
          <cell r="B449" t="str">
            <v>P07Channel Tunnel Rail Link Capital Grant DEL Prog CG (AA101) (ENG)</v>
          </cell>
          <cell r="C449" t="str">
            <v>P07 S500003</v>
          </cell>
          <cell r="D449" t="str">
            <v>AA101</v>
          </cell>
          <cell r="E449" t="str">
            <v>ACT0313</v>
          </cell>
          <cell r="F449" t="str">
            <v>DEL</v>
          </cell>
          <cell r="G449" t="str">
            <v>Prog</v>
          </cell>
          <cell r="H449" t="str">
            <v>EL12</v>
          </cell>
          <cell r="L449" t="str">
            <v>CG</v>
          </cell>
          <cell r="M449" t="str">
            <v>ENG</v>
          </cell>
        </row>
        <row r="450">
          <cell r="A450" t="str">
            <v>P0711201</v>
          </cell>
          <cell r="B450" t="str">
            <v>P07Road &amp; Rail PROJ - ROLLING STOCK AND INFRASTRUCTURE DEL PROGRAMME AA101 ENG</v>
          </cell>
          <cell r="C450" t="str">
            <v>P07 S500003</v>
          </cell>
          <cell r="D450" t="str">
            <v>AA101</v>
          </cell>
          <cell r="E450" t="str">
            <v>ACT0113</v>
          </cell>
          <cell r="F450" t="str">
            <v>Not DEL/AME</v>
          </cell>
          <cell r="G450" t="str">
            <v>Other</v>
          </cell>
          <cell r="H450" t="str">
            <v>EL34</v>
          </cell>
          <cell r="I450" t="str">
            <v>L48</v>
          </cell>
          <cell r="J450" t="str">
            <v>L48_L</v>
          </cell>
          <cell r="K450" t="str">
            <v>L48_N</v>
          </cell>
          <cell r="L450" t="str">
            <v>CG</v>
          </cell>
          <cell r="M450" t="str">
            <v>ENG</v>
          </cell>
        </row>
        <row r="451">
          <cell r="A451" t="str">
            <v>P0711736</v>
          </cell>
          <cell r="B451" t="str">
            <v>P07To Correct 08-09 OCS on 10-11 ME (Not DEL/AME AA191)</v>
          </cell>
          <cell r="C451" t="str">
            <v>P07 S500003</v>
          </cell>
          <cell r="D451" t="str">
            <v>AA191</v>
          </cell>
          <cell r="E451" t="str">
            <v>ACT0113</v>
          </cell>
          <cell r="F451" t="str">
            <v>Not DEL/AME</v>
          </cell>
          <cell r="G451" t="str">
            <v>Other</v>
          </cell>
          <cell r="L451" t="str">
            <v>CG</v>
          </cell>
          <cell r="M451" t="str">
            <v>ENG</v>
          </cell>
        </row>
        <row r="452">
          <cell r="A452" t="str">
            <v>P07 S500004</v>
          </cell>
          <cell r="B452" t="str">
            <v>P07 S500004 Rail Passenger Council (RPC) Passenger Focus</v>
          </cell>
          <cell r="C452" t="str">
            <v>P07 NN</v>
          </cell>
        </row>
        <row r="453">
          <cell r="A453" t="str">
            <v>P0711205</v>
          </cell>
          <cell r="B453" t="str">
            <v>P07 RSSR - RAIL PASSENGER COUNCIL NOT DEL/AME OTHER CG (AA101) (GB)</v>
          </cell>
          <cell r="C453" t="str">
            <v>P07 S500004</v>
          </cell>
          <cell r="D453" t="str">
            <v>AA101</v>
          </cell>
          <cell r="E453" t="str">
            <v>ACT0113</v>
          </cell>
          <cell r="F453" t="str">
            <v>Not DEL/AME</v>
          </cell>
          <cell r="G453" t="str">
            <v>Other</v>
          </cell>
          <cell r="H453" t="str">
            <v>EL34</v>
          </cell>
          <cell r="I453" t="str">
            <v>L48</v>
          </cell>
          <cell r="J453" t="str">
            <v>L48_L</v>
          </cell>
          <cell r="K453" t="str">
            <v>L48_N</v>
          </cell>
          <cell r="L453" t="str">
            <v>CG</v>
          </cell>
          <cell r="M453" t="str">
            <v>GB</v>
          </cell>
        </row>
        <row r="454">
          <cell r="A454" t="str">
            <v>P0711748</v>
          </cell>
          <cell r="B454" t="str">
            <v>P07RPC Not DEL/AME Other CG (AA191) (UK))</v>
          </cell>
          <cell r="C454" t="str">
            <v>P07 S500004</v>
          </cell>
          <cell r="D454" t="str">
            <v>AA191</v>
          </cell>
          <cell r="E454" t="str">
            <v>ACT0103</v>
          </cell>
          <cell r="F454" t="str">
            <v>Not DEL/AME</v>
          </cell>
          <cell r="G454" t="str">
            <v>Other</v>
          </cell>
          <cell r="I454" t="str">
            <v>L55</v>
          </cell>
          <cell r="J454" t="str">
            <v>L55_L</v>
          </cell>
          <cell r="K454" t="str">
            <v>L55_N</v>
          </cell>
          <cell r="L454" t="str">
            <v>CG</v>
          </cell>
          <cell r="M454" t="str">
            <v>UK</v>
          </cell>
        </row>
        <row r="455">
          <cell r="A455" t="str">
            <v>P0711749</v>
          </cell>
          <cell r="B455" t="str">
            <v>P07 RSSR - RAIL PASSENGER COUNCIL NOT DEL/AME OTHER CG (AA191) (GB))</v>
          </cell>
          <cell r="C455" t="str">
            <v>P07 S500004</v>
          </cell>
          <cell r="D455" t="str">
            <v>AA191</v>
          </cell>
          <cell r="E455" t="str">
            <v>ACT0113</v>
          </cell>
          <cell r="F455" t="str">
            <v>Not DEL/AME</v>
          </cell>
          <cell r="G455" t="str">
            <v>Other</v>
          </cell>
          <cell r="L455" t="str">
            <v>CG</v>
          </cell>
          <cell r="M455" t="str">
            <v>UK</v>
          </cell>
        </row>
        <row r="456">
          <cell r="A456" t="str">
            <v>P07 S500006</v>
          </cell>
          <cell r="B456" t="str">
            <v>P07 S500006 National Freight Company Pensions Funds</v>
          </cell>
          <cell r="C456" t="str">
            <v>P07 NN</v>
          </cell>
        </row>
        <row r="457">
          <cell r="A457" t="str">
            <v>P0711707</v>
          </cell>
          <cell r="B457" t="str">
            <v>P07national Freight Company pension Funds new (AME Prog CG AA101 ENG)</v>
          </cell>
          <cell r="C457" t="str">
            <v>P07 S500006</v>
          </cell>
          <cell r="D457" t="str">
            <v>AA101</v>
          </cell>
          <cell r="E457" t="str">
            <v>ACT0113</v>
          </cell>
          <cell r="F457" t="str">
            <v>AME</v>
          </cell>
          <cell r="G457" t="str">
            <v>Prog</v>
          </cell>
          <cell r="H457" t="str">
            <v>EL13</v>
          </cell>
          <cell r="L457" t="str">
            <v>CG</v>
          </cell>
          <cell r="M457" t="str">
            <v>ENG</v>
          </cell>
        </row>
        <row r="458">
          <cell r="A458" t="str">
            <v>P07 S500007</v>
          </cell>
          <cell r="B458" t="str">
            <v>P07 S500007 British Transport Police (BTP)</v>
          </cell>
          <cell r="C458" t="str">
            <v>P07 NN</v>
          </cell>
        </row>
        <row r="459">
          <cell r="A459" t="str">
            <v>P0711204</v>
          </cell>
          <cell r="B459" t="str">
            <v>P07 RSSR - BRITISH TRANSPORT POLICE NOT DEL/AME OTHER CG (AA101) (GB)</v>
          </cell>
          <cell r="C459" t="str">
            <v>P07 S500007</v>
          </cell>
          <cell r="D459" t="str">
            <v>AA101</v>
          </cell>
          <cell r="E459" t="str">
            <v>ACT0113</v>
          </cell>
          <cell r="F459" t="str">
            <v>Not DEL/AME</v>
          </cell>
          <cell r="G459" t="str">
            <v>Other</v>
          </cell>
          <cell r="H459" t="str">
            <v>EL34</v>
          </cell>
          <cell r="I459" t="str">
            <v>L48</v>
          </cell>
          <cell r="J459" t="str">
            <v>L48_L</v>
          </cell>
          <cell r="K459" t="str">
            <v>L48_N</v>
          </cell>
          <cell r="L459" t="str">
            <v>CG</v>
          </cell>
          <cell r="M459" t="str">
            <v>GB</v>
          </cell>
        </row>
        <row r="460">
          <cell r="A460" t="str">
            <v>P0711750</v>
          </cell>
          <cell r="B460" t="str">
            <v>P07British Transport Police new Not DEL/AME Other CG (AA191) (UK))</v>
          </cell>
          <cell r="C460" t="str">
            <v>P07 S500007</v>
          </cell>
          <cell r="D460" t="str">
            <v>AA191</v>
          </cell>
          <cell r="E460" t="str">
            <v>ACT0103</v>
          </cell>
          <cell r="F460" t="str">
            <v>Not DEL/AME</v>
          </cell>
          <cell r="G460" t="str">
            <v>Other</v>
          </cell>
          <cell r="I460" t="str">
            <v>L55</v>
          </cell>
          <cell r="J460" t="str">
            <v>L55_L</v>
          </cell>
          <cell r="K460" t="str">
            <v>L55_N</v>
          </cell>
          <cell r="L460" t="str">
            <v>CG</v>
          </cell>
          <cell r="M460" t="str">
            <v>UK</v>
          </cell>
        </row>
        <row r="461">
          <cell r="A461" t="str">
            <v>P0711751</v>
          </cell>
          <cell r="B461" t="str">
            <v>P07RSSR - BRITISH TRANSPORT POLICE NOT DEL/AME OTHER CG (AA191) (GB))</v>
          </cell>
          <cell r="C461" t="str">
            <v>P07 S500007</v>
          </cell>
          <cell r="D461" t="str">
            <v>AA191</v>
          </cell>
          <cell r="E461" t="str">
            <v>ACT0313</v>
          </cell>
          <cell r="F461" t="str">
            <v>Not DEL/AME</v>
          </cell>
          <cell r="G461" t="str">
            <v>Other</v>
          </cell>
          <cell r="L461" t="str">
            <v>CG</v>
          </cell>
          <cell r="M461" t="str">
            <v>UK</v>
          </cell>
        </row>
        <row r="462">
          <cell r="A462" t="str">
            <v>P07 S500008</v>
          </cell>
          <cell r="B462" t="str">
            <v>P07 S500008 Network Rail</v>
          </cell>
          <cell r="C462" t="str">
            <v>P07 NN</v>
          </cell>
        </row>
        <row r="463">
          <cell r="A463" t="str">
            <v>P0711071</v>
          </cell>
          <cell r="B463" t="str">
            <v>P07 Revenue Projects DEL Prog CG (AA101) (UK)2</v>
          </cell>
          <cell r="C463" t="str">
            <v>P07 S500008</v>
          </cell>
          <cell r="D463" t="str">
            <v>AA101</v>
          </cell>
          <cell r="E463" t="str">
            <v>ACT0103</v>
          </cell>
          <cell r="F463" t="str">
            <v>DEL</v>
          </cell>
          <cell r="G463" t="str">
            <v>Prog</v>
          </cell>
          <cell r="H463" t="str">
            <v>EL12</v>
          </cell>
          <cell r="L463" t="str">
            <v>CG</v>
          </cell>
          <cell r="M463" t="str">
            <v>UK</v>
          </cell>
        </row>
        <row r="464">
          <cell r="A464" t="str">
            <v>P0711213</v>
          </cell>
          <cell r="B464" t="str">
            <v>P07 FP - NETWORK RAIL REBATES - FIM DEL PROGRAMME CG (AA101) (GB)</v>
          </cell>
          <cell r="C464" t="str">
            <v>P07 S500008</v>
          </cell>
          <cell r="D464" t="str">
            <v>AA101</v>
          </cell>
          <cell r="E464" t="str">
            <v>ACT0113</v>
          </cell>
          <cell r="F464" t="str">
            <v>DEL</v>
          </cell>
          <cell r="G464" t="str">
            <v>Prog</v>
          </cell>
          <cell r="H464" t="str">
            <v>EL13</v>
          </cell>
          <cell r="I464" t="str">
            <v>L04</v>
          </cell>
          <cell r="J464" t="str">
            <v>L04_L</v>
          </cell>
          <cell r="K464" t="str">
            <v>L04_N</v>
          </cell>
          <cell r="L464" t="str">
            <v>CG</v>
          </cell>
          <cell r="M464" t="str">
            <v>GB</v>
          </cell>
        </row>
        <row r="465">
          <cell r="A465" t="str">
            <v>P0711214</v>
          </cell>
          <cell r="B465" t="str">
            <v>P07 FP - NETWORK RAIL REBATES - OPENING NET DEBT DEL PROGRAMME CG (AA101) (GB)</v>
          </cell>
          <cell r="C465" t="str">
            <v>P07 S500008</v>
          </cell>
          <cell r="D465" t="str">
            <v>AA101</v>
          </cell>
          <cell r="E465" t="str">
            <v>ACT0113</v>
          </cell>
          <cell r="F465" t="str">
            <v>DEL</v>
          </cell>
          <cell r="G465" t="str">
            <v>Prog</v>
          </cell>
          <cell r="H465" t="str">
            <v>EL13</v>
          </cell>
          <cell r="I465" t="str">
            <v>L04</v>
          </cell>
          <cell r="J465" t="str">
            <v>L04_L</v>
          </cell>
          <cell r="K465" t="str">
            <v>L04_N</v>
          </cell>
          <cell r="L465" t="str">
            <v>CG</v>
          </cell>
          <cell r="M465" t="str">
            <v>GB</v>
          </cell>
        </row>
        <row r="466">
          <cell r="A466" t="str">
            <v>P0711215</v>
          </cell>
          <cell r="B466" t="str">
            <v>P07 FP - NETWORK RAIL - NETWORK GRANT DEL PROGRAMME CG (AA101) (GB)</v>
          </cell>
          <cell r="C466" t="str">
            <v>P07 S500008</v>
          </cell>
          <cell r="D466" t="str">
            <v>AA101</v>
          </cell>
          <cell r="E466" t="str">
            <v>ACT0113</v>
          </cell>
          <cell r="F466" t="str">
            <v>DEL</v>
          </cell>
          <cell r="G466" t="str">
            <v>Prog</v>
          </cell>
          <cell r="H466" t="str">
            <v>EL13</v>
          </cell>
          <cell r="I466" t="str">
            <v>L04</v>
          </cell>
          <cell r="J466" t="str">
            <v>L04_L</v>
          </cell>
          <cell r="K466" t="str">
            <v>L04_N</v>
          </cell>
          <cell r="L466" t="str">
            <v>CG</v>
          </cell>
          <cell r="M466" t="str">
            <v>GB</v>
          </cell>
        </row>
        <row r="467">
          <cell r="A467" t="str">
            <v>P0711307</v>
          </cell>
          <cell r="B467" t="str">
            <v>P07FP-FINES CFER NOT DEL/AME OTHER CG (AA102) (GB)</v>
          </cell>
          <cell r="C467" t="str">
            <v>P07 S500008</v>
          </cell>
          <cell r="D467" t="str">
            <v>AA102</v>
          </cell>
          <cell r="E467" t="str">
            <v>ACT0313</v>
          </cell>
          <cell r="F467" t="str">
            <v>Not DEL/AME</v>
          </cell>
          <cell r="G467" t="str">
            <v>Other</v>
          </cell>
          <cell r="L467" t="str">
            <v>CG</v>
          </cell>
          <cell r="M467" t="str">
            <v>UK</v>
          </cell>
        </row>
        <row r="468">
          <cell r="A468" t="str">
            <v>P07 S500009</v>
          </cell>
          <cell r="B468" t="str">
            <v>P07 S500009 Capital Rail Projects</v>
          </cell>
          <cell r="C468" t="str">
            <v>P07 NN</v>
          </cell>
        </row>
        <row r="469">
          <cell r="A469" t="str">
            <v>P0710951</v>
          </cell>
          <cell r="B469" t="str">
            <v>P07Rail Enhancement new DEL Prog CG (AA101) (UK)</v>
          </cell>
          <cell r="C469" t="str">
            <v>P07 S500009</v>
          </cell>
          <cell r="D469" t="str">
            <v>AA101</v>
          </cell>
          <cell r="E469" t="str">
            <v>ACT0113</v>
          </cell>
          <cell r="F469" t="str">
            <v>DEL</v>
          </cell>
          <cell r="G469" t="str">
            <v>Prog</v>
          </cell>
          <cell r="H469" t="str">
            <v>EL13</v>
          </cell>
          <cell r="I469" t="str">
            <v>L06</v>
          </cell>
          <cell r="J469" t="str">
            <v>L06_L</v>
          </cell>
          <cell r="K469" t="str">
            <v>L06_N</v>
          </cell>
          <cell r="L469" t="str">
            <v>CG</v>
          </cell>
          <cell r="M469" t="str">
            <v>UK</v>
          </cell>
        </row>
        <row r="470">
          <cell r="A470" t="str">
            <v>P0711072</v>
          </cell>
          <cell r="B470" t="str">
            <v>P07 Revenue Projects DEL Prog CG (AA101) (UK)</v>
          </cell>
          <cell r="C470" t="str">
            <v>P07 S500009</v>
          </cell>
          <cell r="D470" t="str">
            <v>AA101</v>
          </cell>
          <cell r="E470" t="str">
            <v>ACT0103</v>
          </cell>
          <cell r="F470" t="str">
            <v>DEL</v>
          </cell>
          <cell r="G470" t="str">
            <v>Prog</v>
          </cell>
          <cell r="H470" t="str">
            <v>EL12</v>
          </cell>
          <cell r="L470" t="str">
            <v>CG</v>
          </cell>
          <cell r="M470" t="str">
            <v>UK</v>
          </cell>
        </row>
        <row r="471">
          <cell r="A471" t="str">
            <v>P0711200</v>
          </cell>
          <cell r="B471" t="str">
            <v>P07 Road &amp; Rail Proj - CROSSRAIL&amp;ASSOCIATED SERVICES DEL PROGRAMME CG AA101 GB</v>
          </cell>
          <cell r="C471" t="str">
            <v>P07 S500009</v>
          </cell>
          <cell r="D471" t="str">
            <v>AA101</v>
          </cell>
          <cell r="E471" t="str">
            <v>ACT0113</v>
          </cell>
          <cell r="F471" t="str">
            <v>DEL</v>
          </cell>
          <cell r="G471" t="str">
            <v>Prog</v>
          </cell>
          <cell r="H471" t="str">
            <v>EL13</v>
          </cell>
          <cell r="I471" t="str">
            <v>L06</v>
          </cell>
          <cell r="J471" t="str">
            <v>L06_L</v>
          </cell>
          <cell r="K471" t="str">
            <v>L06_N</v>
          </cell>
          <cell r="L471" t="str">
            <v>CG</v>
          </cell>
          <cell r="M471" t="str">
            <v>GB</v>
          </cell>
        </row>
        <row r="472">
          <cell r="A472" t="str">
            <v>P0711709</v>
          </cell>
          <cell r="B472" t="str">
            <v>P07RPROJ - CAPITAL RAIL PROJECTS (AME PROG CG AA101 GB)</v>
          </cell>
          <cell r="C472" t="str">
            <v>P07 S500009</v>
          </cell>
          <cell r="D472" t="str">
            <v>AA101</v>
          </cell>
          <cell r="E472" t="str">
            <v>ACT0113</v>
          </cell>
          <cell r="F472" t="str">
            <v>AME</v>
          </cell>
          <cell r="G472" t="str">
            <v>Prog</v>
          </cell>
          <cell r="H472" t="str">
            <v>EL31</v>
          </cell>
          <cell r="I472" t="str">
            <v>L33</v>
          </cell>
          <cell r="J472" t="str">
            <v>L33_L</v>
          </cell>
          <cell r="K472" t="str">
            <v>L33_N</v>
          </cell>
          <cell r="L472" t="str">
            <v>CG</v>
          </cell>
          <cell r="M472" t="str">
            <v>GB</v>
          </cell>
        </row>
        <row r="473">
          <cell r="A473" t="str">
            <v>P0711815</v>
          </cell>
          <cell r="B473" t="str">
            <v>P07 PROJECT - MAJOR NETWORK UPGRADES DEL PROGRAMME</v>
          </cell>
          <cell r="C473" t="str">
            <v>P07 S500009</v>
          </cell>
          <cell r="D473" t="str">
            <v>AA101</v>
          </cell>
          <cell r="E473" t="str">
            <v>ACT0121</v>
          </cell>
          <cell r="F473" t="str">
            <v>DEL</v>
          </cell>
          <cell r="G473" t="str">
            <v>Prog</v>
          </cell>
          <cell r="I473" t="str">
            <v>L06</v>
          </cell>
          <cell r="J473" t="str">
            <v>L06_L</v>
          </cell>
          <cell r="K473" t="str">
            <v>L06_N</v>
          </cell>
          <cell r="L473" t="str">
            <v>CG</v>
          </cell>
          <cell r="M473" t="str">
            <v>UK</v>
          </cell>
        </row>
        <row r="474">
          <cell r="A474" t="str">
            <v>P0711816</v>
          </cell>
          <cell r="B474" t="str">
            <v>P07 PROJECT - STATION ENHANCEMENTS DEL PROGRAMME</v>
          </cell>
          <cell r="C474" t="str">
            <v>P07 S500009</v>
          </cell>
          <cell r="D474" t="str">
            <v>AA101</v>
          </cell>
          <cell r="E474" t="str">
            <v>ACT0121</v>
          </cell>
          <cell r="F474" t="str">
            <v>DEL</v>
          </cell>
          <cell r="G474" t="str">
            <v>Prog</v>
          </cell>
          <cell r="I474" t="str">
            <v>L06</v>
          </cell>
          <cell r="J474" t="str">
            <v>L06_L</v>
          </cell>
          <cell r="K474" t="str">
            <v>L06_N</v>
          </cell>
          <cell r="L474" t="str">
            <v>CG</v>
          </cell>
          <cell r="M474" t="str">
            <v>UK</v>
          </cell>
        </row>
        <row r="475">
          <cell r="A475" t="str">
            <v>P07 S500010</v>
          </cell>
          <cell r="B475" t="str">
            <v>P07 S500010 Rail Franchising</v>
          </cell>
          <cell r="C475" t="str">
            <v>P07 NN</v>
          </cell>
        </row>
        <row r="476">
          <cell r="A476" t="str">
            <v>P0710953</v>
          </cell>
          <cell r="B476" t="str">
            <v>P07 Rail Commercial Contracts NORTH -Rail Franchising-PTE DEL Prog LA AA101 ENG</v>
          </cell>
          <cell r="C476" t="str">
            <v>P07 S500010</v>
          </cell>
          <cell r="D476" t="str">
            <v>AA101</v>
          </cell>
          <cell r="E476" t="str">
            <v>ACT0125</v>
          </cell>
          <cell r="F476" t="str">
            <v>DEL</v>
          </cell>
          <cell r="G476" t="str">
            <v>Prog</v>
          </cell>
          <cell r="H476" t="str">
            <v>EL26</v>
          </cell>
          <cell r="I476" t="str">
            <v>L06</v>
          </cell>
          <cell r="J476" t="str">
            <v>L06_L</v>
          </cell>
          <cell r="K476" t="str">
            <v>L06_N</v>
          </cell>
          <cell r="L476" t="str">
            <v>LA</v>
          </cell>
          <cell r="M476" t="str">
            <v>ENG</v>
          </cell>
        </row>
        <row r="477">
          <cell r="A477" t="str">
            <v>P0711202</v>
          </cell>
          <cell r="B477" t="str">
            <v>P07Rail Commercial Contracts EAST-RAIL FRANCHISING - SPRS DEL PROG CG AA101 GB</v>
          </cell>
          <cell r="C477" t="str">
            <v>P07 S500010</v>
          </cell>
          <cell r="D477" t="str">
            <v>AA101</v>
          </cell>
          <cell r="E477" t="str">
            <v>ACT0113</v>
          </cell>
          <cell r="F477" t="str">
            <v>DEL</v>
          </cell>
          <cell r="G477" t="str">
            <v>Prog</v>
          </cell>
          <cell r="H477" t="str">
            <v>EL13</v>
          </cell>
          <cell r="I477" t="str">
            <v>L06</v>
          </cell>
          <cell r="J477" t="str">
            <v>L06_L</v>
          </cell>
          <cell r="K477" t="str">
            <v>L06_N</v>
          </cell>
          <cell r="L477" t="str">
            <v>CG</v>
          </cell>
          <cell r="M477" t="str">
            <v>GB</v>
          </cell>
        </row>
        <row r="478">
          <cell r="A478" t="str">
            <v>P0711710</v>
          </cell>
          <cell r="B478" t="str">
            <v>P07RSD - RAIL FRANCHISING - SPRS (AME PROG CG AA101 GB)</v>
          </cell>
          <cell r="C478" t="str">
            <v>P07 S500010</v>
          </cell>
          <cell r="D478" t="str">
            <v>AA101</v>
          </cell>
          <cell r="E478" t="str">
            <v>ACT0113</v>
          </cell>
          <cell r="F478" t="str">
            <v>AME</v>
          </cell>
          <cell r="G478" t="str">
            <v>Prog</v>
          </cell>
          <cell r="H478" t="str">
            <v>EL31</v>
          </cell>
          <cell r="I478" t="str">
            <v>L33</v>
          </cell>
          <cell r="J478" t="str">
            <v>L33_L</v>
          </cell>
          <cell r="K478" t="str">
            <v>L33_N</v>
          </cell>
          <cell r="L478" t="str">
            <v>CG</v>
          </cell>
          <cell r="M478" t="str">
            <v>GB</v>
          </cell>
        </row>
        <row r="479">
          <cell r="A479" t="str">
            <v>P0711787</v>
          </cell>
          <cell r="B479" t="str">
            <v>P07RSD-RAIL FRANCHISING</v>
          </cell>
          <cell r="C479" t="str">
            <v>P07 S500010</v>
          </cell>
          <cell r="D479" t="str">
            <v>AA191</v>
          </cell>
          <cell r="F479" t="str">
            <v>AME</v>
          </cell>
          <cell r="G479" t="str">
            <v>Prog</v>
          </cell>
          <cell r="L479" t="str">
            <v>CG</v>
          </cell>
          <cell r="M479" t="str">
            <v>GB</v>
          </cell>
        </row>
        <row r="480">
          <cell r="A480" t="str">
            <v>P0711814</v>
          </cell>
          <cell r="B480" t="str">
            <v>P07 Rail Commercial Contracts WEST - Rail Franchising-PTE DEL Prog LA AA101 ENG</v>
          </cell>
          <cell r="C480" t="str">
            <v>P07 S500010</v>
          </cell>
          <cell r="D480" t="str">
            <v>AA101</v>
          </cell>
          <cell r="E480" t="str">
            <v>ACT0121</v>
          </cell>
          <cell r="F480" t="str">
            <v>DEL</v>
          </cell>
          <cell r="G480" t="str">
            <v>Prog</v>
          </cell>
          <cell r="I480" t="str">
            <v>L06</v>
          </cell>
          <cell r="J480" t="str">
            <v>L06_L</v>
          </cell>
          <cell r="K480" t="str">
            <v>L06_N</v>
          </cell>
          <cell r="L480" t="str">
            <v>LA</v>
          </cell>
          <cell r="M480" t="str">
            <v>ENG</v>
          </cell>
        </row>
        <row r="481">
          <cell r="A481" t="str">
            <v>P0711817</v>
          </cell>
          <cell r="B481" t="str">
            <v>P07 Rail Commercial Contracts NORTH-RAIL FRANCHISING - SPRS DEL PROG CG AA101GB</v>
          </cell>
          <cell r="C481" t="str">
            <v>P07 S500010</v>
          </cell>
          <cell r="D481" t="str">
            <v>AA101</v>
          </cell>
          <cell r="E481" t="str">
            <v>ACT0121</v>
          </cell>
          <cell r="F481" t="str">
            <v>DEL</v>
          </cell>
          <cell r="G481" t="str">
            <v>Prog</v>
          </cell>
          <cell r="I481" t="str">
            <v>L06</v>
          </cell>
          <cell r="J481" t="str">
            <v>L06_L</v>
          </cell>
          <cell r="K481" t="str">
            <v>L06_N</v>
          </cell>
          <cell r="L481" t="str">
            <v>CG</v>
          </cell>
          <cell r="M481" t="str">
            <v>UK</v>
          </cell>
        </row>
        <row r="482">
          <cell r="A482" t="str">
            <v>P0711818</v>
          </cell>
          <cell r="B482" t="str">
            <v>P07 Rail Commercial Contracts SOUTH-RAIL FRANCHISING -SPRS DEL PROG CG AA101 GB</v>
          </cell>
          <cell r="C482" t="str">
            <v>P07 S500010</v>
          </cell>
          <cell r="D482" t="str">
            <v>AA101</v>
          </cell>
          <cell r="E482" t="str">
            <v>ACT0121</v>
          </cell>
          <cell r="F482" t="str">
            <v>DEL</v>
          </cell>
          <cell r="G482" t="str">
            <v>Prog</v>
          </cell>
          <cell r="I482" t="str">
            <v>L06</v>
          </cell>
          <cell r="J482" t="str">
            <v>L06_L</v>
          </cell>
          <cell r="K482" t="str">
            <v>L06_N</v>
          </cell>
          <cell r="L482" t="str">
            <v>CG</v>
          </cell>
          <cell r="M482" t="str">
            <v>UK</v>
          </cell>
        </row>
        <row r="483">
          <cell r="A483" t="str">
            <v>P0711819</v>
          </cell>
          <cell r="B483" t="str">
            <v>P07 Rail Commercial Contracts WEST-RAIL FRANCHISING - SPRS DEL PROG CG AA101 GB</v>
          </cell>
          <cell r="C483" t="str">
            <v>P07 S500010</v>
          </cell>
          <cell r="D483" t="str">
            <v>AA101</v>
          </cell>
          <cell r="E483" t="str">
            <v>ACT0121</v>
          </cell>
          <cell r="F483" t="str">
            <v>DEL</v>
          </cell>
          <cell r="G483" t="str">
            <v>Prog</v>
          </cell>
          <cell r="I483" t="str">
            <v>L06</v>
          </cell>
          <cell r="J483" t="str">
            <v>L06_L</v>
          </cell>
          <cell r="K483" t="str">
            <v>L06_N</v>
          </cell>
          <cell r="L483" t="str">
            <v>CG</v>
          </cell>
          <cell r="M483" t="str">
            <v>UK</v>
          </cell>
        </row>
        <row r="484">
          <cell r="A484" t="str">
            <v>P0711850</v>
          </cell>
          <cell r="B484" t="str">
            <v>P07 Rail Commercial Contracts- SPRS DEL Prog (AA101) GB L95</v>
          </cell>
          <cell r="C484" t="str">
            <v>P07 S500010</v>
          </cell>
          <cell r="D484" t="str">
            <v>AA101</v>
          </cell>
          <cell r="E484" t="str">
            <v>ACT0113</v>
          </cell>
          <cell r="F484" t="str">
            <v>DEL</v>
          </cell>
          <cell r="G484" t="str">
            <v>Prog</v>
          </cell>
          <cell r="I484" t="str">
            <v>L95</v>
          </cell>
          <cell r="K484" t="str">
            <v>L95_N</v>
          </cell>
          <cell r="L484" t="str">
            <v>CG</v>
          </cell>
          <cell r="M484" t="str">
            <v>GB</v>
          </cell>
        </row>
        <row r="485">
          <cell r="A485" t="str">
            <v>P07 S500011</v>
          </cell>
          <cell r="B485" t="str">
            <v>P07 S500011 British Railways Board (Residuary) Historic Pension Liabilities</v>
          </cell>
          <cell r="C485" t="str">
            <v>P07 NN</v>
          </cell>
        </row>
        <row r="486">
          <cell r="A486" t="str">
            <v>P0710955</v>
          </cell>
          <cell r="B486" t="str">
            <v>P07BRB Historic Pension Liability new DEL Prog CG (AA191) (GB)</v>
          </cell>
          <cell r="C486" t="str">
            <v>P07 S500011</v>
          </cell>
          <cell r="D486" t="str">
            <v>AA191</v>
          </cell>
          <cell r="E486" t="str">
            <v>ACT0113</v>
          </cell>
          <cell r="F486" t="str">
            <v>DEL</v>
          </cell>
          <cell r="G486" t="str">
            <v>Prog</v>
          </cell>
          <cell r="I486" t="str">
            <v>L23</v>
          </cell>
          <cell r="J486" t="str">
            <v>L23_L</v>
          </cell>
          <cell r="K486" t="str">
            <v>L23_N</v>
          </cell>
          <cell r="L486" t="str">
            <v>CG</v>
          </cell>
          <cell r="M486" t="str">
            <v>GB</v>
          </cell>
        </row>
        <row r="487">
          <cell r="A487" t="str">
            <v>P0711193</v>
          </cell>
          <cell r="B487" t="str">
            <v>SET Provision DEL Prog CG (AA101)</v>
          </cell>
          <cell r="C487" t="str">
            <v>P07 S500011</v>
          </cell>
          <cell r="D487" t="str">
            <v>AA101</v>
          </cell>
          <cell r="E487" t="str">
            <v>ACT0313</v>
          </cell>
          <cell r="F487" t="str">
            <v>DEL</v>
          </cell>
          <cell r="G487" t="str">
            <v>Prog</v>
          </cell>
          <cell r="H487" t="str">
            <v>EL12</v>
          </cell>
          <cell r="L487" t="str">
            <v>CG</v>
          </cell>
          <cell r="M487" t="str">
            <v>GB</v>
          </cell>
        </row>
        <row r="488">
          <cell r="A488" t="str">
            <v>P0711711</v>
          </cell>
          <cell r="B488" t="str">
            <v>P07BRB Historic Pension Liabilities new (AME Prog CG AA101 GB)</v>
          </cell>
          <cell r="C488" t="str">
            <v>P07 S500011</v>
          </cell>
          <cell r="D488" t="str">
            <v>AA101</v>
          </cell>
          <cell r="E488" t="str">
            <v>ACT0113</v>
          </cell>
          <cell r="F488" t="str">
            <v>AME</v>
          </cell>
          <cell r="G488" t="str">
            <v>Prog</v>
          </cell>
          <cell r="H488" t="str">
            <v>EL13</v>
          </cell>
          <cell r="I488" t="str">
            <v>L33</v>
          </cell>
          <cell r="J488" t="str">
            <v>L33_L</v>
          </cell>
          <cell r="K488" t="str">
            <v>L33_N</v>
          </cell>
          <cell r="L488" t="str">
            <v>CG</v>
          </cell>
          <cell r="M488" t="str">
            <v>GB</v>
          </cell>
        </row>
        <row r="489">
          <cell r="A489" t="str">
            <v>P0711712</v>
          </cell>
          <cell r="B489" t="str">
            <v>P07BRB Historic Pension Liabilities new (AME Prog CG AA191 GB)</v>
          </cell>
          <cell r="C489" t="str">
            <v>P07 S500011</v>
          </cell>
          <cell r="D489" t="str">
            <v>AA191</v>
          </cell>
          <cell r="E489" t="str">
            <v>ACT0113</v>
          </cell>
          <cell r="F489" t="str">
            <v>AME</v>
          </cell>
          <cell r="G489" t="str">
            <v>Prog</v>
          </cell>
          <cell r="I489" t="str">
            <v>L42</v>
          </cell>
          <cell r="J489" t="str">
            <v>L42_L</v>
          </cell>
          <cell r="K489" t="str">
            <v>L42_N</v>
          </cell>
          <cell r="L489" t="str">
            <v>CG</v>
          </cell>
          <cell r="M489" t="str">
            <v>GB</v>
          </cell>
        </row>
        <row r="490">
          <cell r="A490" t="str">
            <v>P07 S500012</v>
          </cell>
          <cell r="B490" t="str">
            <v>P07 S500012 National Freight Co - Travel Concessions</v>
          </cell>
          <cell r="C490" t="str">
            <v>P07 NN</v>
          </cell>
        </row>
        <row r="491">
          <cell r="A491" t="str">
            <v>P0711713</v>
          </cell>
          <cell r="B491" t="str">
            <v>P07National Freight Co-travel concessions new (AME Prog CG AA101 GB)</v>
          </cell>
          <cell r="C491" t="str">
            <v>P07 S500012</v>
          </cell>
          <cell r="D491" t="str">
            <v>AA101</v>
          </cell>
          <cell r="E491" t="str">
            <v>ACT0113</v>
          </cell>
          <cell r="F491" t="str">
            <v>AME</v>
          </cell>
          <cell r="G491" t="str">
            <v>Prog</v>
          </cell>
          <cell r="H491" t="str">
            <v>EL13</v>
          </cell>
          <cell r="I491" t="str">
            <v>L33</v>
          </cell>
          <cell r="J491" t="str">
            <v>L33_L</v>
          </cell>
          <cell r="K491" t="str">
            <v>L33_N</v>
          </cell>
          <cell r="L491" t="str">
            <v>CG</v>
          </cell>
          <cell r="M491" t="str">
            <v>GB</v>
          </cell>
        </row>
        <row r="492">
          <cell r="A492" t="str">
            <v>P07 S500013</v>
          </cell>
          <cell r="B492" t="str">
            <v>P07 S500013 Pensions</v>
          </cell>
          <cell r="C492" t="str">
            <v>P07 NN</v>
          </cell>
        </row>
        <row r="493">
          <cell r="A493" t="str">
            <v>P0711065</v>
          </cell>
          <cell r="B493" t="str">
            <v>P07 Pension Utilisation DEL Prog CG (AA101) (GB)</v>
          </cell>
          <cell r="C493" t="str">
            <v>P07 S500013</v>
          </cell>
          <cell r="D493" t="str">
            <v>AA101</v>
          </cell>
          <cell r="E493" t="str">
            <v>ACT0103</v>
          </cell>
          <cell r="F493" t="str">
            <v>DEL</v>
          </cell>
          <cell r="G493" t="str">
            <v>Prog</v>
          </cell>
          <cell r="H493" t="str">
            <v>EL12</v>
          </cell>
          <cell r="L493" t="str">
            <v>CG</v>
          </cell>
          <cell r="M493" t="str">
            <v>GB</v>
          </cell>
        </row>
        <row r="494">
          <cell r="A494" t="str">
            <v>P0711135</v>
          </cell>
          <cell r="B494" t="str">
            <v>P07British Rail Pension Funds new AME Prog CG (AA101) (GB)</v>
          </cell>
          <cell r="C494" t="str">
            <v>P07 S500013</v>
          </cell>
          <cell r="D494" t="str">
            <v>AA101</v>
          </cell>
          <cell r="E494" t="str">
            <v>ACT0113</v>
          </cell>
          <cell r="F494" t="str">
            <v>AME</v>
          </cell>
          <cell r="G494" t="str">
            <v>Prog</v>
          </cell>
          <cell r="H494" t="str">
            <v>EL31</v>
          </cell>
          <cell r="I494" t="str">
            <v>L33</v>
          </cell>
          <cell r="J494" t="str">
            <v>L33_L</v>
          </cell>
          <cell r="K494" t="str">
            <v>L33_N</v>
          </cell>
          <cell r="L494" t="str">
            <v>CG</v>
          </cell>
          <cell r="M494" t="str">
            <v>ENG</v>
          </cell>
        </row>
        <row r="495">
          <cell r="A495" t="str">
            <v>P0711218</v>
          </cell>
          <cell r="B495" t="str">
            <v>P07 FP - PENSION PAYMENTS DEL PROGRAMME (AA191) (GB)</v>
          </cell>
          <cell r="C495" t="str">
            <v>P07 S500013</v>
          </cell>
          <cell r="D495" t="str">
            <v>AA191</v>
          </cell>
          <cell r="E495" t="str">
            <v>ACT0113</v>
          </cell>
          <cell r="F495" t="str">
            <v>DEL</v>
          </cell>
          <cell r="G495" t="str">
            <v>Prog</v>
          </cell>
          <cell r="I495" t="str">
            <v>L23</v>
          </cell>
          <cell r="J495" t="str">
            <v>L23_L</v>
          </cell>
          <cell r="K495" t="str">
            <v>L23_N</v>
          </cell>
          <cell r="L495" t="str">
            <v>CG</v>
          </cell>
          <cell r="M495" t="str">
            <v>GB</v>
          </cell>
        </row>
        <row r="496">
          <cell r="A496" t="str">
            <v>P0711219</v>
          </cell>
          <cell r="B496" t="str">
            <v>P07 FP - PENSION  PROVISION DEL PROGRAMME CG (AA101) (GB)</v>
          </cell>
          <cell r="C496" t="str">
            <v>P07 S500013</v>
          </cell>
          <cell r="D496" t="str">
            <v>AA101</v>
          </cell>
          <cell r="E496" t="str">
            <v>ACT0113</v>
          </cell>
          <cell r="F496" t="str">
            <v>DEL</v>
          </cell>
          <cell r="G496" t="str">
            <v>Prog</v>
          </cell>
          <cell r="H496" t="str">
            <v>EL13</v>
          </cell>
          <cell r="I496" t="str">
            <v>L06</v>
          </cell>
          <cell r="J496" t="str">
            <v>L06_L</v>
          </cell>
          <cell r="K496" t="str">
            <v>L06_N</v>
          </cell>
          <cell r="L496" t="str">
            <v>CG</v>
          </cell>
          <cell r="M496" t="str">
            <v>GB</v>
          </cell>
        </row>
        <row r="497">
          <cell r="A497" t="str">
            <v>P0711220</v>
          </cell>
          <cell r="B497" t="str">
            <v>P07 - PENSION ADMINISTRATION  CHARGES DEL PROGRAMME CG (AA101) (GB)</v>
          </cell>
          <cell r="C497" t="str">
            <v>P07 S500013</v>
          </cell>
          <cell r="D497" t="str">
            <v>AA101</v>
          </cell>
          <cell r="E497" t="str">
            <v>ACT0113</v>
          </cell>
          <cell r="F497" t="str">
            <v>DEL</v>
          </cell>
          <cell r="G497" t="str">
            <v>Prog</v>
          </cell>
          <cell r="H497" t="str">
            <v>EL13</v>
          </cell>
          <cell r="I497" t="str">
            <v>L06</v>
          </cell>
          <cell r="J497" t="str">
            <v>L06_L</v>
          </cell>
          <cell r="K497" t="str">
            <v>L06_N</v>
          </cell>
          <cell r="L497" t="str">
            <v>CG</v>
          </cell>
          <cell r="M497" t="str">
            <v>GB</v>
          </cell>
        </row>
        <row r="498">
          <cell r="A498" t="str">
            <v>P0711671</v>
          </cell>
          <cell r="B498" t="str">
            <v>P07FP-PENSION PAYMENTS (AME PROG CG AA191 GB)</v>
          </cell>
          <cell r="C498" t="str">
            <v>P07 S500013</v>
          </cell>
          <cell r="D498" t="str">
            <v>AA191</v>
          </cell>
          <cell r="E498" t="str">
            <v>ACT0113</v>
          </cell>
          <cell r="F498" t="str">
            <v>AME</v>
          </cell>
          <cell r="G498" t="str">
            <v>Prog</v>
          </cell>
          <cell r="I498" t="str">
            <v>L42</v>
          </cell>
          <cell r="J498" t="str">
            <v>L42_L</v>
          </cell>
          <cell r="K498" t="str">
            <v>L42_N</v>
          </cell>
          <cell r="L498" t="str">
            <v>CG</v>
          </cell>
          <cell r="M498" t="str">
            <v>GB</v>
          </cell>
        </row>
        <row r="499">
          <cell r="A499" t="str">
            <v>P0711672</v>
          </cell>
          <cell r="B499" t="str">
            <v>P07FP-PENSION PROVISION (AME PROG CG AA101 GB)</v>
          </cell>
          <cell r="C499" t="str">
            <v>P07 S500013</v>
          </cell>
          <cell r="D499" t="str">
            <v>AA101</v>
          </cell>
          <cell r="E499" t="str">
            <v>ACT0113</v>
          </cell>
          <cell r="F499" t="str">
            <v>AME</v>
          </cell>
          <cell r="G499" t="str">
            <v>Prog</v>
          </cell>
          <cell r="H499" t="str">
            <v>EL31</v>
          </cell>
          <cell r="I499" t="str">
            <v>L33</v>
          </cell>
          <cell r="J499" t="str">
            <v>L33_L</v>
          </cell>
          <cell r="K499" t="str">
            <v>L33_N</v>
          </cell>
          <cell r="L499" t="str">
            <v>CG</v>
          </cell>
          <cell r="M499" t="str">
            <v>GB</v>
          </cell>
        </row>
        <row r="500">
          <cell r="A500" t="str">
            <v>P0711714</v>
          </cell>
          <cell r="B500" t="str">
            <v>P07British Rail Pension Funds new (AME prog CG AA101 GB)</v>
          </cell>
          <cell r="C500" t="str">
            <v>P07 S500013</v>
          </cell>
          <cell r="D500" t="str">
            <v>AA101</v>
          </cell>
          <cell r="E500" t="str">
            <v>ACT0113</v>
          </cell>
          <cell r="F500" t="str">
            <v>AME</v>
          </cell>
          <cell r="G500" t="str">
            <v>Prog</v>
          </cell>
          <cell r="H500" t="str">
            <v>EL13</v>
          </cell>
          <cell r="L500" t="str">
            <v>CG</v>
          </cell>
          <cell r="M500" t="str">
            <v>GB</v>
          </cell>
        </row>
        <row r="501">
          <cell r="A501" t="str">
            <v>P07 S500014</v>
          </cell>
          <cell r="B501" t="str">
            <v>P07 S500014 Research and Support</v>
          </cell>
          <cell r="C501" t="str">
            <v>P07 NN</v>
          </cell>
        </row>
        <row r="502">
          <cell r="A502" t="str">
            <v>P0710925</v>
          </cell>
          <cell r="B502" t="str">
            <v>P07RSSR-Community Rail DEL Programme CG (AA101) (GB)</v>
          </cell>
          <cell r="C502" t="str">
            <v>P07 S500014</v>
          </cell>
          <cell r="D502" t="str">
            <v>AA101</v>
          </cell>
          <cell r="E502" t="str">
            <v>ACT0113</v>
          </cell>
          <cell r="F502" t="str">
            <v>DEL</v>
          </cell>
          <cell r="G502" t="str">
            <v>Prog</v>
          </cell>
          <cell r="H502" t="str">
            <v>EL13</v>
          </cell>
          <cell r="I502" t="str">
            <v>L06</v>
          </cell>
          <cell r="J502" t="str">
            <v>L06_L</v>
          </cell>
          <cell r="K502" t="str">
            <v>L06_N</v>
          </cell>
          <cell r="L502" t="str">
            <v>CG</v>
          </cell>
          <cell r="M502" t="str">
            <v>GB</v>
          </cell>
        </row>
        <row r="503">
          <cell r="A503" t="str">
            <v>P0711203</v>
          </cell>
          <cell r="B503" t="str">
            <v>P07 RSSR - NATIONAL PASSENGER SURVEY DEL PROGRAMME CG (AA101) (GB)</v>
          </cell>
          <cell r="C503" t="str">
            <v>P07 S500014</v>
          </cell>
          <cell r="D503" t="str">
            <v>AA101</v>
          </cell>
          <cell r="E503" t="str">
            <v>ACT0113</v>
          </cell>
          <cell r="F503" t="str">
            <v>DEL</v>
          </cell>
          <cell r="G503" t="str">
            <v>Prog</v>
          </cell>
          <cell r="H503" t="str">
            <v>EL13</v>
          </cell>
          <cell r="I503" t="str">
            <v>L06</v>
          </cell>
          <cell r="J503" t="str">
            <v>L06_L</v>
          </cell>
          <cell r="K503" t="str">
            <v>L06_N</v>
          </cell>
          <cell r="L503" t="str">
            <v>CG</v>
          </cell>
          <cell r="M503" t="str">
            <v>GB</v>
          </cell>
        </row>
        <row r="504">
          <cell r="A504" t="str">
            <v>P0711659</v>
          </cell>
          <cell r="B504" t="str">
            <v>P07HS2 NDPB DEL CG (AA141) UK</v>
          </cell>
          <cell r="C504" t="str">
            <v>P07 S500014</v>
          </cell>
          <cell r="D504" t="str">
            <v>AA141</v>
          </cell>
          <cell r="E504" t="str">
            <v>ACT0101</v>
          </cell>
          <cell r="F504" t="str">
            <v>DEL</v>
          </cell>
          <cell r="G504" t="str">
            <v>Prog</v>
          </cell>
          <cell r="I504" t="str">
            <v>L05</v>
          </cell>
          <cell r="J504" t="str">
            <v>L05_L</v>
          </cell>
          <cell r="K504" t="str">
            <v>L05_N</v>
          </cell>
          <cell r="L504" t="str">
            <v>CG</v>
          </cell>
          <cell r="M504" t="str">
            <v>UK</v>
          </cell>
        </row>
        <row r="505">
          <cell r="A505" t="str">
            <v>P0711657</v>
          </cell>
          <cell r="B505" t="str">
            <v>P07HS2 NDPB grant in aid - not DEL/AME CG (AA101) UK</v>
          </cell>
          <cell r="C505" t="str">
            <v>P07 S500014</v>
          </cell>
          <cell r="D505" t="str">
            <v>AA101</v>
          </cell>
          <cell r="E505" t="str">
            <v>ACT0101</v>
          </cell>
          <cell r="F505" t="str">
            <v>Not DEL/AME</v>
          </cell>
          <cell r="G505" t="str">
            <v>Other</v>
          </cell>
          <cell r="H505" t="str">
            <v>EL34</v>
          </cell>
          <cell r="I505" t="str">
            <v>L48</v>
          </cell>
          <cell r="J505" t="str">
            <v>L48_L</v>
          </cell>
          <cell r="K505" t="str">
            <v>L48_N</v>
          </cell>
          <cell r="L505" t="str">
            <v>CG</v>
          </cell>
          <cell r="M505" t="str">
            <v>UK</v>
          </cell>
        </row>
        <row r="506">
          <cell r="A506" t="str">
            <v>P0711752</v>
          </cell>
          <cell r="B506" t="str">
            <v>P0711752 (HS2 NDPB grant in aid - not DEL/AME CG (AA191) UK)</v>
          </cell>
          <cell r="C506" t="str">
            <v>P07 S500014</v>
          </cell>
          <cell r="D506" t="str">
            <v>AA191</v>
          </cell>
          <cell r="E506" t="str">
            <v>ACT0101</v>
          </cell>
          <cell r="F506" t="str">
            <v>Not DEL/AME</v>
          </cell>
          <cell r="G506" t="str">
            <v>Other</v>
          </cell>
          <cell r="L506" t="str">
            <v>CG</v>
          </cell>
          <cell r="M506" t="str">
            <v>UK</v>
          </cell>
        </row>
        <row r="507">
          <cell r="A507" t="str">
            <v>P0711778</v>
          </cell>
          <cell r="B507" t="str">
            <v>P07-HS2-DEL-CGA-CG-AA141-UK</v>
          </cell>
          <cell r="C507" t="str">
            <v>P07 S500014</v>
          </cell>
          <cell r="D507" t="str">
            <v>AA141</v>
          </cell>
          <cell r="E507" t="str">
            <v>ACT0101</v>
          </cell>
          <cell r="F507" t="str">
            <v>DEL</v>
          </cell>
          <cell r="G507" t="str">
            <v>GCA</v>
          </cell>
          <cell r="H507" t="str">
            <v>EL52</v>
          </cell>
          <cell r="I507" t="str">
            <v>L05</v>
          </cell>
          <cell r="J507" t="str">
            <v>L05_L</v>
          </cell>
          <cell r="K507" t="str">
            <v>L05_N</v>
          </cell>
          <cell r="L507" t="str">
            <v>CG</v>
          </cell>
          <cell r="M507" t="str">
            <v>UK</v>
          </cell>
        </row>
        <row r="508">
          <cell r="A508" t="str">
            <v>P0711848</v>
          </cell>
          <cell r="B508" t="str">
            <v>P07 HS2 Ltd DEL Prog CG (AA141) UK L96</v>
          </cell>
          <cell r="C508" t="str">
            <v>P07 S500014</v>
          </cell>
          <cell r="D508" t="str">
            <v>AA141</v>
          </cell>
          <cell r="E508" t="str">
            <v>ACT0101</v>
          </cell>
          <cell r="F508" t="str">
            <v>DEL</v>
          </cell>
          <cell r="G508" t="str">
            <v>Prog</v>
          </cell>
          <cell r="I508" t="str">
            <v>L96</v>
          </cell>
          <cell r="K508" t="str">
            <v>L96_N</v>
          </cell>
          <cell r="L508" t="str">
            <v>CG</v>
          </cell>
          <cell r="M508" t="str">
            <v>UK</v>
          </cell>
        </row>
        <row r="509">
          <cell r="A509" t="str">
            <v>P0711849</v>
          </cell>
          <cell r="B509" t="str">
            <v>P07 HS2 Ltd DEL GCA CG (AA141) UK L96</v>
          </cell>
          <cell r="C509" t="str">
            <v>P07 S500014</v>
          </cell>
          <cell r="D509" t="str">
            <v>AA141</v>
          </cell>
          <cell r="E509" t="str">
            <v>ACT0101</v>
          </cell>
          <cell r="F509" t="str">
            <v>DEL</v>
          </cell>
          <cell r="G509" t="str">
            <v>GCA</v>
          </cell>
          <cell r="I509" t="str">
            <v>L96</v>
          </cell>
          <cell r="K509" t="str">
            <v>L96_N</v>
          </cell>
          <cell r="L509" t="str">
            <v>CG</v>
          </cell>
          <cell r="M509" t="str">
            <v>UK</v>
          </cell>
        </row>
        <row r="510">
          <cell r="A510" t="str">
            <v>P07 S500018</v>
          </cell>
          <cell r="B510" t="str">
            <v>P07 S500018 Rail Passengers Council</v>
          </cell>
          <cell r="C510" t="str">
            <v>P07 NN</v>
          </cell>
        </row>
        <row r="511">
          <cell r="A511" t="str">
            <v>P0710971</v>
          </cell>
          <cell r="B511" t="str">
            <v>P07 Passenger Focus (DEL Prog CG AA141 UK)</v>
          </cell>
          <cell r="C511" t="str">
            <v>P07 S500018</v>
          </cell>
          <cell r="D511" t="str">
            <v>AA141</v>
          </cell>
          <cell r="E511" t="str">
            <v>ACT0113</v>
          </cell>
          <cell r="F511" t="str">
            <v>DEL</v>
          </cell>
          <cell r="G511" t="str">
            <v>Prog</v>
          </cell>
          <cell r="I511" t="str">
            <v>L05</v>
          </cell>
          <cell r="J511" t="str">
            <v>L05_L</v>
          </cell>
          <cell r="K511" t="str">
            <v>L05_N</v>
          </cell>
          <cell r="L511" t="str">
            <v>CG</v>
          </cell>
          <cell r="M511" t="str">
            <v>UK</v>
          </cell>
        </row>
        <row r="512">
          <cell r="A512" t="str">
            <v>P0711777</v>
          </cell>
          <cell r="B512" t="str">
            <v>P07Passenger Focus-DEL-CGA-CG-AA141-UK</v>
          </cell>
          <cell r="C512" t="str">
            <v>P07 S500018</v>
          </cell>
          <cell r="D512" t="str">
            <v>AA141</v>
          </cell>
          <cell r="E512" t="str">
            <v>ACT0101</v>
          </cell>
          <cell r="F512" t="str">
            <v>DEL</v>
          </cell>
          <cell r="G512" t="str">
            <v>GCA</v>
          </cell>
          <cell r="H512" t="str">
            <v>EL34</v>
          </cell>
          <cell r="I512" t="str">
            <v>L05</v>
          </cell>
          <cell r="J512" t="str">
            <v>L05_L</v>
          </cell>
          <cell r="K512" t="str">
            <v>L05_N</v>
          </cell>
          <cell r="L512" t="str">
            <v>CG</v>
          </cell>
          <cell r="M512" t="str">
            <v>UK</v>
          </cell>
        </row>
        <row r="513">
          <cell r="A513" t="str">
            <v>P07 S500032</v>
          </cell>
          <cell r="B513" t="str">
            <v>P07 S500032 Channel Tunnel Minimum Usage Contract</v>
          </cell>
          <cell r="C513" t="str">
            <v>P07 NN</v>
          </cell>
        </row>
        <row r="514">
          <cell r="A514" t="str">
            <v>P0711064</v>
          </cell>
          <cell r="B514" t="str">
            <v>P07 CT Min usage cont DEL Prog CG AA191 GB</v>
          </cell>
          <cell r="C514" t="str">
            <v>P07 S500032</v>
          </cell>
          <cell r="D514" t="str">
            <v>AA191</v>
          </cell>
          <cell r="E514" t="str">
            <v>ACT0313</v>
          </cell>
          <cell r="F514" t="str">
            <v>DEL</v>
          </cell>
          <cell r="G514" t="str">
            <v>Prog</v>
          </cell>
          <cell r="L514" t="str">
            <v>CG</v>
          </cell>
          <cell r="M514" t="str">
            <v>GB</v>
          </cell>
        </row>
        <row r="515">
          <cell r="A515" t="str">
            <v>P0711063</v>
          </cell>
          <cell r="B515" t="str">
            <v>P07CT Min Usage cont DEL Prog CG AA101GB</v>
          </cell>
          <cell r="C515" t="str">
            <v>P07 S500032</v>
          </cell>
          <cell r="D515" t="str">
            <v>AA101</v>
          </cell>
          <cell r="E515" t="str">
            <v>ACT0313</v>
          </cell>
          <cell r="F515" t="str">
            <v>DEL</v>
          </cell>
          <cell r="G515" t="str">
            <v>Prog</v>
          </cell>
          <cell r="H515" t="str">
            <v>EL12</v>
          </cell>
          <cell r="L515" t="str">
            <v>CG</v>
          </cell>
          <cell r="M515" t="str">
            <v>GB</v>
          </cell>
        </row>
        <row r="516">
          <cell r="A516" t="str">
            <v>P07 S500039</v>
          </cell>
          <cell r="B516" t="str">
            <v>P07 S500039 British Railways Board (Residuary)</v>
          </cell>
          <cell r="C516" t="str">
            <v>P07 NN</v>
          </cell>
        </row>
        <row r="517">
          <cell r="A517" t="str">
            <v>P0711090</v>
          </cell>
          <cell r="B517" t="str">
            <v>P07FP-British Railways Board (Residuary) (DEL Prog CG AA101 GB)</v>
          </cell>
          <cell r="C517" t="str">
            <v>P07 S500039</v>
          </cell>
          <cell r="D517" t="str">
            <v>AA101</v>
          </cell>
          <cell r="E517" t="str">
            <v>ACT0113</v>
          </cell>
          <cell r="F517" t="str">
            <v>DEL</v>
          </cell>
          <cell r="G517" t="str">
            <v>Prog</v>
          </cell>
          <cell r="H517" t="str">
            <v>EL13</v>
          </cell>
          <cell r="I517" t="str">
            <v>L06</v>
          </cell>
          <cell r="J517" t="str">
            <v>L06_L</v>
          </cell>
          <cell r="K517" t="str">
            <v>L06_N</v>
          </cell>
          <cell r="L517" t="str">
            <v>CG</v>
          </cell>
          <cell r="M517" t="str">
            <v>GB</v>
          </cell>
        </row>
        <row r="518">
          <cell r="A518" t="str">
            <v>P07 S500042</v>
          </cell>
          <cell r="B518" t="str">
            <v>P07 S500042 DfT support to London and Continental Railways</v>
          </cell>
          <cell r="C518" t="str">
            <v>P07 NN</v>
          </cell>
        </row>
        <row r="519">
          <cell r="A519" t="str">
            <v>P0711103</v>
          </cell>
          <cell r="B519" t="str">
            <v>P07 DfT LCR Utilisation of Provision AME Prog CG (AA191) (UK)</v>
          </cell>
          <cell r="C519" t="str">
            <v>P07 S500042</v>
          </cell>
          <cell r="D519" t="str">
            <v>AA191</v>
          </cell>
          <cell r="E519" t="str">
            <v>ACT0313</v>
          </cell>
          <cell r="F519" t="str">
            <v>AME</v>
          </cell>
          <cell r="G519" t="str">
            <v>Prog</v>
          </cell>
          <cell r="I519" t="str">
            <v>L42</v>
          </cell>
          <cell r="J519" t="str">
            <v>L42_L</v>
          </cell>
          <cell r="K519" t="str">
            <v>L42_N</v>
          </cell>
          <cell r="L519" t="str">
            <v>CG</v>
          </cell>
          <cell r="M519" t="str">
            <v>UK</v>
          </cell>
        </row>
        <row r="520">
          <cell r="A520" t="str">
            <v>P0711100</v>
          </cell>
          <cell r="B520" t="str">
            <v>P07 DfT LCR Provision Movement AME Prog CG (AA101) (UK)</v>
          </cell>
          <cell r="C520" t="str">
            <v>P07 S500042</v>
          </cell>
          <cell r="D520" t="str">
            <v>AA101</v>
          </cell>
          <cell r="E520" t="str">
            <v>ACT0313</v>
          </cell>
          <cell r="F520" t="str">
            <v>AME</v>
          </cell>
          <cell r="G520" t="str">
            <v>Prog</v>
          </cell>
          <cell r="H520" t="str">
            <v>EL47</v>
          </cell>
          <cell r="I520" t="str">
            <v>L33</v>
          </cell>
          <cell r="J520" t="str">
            <v>L33_L</v>
          </cell>
          <cell r="K520" t="str">
            <v>L33_N</v>
          </cell>
          <cell r="L520" t="str">
            <v>CG</v>
          </cell>
          <cell r="M520" t="str">
            <v>UK</v>
          </cell>
        </row>
        <row r="521">
          <cell r="A521" t="str">
            <v>P07 S500043</v>
          </cell>
          <cell r="B521" t="str">
            <v>P07 S500043 London and Continental Railways Expenditure</v>
          </cell>
          <cell r="C521" t="str">
            <v>P07 NN</v>
          </cell>
        </row>
        <row r="522">
          <cell r="A522" t="str">
            <v>P0711734</v>
          </cell>
          <cell r="B522" t="str">
            <v>P07LCR Spending (AME other CG AA402 UK)</v>
          </cell>
          <cell r="C522" t="str">
            <v>P07 S500043</v>
          </cell>
          <cell r="D522" t="str">
            <v>AA402</v>
          </cell>
          <cell r="E522" t="str">
            <v>ACT0113</v>
          </cell>
          <cell r="F522" t="str">
            <v>AME</v>
          </cell>
          <cell r="G522" t="str">
            <v>Other</v>
          </cell>
          <cell r="I522" t="str">
            <v>L42</v>
          </cell>
          <cell r="J522" t="str">
            <v>L42_L</v>
          </cell>
          <cell r="K522" t="str">
            <v>L42_N</v>
          </cell>
          <cell r="L522" t="str">
            <v>CG</v>
          </cell>
          <cell r="M522" t="str">
            <v>UK</v>
          </cell>
        </row>
        <row r="523">
          <cell r="A523" t="str">
            <v>P07 S500066</v>
          </cell>
          <cell r="B523" t="str">
            <v>P07 S500066 Rail Franchise Grants</v>
          </cell>
          <cell r="C523" t="str">
            <v>P07 NN</v>
          </cell>
        </row>
        <row r="524">
          <cell r="A524" t="str">
            <v>P0711087</v>
          </cell>
          <cell r="B524" t="str">
            <v>P07RSSR-Rail Franchise Grants DEL Programme LA (AA101) (ENG)</v>
          </cell>
          <cell r="C524" t="str">
            <v>P07 S500066</v>
          </cell>
          <cell r="D524" t="str">
            <v>AA101</v>
          </cell>
          <cell r="E524" t="str">
            <v>ACT0125</v>
          </cell>
          <cell r="F524" t="str">
            <v>DEL</v>
          </cell>
          <cell r="G524" t="str">
            <v>Prog</v>
          </cell>
          <cell r="H524" t="str">
            <v>EL26</v>
          </cell>
          <cell r="I524" t="str">
            <v>L06</v>
          </cell>
          <cell r="J524" t="str">
            <v>L06_L</v>
          </cell>
          <cell r="K524" t="str">
            <v>L06_N</v>
          </cell>
          <cell r="L524" t="str">
            <v>LA</v>
          </cell>
          <cell r="M524" t="str">
            <v>ENG</v>
          </cell>
        </row>
        <row r="525">
          <cell r="A525" t="str">
            <v>P0711640</v>
          </cell>
          <cell r="B525" t="str">
            <v>P07Crossrail DEL Prog. LA (AA101) (ENG)</v>
          </cell>
          <cell r="C525" t="str">
            <v>P07 S500066</v>
          </cell>
          <cell r="D525" t="str">
            <v>AA101</v>
          </cell>
          <cell r="E525" t="str">
            <v>ACT0113</v>
          </cell>
          <cell r="F525" t="str">
            <v>DEL</v>
          </cell>
          <cell r="G525" t="str">
            <v>Prog</v>
          </cell>
          <cell r="H525" t="str">
            <v>EL27</v>
          </cell>
          <cell r="I525" t="str">
            <v>L10</v>
          </cell>
          <cell r="J525" t="str">
            <v>L10_L</v>
          </cell>
          <cell r="K525" t="str">
            <v>L10_N</v>
          </cell>
          <cell r="L525" t="str">
            <v>LA</v>
          </cell>
          <cell r="M525" t="str">
            <v>ENG</v>
          </cell>
        </row>
        <row r="526">
          <cell r="A526" t="str">
            <v>P0711722</v>
          </cell>
          <cell r="B526" t="str">
            <v>P07Crossrail DEL prog LA (AA101) (ENG) 2</v>
          </cell>
          <cell r="C526" t="str">
            <v>P07 S500066</v>
          </cell>
          <cell r="D526" t="str">
            <v>AA101</v>
          </cell>
          <cell r="E526" t="str">
            <v>ACT0126</v>
          </cell>
          <cell r="F526" t="str">
            <v>DEL</v>
          </cell>
          <cell r="G526" t="str">
            <v>Prog</v>
          </cell>
          <cell r="H526" t="str">
            <v>EL27</v>
          </cell>
          <cell r="I526" t="str">
            <v>L10</v>
          </cell>
          <cell r="J526" t="str">
            <v>L10_L</v>
          </cell>
          <cell r="K526" t="str">
            <v>L10_N</v>
          </cell>
          <cell r="L526" t="str">
            <v>LA</v>
          </cell>
          <cell r="M526" t="str">
            <v>ENG</v>
          </cell>
        </row>
        <row r="527">
          <cell r="A527" t="str">
            <v>P0711785</v>
          </cell>
          <cell r="B527" t="str">
            <v>P07Crossrail switch (DEL Prog LA AA101 Eng)</v>
          </cell>
          <cell r="C527" t="str">
            <v>P07 S500066</v>
          </cell>
          <cell r="D527" t="str">
            <v>AA101</v>
          </cell>
          <cell r="E527" t="str">
            <v>ACT0126</v>
          </cell>
          <cell r="F527" t="str">
            <v>DEL</v>
          </cell>
          <cell r="G527" t="str">
            <v>Prog</v>
          </cell>
          <cell r="H527" t="str">
            <v>EL27</v>
          </cell>
          <cell r="I527" t="str">
            <v>L10</v>
          </cell>
          <cell r="J527" t="str">
            <v>L10_L</v>
          </cell>
          <cell r="K527" t="str">
            <v>L10_N</v>
          </cell>
          <cell r="L527" t="str">
            <v>LA</v>
          </cell>
          <cell r="M527" t="str">
            <v>ENG</v>
          </cell>
        </row>
        <row r="528">
          <cell r="A528" t="str">
            <v>P07 S500068</v>
          </cell>
          <cell r="B528" t="str">
            <v>P07 S500068 Eurotunnel and Eurostar</v>
          </cell>
          <cell r="C528" t="str">
            <v>P07 NN</v>
          </cell>
        </row>
        <row r="529">
          <cell r="A529" t="str">
            <v>P0711207</v>
          </cell>
          <cell r="B529" t="str">
            <v>P07 RSSR - CTRL - EUROSTAR DEL PROGRAMME CG (AA101) (ENG)</v>
          </cell>
          <cell r="C529" t="str">
            <v>P07 S500068</v>
          </cell>
          <cell r="D529" t="str">
            <v>AA101</v>
          </cell>
          <cell r="E529" t="str">
            <v>ACT0113</v>
          </cell>
          <cell r="F529" t="str">
            <v>DEL</v>
          </cell>
          <cell r="G529" t="str">
            <v>Prog</v>
          </cell>
          <cell r="H529" t="str">
            <v>EL13</v>
          </cell>
          <cell r="I529" t="str">
            <v>L06</v>
          </cell>
          <cell r="J529" t="str">
            <v>L06_L</v>
          </cell>
          <cell r="K529" t="str">
            <v>L06_N</v>
          </cell>
          <cell r="L529" t="str">
            <v>CG</v>
          </cell>
          <cell r="M529" t="str">
            <v>ENG</v>
          </cell>
        </row>
        <row r="530">
          <cell r="A530" t="str">
            <v>P0711208</v>
          </cell>
          <cell r="B530" t="str">
            <v>P07 RSSR - CTRL - EUROTUNNEL CFER INCOME NOT DEL/AME OTHER CG (AA101) (ENG)</v>
          </cell>
          <cell r="C530" t="str">
            <v>P07 S500068</v>
          </cell>
          <cell r="D530" t="str">
            <v>AA101</v>
          </cell>
          <cell r="E530" t="str">
            <v>ACT0103</v>
          </cell>
          <cell r="F530" t="str">
            <v>Not DEL/AME</v>
          </cell>
          <cell r="G530" t="str">
            <v>Other</v>
          </cell>
          <cell r="H530" t="str">
            <v>EL12</v>
          </cell>
          <cell r="I530" t="str">
            <v>L48</v>
          </cell>
          <cell r="J530" t="str">
            <v>L48_L</v>
          </cell>
          <cell r="K530" t="str">
            <v>L48_N</v>
          </cell>
          <cell r="L530" t="str">
            <v>CG</v>
          </cell>
          <cell r="M530" t="str">
            <v>ENG</v>
          </cell>
        </row>
        <row r="531">
          <cell r="A531" t="str">
            <v>P0711209</v>
          </cell>
          <cell r="B531" t="str">
            <v>P07 RSSR - CTRL - EUROTUNNEL EXPENDITURE DEL PROGRAMME CG (AA101) (ENG)</v>
          </cell>
          <cell r="C531" t="str">
            <v>P07 S500068</v>
          </cell>
          <cell r="D531" t="str">
            <v>AA101</v>
          </cell>
          <cell r="E531" t="str">
            <v>ACT0113</v>
          </cell>
          <cell r="F531" t="str">
            <v>DEL</v>
          </cell>
          <cell r="G531" t="str">
            <v>Prog</v>
          </cell>
          <cell r="H531" t="str">
            <v>EL13</v>
          </cell>
          <cell r="I531" t="str">
            <v>L06</v>
          </cell>
          <cell r="J531" t="str">
            <v>L06_L</v>
          </cell>
          <cell r="K531" t="str">
            <v>L06_N</v>
          </cell>
          <cell r="L531" t="str">
            <v>CG</v>
          </cell>
          <cell r="M531" t="str">
            <v>ENG</v>
          </cell>
        </row>
        <row r="532">
          <cell r="A532" t="str">
            <v>P0711607</v>
          </cell>
          <cell r="B532" t="str">
            <v>P07RSSR - CTRL - EUROTUNNEL CFER INCOME NOT DEL/AME OTHER CG (AA102) (ENG)</v>
          </cell>
          <cell r="C532" t="str">
            <v>P07 S500068</v>
          </cell>
          <cell r="D532" t="str">
            <v>AA102</v>
          </cell>
          <cell r="E532" t="str">
            <v>ACT0113</v>
          </cell>
          <cell r="F532" t="str">
            <v>Not DEL/AME</v>
          </cell>
          <cell r="G532" t="str">
            <v>Other</v>
          </cell>
          <cell r="I532" t="str">
            <v>L55</v>
          </cell>
          <cell r="J532" t="str">
            <v>L55_L</v>
          </cell>
          <cell r="K532" t="str">
            <v>L55_N</v>
          </cell>
          <cell r="L532" t="str">
            <v>CG</v>
          </cell>
          <cell r="M532" t="str">
            <v>ENG</v>
          </cell>
        </row>
        <row r="533">
          <cell r="A533" t="str">
            <v>P0711608</v>
          </cell>
          <cell r="B533" t="str">
            <v>P07RSSR - CTRL - EUROTUNNEL CFER INCOME NOT DEL/AME OTHER CG (AA113) (ENG)</v>
          </cell>
          <cell r="C533" t="str">
            <v>P07 S500068</v>
          </cell>
          <cell r="D533" t="str">
            <v>AA113</v>
          </cell>
          <cell r="E533" t="str">
            <v>ACT0113</v>
          </cell>
          <cell r="F533" t="str">
            <v>Not DEL/AME</v>
          </cell>
          <cell r="G533" t="str">
            <v>Other</v>
          </cell>
          <cell r="I533" t="str">
            <v>L55</v>
          </cell>
          <cell r="J533" t="str">
            <v>L55_L</v>
          </cell>
          <cell r="K533" t="str">
            <v>L55_N</v>
          </cell>
          <cell r="L533" t="str">
            <v>CG</v>
          </cell>
          <cell r="M533" t="str">
            <v>ENG</v>
          </cell>
        </row>
        <row r="534">
          <cell r="A534" t="str">
            <v>P0711725</v>
          </cell>
          <cell r="B534" t="str">
            <v>P07RSSR - CTRL - EUROSTAR AME PROGRAMME CG (AA101) (ENG)</v>
          </cell>
          <cell r="C534" t="str">
            <v>P07 S500068</v>
          </cell>
          <cell r="D534" t="str">
            <v>AA101</v>
          </cell>
          <cell r="E534" t="str">
            <v>ACT0113</v>
          </cell>
          <cell r="F534" t="str">
            <v>AME</v>
          </cell>
          <cell r="G534" t="str">
            <v>Prog</v>
          </cell>
          <cell r="H534" t="str">
            <v>EL31</v>
          </cell>
          <cell r="L534" t="str">
            <v>CG</v>
          </cell>
          <cell r="M534" t="str">
            <v>GB</v>
          </cell>
        </row>
        <row r="535">
          <cell r="A535" t="str">
            <v>P0711727</v>
          </cell>
          <cell r="B535" t="str">
            <v>P07RSSR - CTRL - EUROTUNNEL EXPENDITURE AME PROGRAMME CG (AA101) (ENG)</v>
          </cell>
          <cell r="C535" t="str">
            <v>P07 S500068</v>
          </cell>
          <cell r="D535" t="str">
            <v>AA101</v>
          </cell>
          <cell r="E535" t="str">
            <v>ACT0113</v>
          </cell>
          <cell r="F535" t="str">
            <v>AME</v>
          </cell>
          <cell r="G535" t="str">
            <v>Prog</v>
          </cell>
          <cell r="H535" t="str">
            <v>EL31</v>
          </cell>
          <cell r="I535" t="str">
            <v>L33</v>
          </cell>
          <cell r="J535" t="str">
            <v>L33_L</v>
          </cell>
          <cell r="K535" t="str">
            <v>L33_N</v>
          </cell>
          <cell r="L535" t="str">
            <v>CG</v>
          </cell>
          <cell r="M535" t="str">
            <v>ENG</v>
          </cell>
        </row>
        <row r="536">
          <cell r="A536" t="str">
            <v>P07 S500070</v>
          </cell>
          <cell r="B536" t="str">
            <v>P07 S500070 FP - Channel Tunnel Rail Link (CTRL)</v>
          </cell>
          <cell r="C536" t="str">
            <v>P07 NN</v>
          </cell>
        </row>
        <row r="537">
          <cell r="A537" t="str">
            <v>P0711217</v>
          </cell>
          <cell r="B537" t="str">
            <v>P07 FP - CTRL DEL PROGRAMME CG (AA101) (ENG)</v>
          </cell>
          <cell r="C537" t="str">
            <v>P07 S500070</v>
          </cell>
          <cell r="D537" t="str">
            <v>AA101</v>
          </cell>
          <cell r="E537" t="str">
            <v>ACT0113</v>
          </cell>
          <cell r="F537" t="str">
            <v>DEL</v>
          </cell>
          <cell r="G537" t="str">
            <v>Prog</v>
          </cell>
          <cell r="H537" t="str">
            <v>EL13</v>
          </cell>
          <cell r="L537" t="str">
            <v>CG</v>
          </cell>
          <cell r="M537" t="str">
            <v>ENG</v>
          </cell>
        </row>
        <row r="538">
          <cell r="A538" t="str">
            <v>P07 S500067</v>
          </cell>
          <cell r="B538" t="str">
            <v>P07 S500067 Rail Heritage Council (RHC)</v>
          </cell>
          <cell r="C538" t="str">
            <v>P07 NN</v>
          </cell>
        </row>
        <row r="539">
          <cell r="A539" t="str">
            <v>P0711206</v>
          </cell>
          <cell r="B539" t="str">
            <v>P07 RSSR - RAIL HERITAGE COUNCIL NOT DEL/AME OTHER CG (AA101) (GB)</v>
          </cell>
          <cell r="C539" t="str">
            <v>P07 S500067</v>
          </cell>
          <cell r="D539" t="str">
            <v>AA101</v>
          </cell>
          <cell r="E539" t="str">
            <v>ACT0103</v>
          </cell>
          <cell r="F539" t="str">
            <v>Not DEL/AME</v>
          </cell>
          <cell r="G539" t="str">
            <v>Other</v>
          </cell>
          <cell r="H539" t="str">
            <v>EL34</v>
          </cell>
          <cell r="I539" t="str">
            <v>L48</v>
          </cell>
          <cell r="J539" t="str">
            <v>L48_L</v>
          </cell>
          <cell r="K539" t="str">
            <v>L48_N</v>
          </cell>
          <cell r="L539" t="str">
            <v>CG</v>
          </cell>
          <cell r="M539" t="str">
            <v>GB</v>
          </cell>
        </row>
        <row r="540">
          <cell r="A540" t="str">
            <v>P0711638</v>
          </cell>
          <cell r="B540" t="str">
            <v>P07Rail heritage Committee (DEL PROG CG AA141 UK)</v>
          </cell>
          <cell r="C540" t="str">
            <v>P07 S500067</v>
          </cell>
          <cell r="D540" t="str">
            <v>AA141</v>
          </cell>
          <cell r="E540" t="str">
            <v>ACT0101</v>
          </cell>
          <cell r="F540" t="str">
            <v>DEL</v>
          </cell>
          <cell r="G540" t="str">
            <v>Prog</v>
          </cell>
          <cell r="L540" t="str">
            <v>CG</v>
          </cell>
          <cell r="M540" t="str">
            <v>UK</v>
          </cell>
        </row>
        <row r="541">
          <cell r="A541" t="str">
            <v>P0711753</v>
          </cell>
          <cell r="B541" t="str">
            <v>P07RSSR - Rail Heritage Council Not DEL/AME Other CG (AA191) (GB))</v>
          </cell>
          <cell r="C541" t="str">
            <v>P07 S500067</v>
          </cell>
          <cell r="D541" t="str">
            <v>AA191</v>
          </cell>
          <cell r="E541" t="str">
            <v>ACT0101</v>
          </cell>
          <cell r="F541" t="str">
            <v>Not DEL/AME</v>
          </cell>
          <cell r="G541" t="str">
            <v>Other</v>
          </cell>
          <cell r="L541" t="str">
            <v>CG</v>
          </cell>
          <cell r="M541" t="str">
            <v>UK</v>
          </cell>
        </row>
        <row r="542">
          <cell r="A542" t="str">
            <v>P0711854</v>
          </cell>
          <cell r="B542" t="str">
            <v>P07 RAIL HERITAGE COUNCIL (DEL PROG CG AA101 GB)</v>
          </cell>
          <cell r="C542" t="str">
            <v>P07 S500067</v>
          </cell>
          <cell r="D542" t="str">
            <v>AA101</v>
          </cell>
          <cell r="E542" t="str">
            <v>ACT0313</v>
          </cell>
          <cell r="F542" t="str">
            <v>DEL</v>
          </cell>
          <cell r="G542" t="str">
            <v>Prog</v>
          </cell>
          <cell r="I542" t="str">
            <v>L05</v>
          </cell>
          <cell r="K542" t="str">
            <v>L34_N</v>
          </cell>
          <cell r="L542" t="str">
            <v>CG</v>
          </cell>
          <cell r="M542" t="str">
            <v>GB</v>
          </cell>
        </row>
        <row r="543">
          <cell r="A543" t="str">
            <v>P07 S500203</v>
          </cell>
          <cell r="B543" t="str">
            <v>P07 S500203 Rail Heritage Committee</v>
          </cell>
          <cell r="C543" t="str">
            <v>P07 NN</v>
          </cell>
        </row>
        <row r="544">
          <cell r="A544" t="str">
            <v>P0711354</v>
          </cell>
          <cell r="B544" t="str">
            <v>P07 Rail Heritage Committee Own Spend DEL Programme CG (AA141) (UK)</v>
          </cell>
          <cell r="C544" t="str">
            <v>P07 S500203</v>
          </cell>
          <cell r="D544" t="str">
            <v>AA141</v>
          </cell>
          <cell r="E544" t="str">
            <v>ACT0313</v>
          </cell>
          <cell r="F544" t="str">
            <v>DEL</v>
          </cell>
          <cell r="G544" t="str">
            <v>Prog</v>
          </cell>
          <cell r="I544" t="str">
            <v>L05</v>
          </cell>
          <cell r="J544" t="str">
            <v>L05_L</v>
          </cell>
          <cell r="K544" t="str">
            <v>L05_N</v>
          </cell>
          <cell r="L544" t="str">
            <v>CG</v>
          </cell>
          <cell r="M544" t="str">
            <v>UK</v>
          </cell>
        </row>
        <row r="545">
          <cell r="A545" t="str">
            <v>P07 S500218</v>
          </cell>
          <cell r="B545" t="str">
            <v>P07 S500218 Directly Operated Railways DOR</v>
          </cell>
          <cell r="C545" t="str">
            <v>P07 NN</v>
          </cell>
        </row>
        <row r="546">
          <cell r="A546" t="str">
            <v>P0711780</v>
          </cell>
          <cell r="B546" t="str">
            <v>P07Directly Operated Railways DEL Non voted</v>
          </cell>
          <cell r="C546" t="str">
            <v>P07 S500218</v>
          </cell>
          <cell r="D546" t="str">
            <v>AA141</v>
          </cell>
          <cell r="E546" t="str">
            <v>ACT0101</v>
          </cell>
          <cell r="F546" t="str">
            <v>DEL</v>
          </cell>
          <cell r="G546" t="str">
            <v>Prog</v>
          </cell>
          <cell r="I546" t="str">
            <v>L05</v>
          </cell>
          <cell r="J546" t="str">
            <v>L05_L</v>
          </cell>
          <cell r="K546" t="str">
            <v>L05_N</v>
          </cell>
          <cell r="L546" t="str">
            <v>CG</v>
          </cell>
          <cell r="M546" t="str">
            <v>E&amp;W</v>
          </cell>
        </row>
        <row r="547">
          <cell r="A547" t="str">
            <v>P0711781</v>
          </cell>
          <cell r="B547" t="str">
            <v>P07Directly Operated Railways Voted Not DEL/AME</v>
          </cell>
          <cell r="C547" t="str">
            <v>P07 S500218</v>
          </cell>
          <cell r="D547" t="str">
            <v>AA101</v>
          </cell>
          <cell r="E547" t="str">
            <v>ACT0101</v>
          </cell>
          <cell r="F547" t="str">
            <v>Not DEL/AME</v>
          </cell>
          <cell r="G547" t="str">
            <v>Other</v>
          </cell>
          <cell r="H547" t="str">
            <v>EL34</v>
          </cell>
          <cell r="I547" t="str">
            <v>L32</v>
          </cell>
          <cell r="J547" t="str">
            <v>L32_L</v>
          </cell>
          <cell r="K547" t="str">
            <v>L32_N</v>
          </cell>
          <cell r="L547" t="str">
            <v>CG</v>
          </cell>
          <cell r="M547" t="str">
            <v>E&amp;W</v>
          </cell>
        </row>
        <row r="548">
          <cell r="A548" t="str">
            <v>P0711782</v>
          </cell>
          <cell r="B548" t="str">
            <v>P07Directly Operated Railways Non Voted / Not DEL/AME</v>
          </cell>
          <cell r="C548" t="str">
            <v>P07 S500218</v>
          </cell>
          <cell r="D548" t="str">
            <v>AA191</v>
          </cell>
          <cell r="E548" t="str">
            <v>ACT0101</v>
          </cell>
          <cell r="F548" t="str">
            <v>Not DEL/AME</v>
          </cell>
          <cell r="G548" t="str">
            <v>Other</v>
          </cell>
          <cell r="H548" t="str">
            <v>EL34</v>
          </cell>
          <cell r="I548" t="str">
            <v>L32</v>
          </cell>
          <cell r="J548" t="str">
            <v>L32_L</v>
          </cell>
          <cell r="K548" t="str">
            <v>L32_N</v>
          </cell>
          <cell r="L548" t="str">
            <v>CG</v>
          </cell>
          <cell r="M548" t="str">
            <v>E&amp;W</v>
          </cell>
        </row>
        <row r="549">
          <cell r="A549" t="str">
            <v>P07 S500222</v>
          </cell>
          <cell r="B549" t="str">
            <v>P07 S500222 RAIL ANALYSIS RESEARCH</v>
          </cell>
          <cell r="C549" t="str">
            <v>P07 NN</v>
          </cell>
        </row>
        <row r="550">
          <cell r="A550" t="str">
            <v>P0711810</v>
          </cell>
          <cell r="B550" t="str">
            <v>P07 Rail analysis research DEL Programme CG (AA101) (GB)</v>
          </cell>
          <cell r="C550" t="str">
            <v>P07 S500222</v>
          </cell>
          <cell r="D550" t="str">
            <v>AA101</v>
          </cell>
          <cell r="E550" t="str">
            <v>ACT0121</v>
          </cell>
          <cell r="F550" t="str">
            <v>DEL</v>
          </cell>
          <cell r="G550" t="str">
            <v>Prog</v>
          </cell>
          <cell r="I550" t="str">
            <v>L17</v>
          </cell>
          <cell r="J550" t="str">
            <v>L17_L</v>
          </cell>
          <cell r="K550" t="str">
            <v>L17_N</v>
          </cell>
          <cell r="L550" t="str">
            <v>CG</v>
          </cell>
          <cell r="M550" t="str">
            <v>GB</v>
          </cell>
        </row>
        <row r="551">
          <cell r="A551" t="str">
            <v>P0711811</v>
          </cell>
          <cell r="B551" t="str">
            <v>P07 Rail safety research and casework DEL Programme CG (AA101) (GB)</v>
          </cell>
          <cell r="C551" t="str">
            <v>P07 S500222</v>
          </cell>
          <cell r="D551" t="str">
            <v>AA101</v>
          </cell>
          <cell r="E551" t="str">
            <v>ACT0121</v>
          </cell>
          <cell r="F551" t="str">
            <v>DEL</v>
          </cell>
          <cell r="G551" t="str">
            <v>Prog</v>
          </cell>
          <cell r="I551" t="str">
            <v>L17</v>
          </cell>
          <cell r="J551" t="str">
            <v>L17_L</v>
          </cell>
          <cell r="K551" t="str">
            <v>L17_N</v>
          </cell>
          <cell r="L551" t="str">
            <v>CG</v>
          </cell>
          <cell r="M551" t="str">
            <v>GB</v>
          </cell>
        </row>
        <row r="552">
          <cell r="A552" t="str">
            <v>P0711812</v>
          </cell>
          <cell r="B552" t="str">
            <v>P07 Rail statistics DEL Programme CG (AA101) (GB)</v>
          </cell>
          <cell r="C552" t="str">
            <v>P07 S500222</v>
          </cell>
          <cell r="D552" t="str">
            <v>AA101</v>
          </cell>
          <cell r="E552" t="str">
            <v>ACT0121</v>
          </cell>
          <cell r="F552" t="str">
            <v>DEL</v>
          </cell>
          <cell r="G552" t="str">
            <v>Prog</v>
          </cell>
          <cell r="I552" t="str">
            <v>L17</v>
          </cell>
          <cell r="J552" t="str">
            <v>L17_L</v>
          </cell>
          <cell r="K552" t="str">
            <v>L17_N</v>
          </cell>
          <cell r="L552" t="str">
            <v>CG</v>
          </cell>
          <cell r="M552" t="str">
            <v>GB</v>
          </cell>
        </row>
        <row r="553">
          <cell r="A553" t="str">
            <v>P07 MFS</v>
          </cell>
          <cell r="B553" t="str">
            <v>P07 Motoring &amp; Freight Services</v>
          </cell>
          <cell r="C553" t="str">
            <v>P07</v>
          </cell>
        </row>
        <row r="554">
          <cell r="A554" t="str">
            <v>P07 S060309</v>
          </cell>
          <cell r="B554" t="str">
            <v>P07 S060309 Freight grants</v>
          </cell>
          <cell r="C554" t="str">
            <v>P07 MFS</v>
          </cell>
        </row>
        <row r="555">
          <cell r="A555" t="str">
            <v>P0710042</v>
          </cell>
          <cell r="B555" t="str">
            <v>P07Freight grants DEL Prog CG (AA101) (GB)</v>
          </cell>
          <cell r="C555" t="str">
            <v>P07 S060309</v>
          </cell>
          <cell r="D555" t="str">
            <v>AA101</v>
          </cell>
          <cell r="E555" t="str">
            <v>ACT0315</v>
          </cell>
          <cell r="F555" t="str">
            <v>DEL</v>
          </cell>
          <cell r="G555" t="str">
            <v>Prog</v>
          </cell>
          <cell r="H555" t="str">
            <v>EL15</v>
          </cell>
          <cell r="I555" t="str">
            <v>L07</v>
          </cell>
          <cell r="J555" t="str">
            <v>L07_L</v>
          </cell>
          <cell r="K555" t="str">
            <v>L07_N</v>
          </cell>
          <cell r="L555" t="str">
            <v>CG</v>
          </cell>
          <cell r="M555" t="str">
            <v>GB</v>
          </cell>
        </row>
        <row r="556">
          <cell r="A556" t="str">
            <v>P07 S060709</v>
          </cell>
          <cell r="B556" t="str">
            <v>P07 S060709 Driving Standards Agency (Trading Fund)</v>
          </cell>
          <cell r="C556" t="str">
            <v>P07 MFS</v>
          </cell>
        </row>
        <row r="557">
          <cell r="A557" t="str">
            <v>P0710161</v>
          </cell>
          <cell r="B557" t="str">
            <v>P07Driving Standards Agency - Trading Fund DEL Prog CG (AA101) (GB)</v>
          </cell>
          <cell r="C557" t="str">
            <v>P07 S060709</v>
          </cell>
          <cell r="D557" t="str">
            <v>AA101</v>
          </cell>
          <cell r="E557" t="str">
            <v>ACT0319</v>
          </cell>
          <cell r="F557" t="str">
            <v>DEL</v>
          </cell>
          <cell r="G557" t="str">
            <v>Prog</v>
          </cell>
          <cell r="H557" t="str">
            <v>EL18</v>
          </cell>
          <cell r="I557" t="str">
            <v>L15</v>
          </cell>
          <cell r="J557" t="str">
            <v>L15_L</v>
          </cell>
          <cell r="K557" t="str">
            <v>L15_N</v>
          </cell>
          <cell r="L557" t="str">
            <v>CG</v>
          </cell>
          <cell r="M557" t="str">
            <v>GB</v>
          </cell>
        </row>
        <row r="558">
          <cell r="A558" t="str">
            <v>P0710165</v>
          </cell>
          <cell r="B558" t="str">
            <v>P07 Driving Standards Agency - Trading Fund DEL Prog CG (AA101) (GB)</v>
          </cell>
          <cell r="C558" t="str">
            <v>P07 S060709</v>
          </cell>
          <cell r="D558" t="str">
            <v>AA101</v>
          </cell>
          <cell r="E558" t="str">
            <v>ACT0319</v>
          </cell>
          <cell r="F558" t="str">
            <v>DEL</v>
          </cell>
          <cell r="G558" t="str">
            <v>Prog</v>
          </cell>
          <cell r="H558" t="str">
            <v>EL18</v>
          </cell>
          <cell r="L558" t="str">
            <v>CG</v>
          </cell>
          <cell r="M558" t="str">
            <v>GB</v>
          </cell>
        </row>
        <row r="559">
          <cell r="A559" t="str">
            <v>P0710167</v>
          </cell>
          <cell r="B559" t="str">
            <v>P07Driving Standards Agency - Trading Fund AME Other CG (AA402) (GB)</v>
          </cell>
          <cell r="C559" t="str">
            <v>P07 S060709</v>
          </cell>
          <cell r="D559" t="str">
            <v>AA402</v>
          </cell>
          <cell r="E559" t="str">
            <v>ACT0319</v>
          </cell>
          <cell r="F559" t="str">
            <v>AME</v>
          </cell>
          <cell r="G559" t="str">
            <v>Other</v>
          </cell>
          <cell r="I559" t="str">
            <v>L46</v>
          </cell>
          <cell r="J559" t="str">
            <v>L46_L</v>
          </cell>
          <cell r="K559" t="str">
            <v>L46_N</v>
          </cell>
          <cell r="L559" t="str">
            <v>CG</v>
          </cell>
          <cell r="M559" t="str">
            <v>GB</v>
          </cell>
        </row>
        <row r="560">
          <cell r="A560" t="str">
            <v>P07 S060710</v>
          </cell>
          <cell r="B560" t="str">
            <v>P07 S060710 Vehicle and Operator Services Agency</v>
          </cell>
          <cell r="C560" t="str">
            <v>P07 MFS</v>
          </cell>
        </row>
        <row r="561">
          <cell r="A561" t="str">
            <v>P0710171</v>
          </cell>
          <cell r="B561" t="str">
            <v>P07Vehicle and Operator Service Agency (VOSA) DEL Prog CG (AA101) (GB)</v>
          </cell>
          <cell r="C561" t="str">
            <v>P07 S060710</v>
          </cell>
          <cell r="D561" t="str">
            <v>AA101</v>
          </cell>
          <cell r="E561" t="str">
            <v>ACT0318</v>
          </cell>
          <cell r="F561" t="str">
            <v>DEL</v>
          </cell>
          <cell r="G561" t="str">
            <v>Prog</v>
          </cell>
          <cell r="H561" t="str">
            <v>EL17</v>
          </cell>
          <cell r="I561" t="str">
            <v>L15</v>
          </cell>
          <cell r="J561" t="str">
            <v>L15_L</v>
          </cell>
          <cell r="K561" t="str">
            <v>L15_N</v>
          </cell>
          <cell r="L561" t="str">
            <v>CG</v>
          </cell>
          <cell r="M561" t="str">
            <v>GB</v>
          </cell>
        </row>
        <row r="562">
          <cell r="A562" t="str">
            <v>P0710176</v>
          </cell>
          <cell r="B562" t="str">
            <v>P07 Vehicle and Operator Service Agency (VOSA) DEL Prog CG (AA101) (GB)2</v>
          </cell>
          <cell r="C562" t="str">
            <v>P07 S060710</v>
          </cell>
          <cell r="D562" t="str">
            <v>AA101</v>
          </cell>
          <cell r="E562" t="str">
            <v>ACT0318</v>
          </cell>
          <cell r="F562" t="str">
            <v>DEL</v>
          </cell>
          <cell r="G562" t="str">
            <v>Prog</v>
          </cell>
          <cell r="H562" t="str">
            <v>EL17</v>
          </cell>
          <cell r="L562" t="str">
            <v>CG</v>
          </cell>
          <cell r="M562" t="str">
            <v>GB</v>
          </cell>
        </row>
        <row r="563">
          <cell r="A563" t="str">
            <v>P0710178</v>
          </cell>
          <cell r="B563" t="str">
            <v>P07Vehicle and Operator Service Agency (VOSA) AME Other CG (AA402) (GB)</v>
          </cell>
          <cell r="C563" t="str">
            <v>P07 S060710</v>
          </cell>
          <cell r="D563" t="str">
            <v>AA402</v>
          </cell>
          <cell r="E563" t="str">
            <v>ACT0318</v>
          </cell>
          <cell r="F563" t="str">
            <v>AME</v>
          </cell>
          <cell r="G563" t="str">
            <v>Other</v>
          </cell>
          <cell r="I563" t="str">
            <v>L46</v>
          </cell>
          <cell r="J563" t="str">
            <v>L46_L</v>
          </cell>
          <cell r="K563" t="str">
            <v>L46_N</v>
          </cell>
          <cell r="L563" t="str">
            <v>CG</v>
          </cell>
          <cell r="M563" t="str">
            <v>GB</v>
          </cell>
        </row>
        <row r="564">
          <cell r="A564" t="str">
            <v>P0710172</v>
          </cell>
          <cell r="B564" t="str">
            <v>P07Vehicle and Operator Service Agency (VOSA) DEL Prog CG (AA102) (GB)</v>
          </cell>
          <cell r="C564" t="str">
            <v>P07 S060710</v>
          </cell>
          <cell r="D564" t="str">
            <v>AA102</v>
          </cell>
          <cell r="E564" t="str">
            <v>ACT0318</v>
          </cell>
          <cell r="F564" t="str">
            <v>DEL</v>
          </cell>
          <cell r="G564" t="str">
            <v>Prog</v>
          </cell>
          <cell r="I564" t="str">
            <v>L27</v>
          </cell>
          <cell r="J564" t="str">
            <v>L27_L</v>
          </cell>
          <cell r="K564" t="str">
            <v>L27_N</v>
          </cell>
          <cell r="L564" t="str">
            <v>CG</v>
          </cell>
          <cell r="M564" t="str">
            <v>GB</v>
          </cell>
        </row>
        <row r="565">
          <cell r="A565" t="str">
            <v>P07 S060711</v>
          </cell>
          <cell r="B565" t="str">
            <v>P07 S060711 Vehicle Certification Agency</v>
          </cell>
          <cell r="C565" t="str">
            <v>P07 MFS</v>
          </cell>
        </row>
        <row r="566">
          <cell r="A566" t="str">
            <v>P0710183</v>
          </cell>
          <cell r="B566" t="str">
            <v>P07Vehicle Certification Agency DEL Prog CG (AA101) (GB)</v>
          </cell>
          <cell r="C566" t="str">
            <v>P07 S060711</v>
          </cell>
          <cell r="D566" t="str">
            <v>AA101</v>
          </cell>
          <cell r="E566" t="str">
            <v>ACT0320</v>
          </cell>
          <cell r="F566" t="str">
            <v>DEL</v>
          </cell>
          <cell r="G566" t="str">
            <v>Prog</v>
          </cell>
          <cell r="H566" t="str">
            <v>EL19</v>
          </cell>
          <cell r="I566" t="str">
            <v>L15</v>
          </cell>
          <cell r="J566" t="str">
            <v>L15_L</v>
          </cell>
          <cell r="K566" t="str">
            <v>L15_N</v>
          </cell>
          <cell r="L566" t="str">
            <v>CG</v>
          </cell>
          <cell r="M566" t="str">
            <v>GB</v>
          </cell>
        </row>
        <row r="567">
          <cell r="A567" t="str">
            <v>P0710184</v>
          </cell>
          <cell r="B567" t="str">
            <v>P07Vehicle Certification Agency Not DEL/AME Other CG (AA102) (GB)</v>
          </cell>
          <cell r="C567" t="str">
            <v>P07 S060711</v>
          </cell>
          <cell r="D567" t="str">
            <v>AA102</v>
          </cell>
          <cell r="E567" t="str">
            <v>ACT0309</v>
          </cell>
          <cell r="F567" t="str">
            <v>Not DEL/AME</v>
          </cell>
          <cell r="G567" t="str">
            <v>Other</v>
          </cell>
          <cell r="L567" t="str">
            <v>CG</v>
          </cell>
          <cell r="M567" t="str">
            <v>GB</v>
          </cell>
        </row>
        <row r="568">
          <cell r="A568" t="str">
            <v>P0711646</v>
          </cell>
          <cell r="B568" t="str">
            <v>P07VCA inc Emp Benefits (Accrued Leave) (AME prog CG AA101 GB)</v>
          </cell>
          <cell r="C568" t="str">
            <v>P07 S060711</v>
          </cell>
          <cell r="D568" t="str">
            <v>AA101</v>
          </cell>
          <cell r="E568" t="str">
            <v>ACT0320</v>
          </cell>
          <cell r="F568" t="str">
            <v>AME</v>
          </cell>
          <cell r="G568" t="str">
            <v>Prog</v>
          </cell>
          <cell r="H568" t="str">
            <v>EL19</v>
          </cell>
          <cell r="L568" t="str">
            <v>CG</v>
          </cell>
          <cell r="M568" t="str">
            <v>GB</v>
          </cell>
        </row>
        <row r="569">
          <cell r="A569" t="str">
            <v>P07 S060721</v>
          </cell>
          <cell r="B569" t="str">
            <v>P07 S060721 Road Safety Publicity</v>
          </cell>
          <cell r="C569" t="str">
            <v>P07 MFS</v>
          </cell>
        </row>
        <row r="570">
          <cell r="A570" t="str">
            <v>P0710190</v>
          </cell>
          <cell r="B570" t="str">
            <v>P07Publicity (road safety) DEL Prog CG (AA101) (ENG)</v>
          </cell>
          <cell r="C570" t="str">
            <v>P07 S060721</v>
          </cell>
          <cell r="D570" t="str">
            <v>AA101</v>
          </cell>
          <cell r="E570" t="str">
            <v>ACT0322</v>
          </cell>
          <cell r="F570" t="str">
            <v>DEL</v>
          </cell>
          <cell r="G570" t="str">
            <v>Prog</v>
          </cell>
          <cell r="H570" t="str">
            <v>EL21</v>
          </cell>
          <cell r="I570" t="str">
            <v>L12</v>
          </cell>
          <cell r="J570" t="str">
            <v>L12_L</v>
          </cell>
          <cell r="K570" t="str">
            <v>L12_N</v>
          </cell>
          <cell r="L570" t="str">
            <v>CG</v>
          </cell>
          <cell r="M570" t="str">
            <v>ENG</v>
          </cell>
        </row>
        <row r="571">
          <cell r="A571" t="str">
            <v>P0711718</v>
          </cell>
          <cell r="B571" t="str">
            <v>P07Publicity (road safety) (AME Prog CG AA101 ENG)</v>
          </cell>
          <cell r="C571" t="str">
            <v>P07 S060721</v>
          </cell>
          <cell r="D571" t="str">
            <v>AA101</v>
          </cell>
          <cell r="E571" t="str">
            <v>ACT0322</v>
          </cell>
          <cell r="F571" t="str">
            <v>AME</v>
          </cell>
          <cell r="G571" t="str">
            <v>Prog</v>
          </cell>
          <cell r="H571" t="str">
            <v>EL21</v>
          </cell>
          <cell r="I571" t="str">
            <v>L35</v>
          </cell>
          <cell r="J571" t="str">
            <v>L35_L</v>
          </cell>
          <cell r="K571" t="str">
            <v>L35_N</v>
          </cell>
          <cell r="L571" t="str">
            <v>CG</v>
          </cell>
          <cell r="M571" t="str">
            <v>ENG</v>
          </cell>
        </row>
        <row r="572">
          <cell r="A572" t="str">
            <v>P07 S060741</v>
          </cell>
          <cell r="B572" t="str">
            <v>P07 S060741 Speed and red light camera enforcement</v>
          </cell>
          <cell r="C572" t="str">
            <v>P07 MFS</v>
          </cell>
        </row>
        <row r="573">
          <cell r="A573" t="str">
            <v>P07BLK4</v>
          </cell>
          <cell r="B573" t="str">
            <v>P07Speed and Red light camera enforcement (DEL Prog CG)</v>
          </cell>
          <cell r="C573" t="str">
            <v>P07 S060741</v>
          </cell>
          <cell r="D573" t="str">
            <v>AA101</v>
          </cell>
          <cell r="E573" t="str">
            <v>ACT0302</v>
          </cell>
          <cell r="F573" t="str">
            <v>DEL</v>
          </cell>
          <cell r="G573" t="str">
            <v>Prog</v>
          </cell>
          <cell r="I573" t="str">
            <v>L52</v>
          </cell>
          <cell r="J573" t="str">
            <v>L52_L</v>
          </cell>
          <cell r="K573" t="str">
            <v>L52_N</v>
          </cell>
          <cell r="L573" t="str">
            <v>CG</v>
          </cell>
          <cell r="M573" t="str">
            <v>E&amp;W</v>
          </cell>
        </row>
        <row r="574">
          <cell r="A574" t="str">
            <v>P07 S060751</v>
          </cell>
          <cell r="B574" t="str">
            <v>P07 S060751 Freight Research and Best Practice</v>
          </cell>
          <cell r="C574" t="str">
            <v>P07 MFS</v>
          </cell>
        </row>
        <row r="575">
          <cell r="A575" t="str">
            <v>P0710231</v>
          </cell>
          <cell r="B575" t="str">
            <v>P07Transport research - sustainable development DEL Prog CG (AA101) (ENG)</v>
          </cell>
          <cell r="C575" t="str">
            <v>P07 S060751</v>
          </cell>
          <cell r="D575" t="str">
            <v>AA101</v>
          </cell>
          <cell r="E575" t="str">
            <v>ACT0322</v>
          </cell>
          <cell r="F575" t="str">
            <v>DEL</v>
          </cell>
          <cell r="G575" t="str">
            <v>Prog</v>
          </cell>
          <cell r="H575" t="str">
            <v>EL21</v>
          </cell>
          <cell r="I575" t="str">
            <v>L17</v>
          </cell>
          <cell r="J575" t="str">
            <v>L17_L</v>
          </cell>
          <cell r="K575" t="str">
            <v>L17_N</v>
          </cell>
          <cell r="L575" t="str">
            <v>CG</v>
          </cell>
          <cell r="M575" t="str">
            <v>ENG</v>
          </cell>
        </row>
        <row r="576">
          <cell r="A576" t="str">
            <v>P07 S060757</v>
          </cell>
          <cell r="B576" t="str">
            <v>P07 S060757 Road Safety &amp; Standards Research</v>
          </cell>
          <cell r="C576" t="str">
            <v>P07 MFS</v>
          </cell>
        </row>
        <row r="577">
          <cell r="A577" t="str">
            <v>P0710240</v>
          </cell>
          <cell r="B577" t="str">
            <v>P07Road Safety &amp; Standards Research DEL Prog CG (AA101) (ENG)</v>
          </cell>
          <cell r="C577" t="str">
            <v>P07 S060757</v>
          </cell>
          <cell r="D577" t="str">
            <v>AA101</v>
          </cell>
          <cell r="E577" t="str">
            <v>ACT0322</v>
          </cell>
          <cell r="F577" t="str">
            <v>DEL</v>
          </cell>
          <cell r="G577" t="str">
            <v>Prog</v>
          </cell>
          <cell r="H577" t="str">
            <v>EL21</v>
          </cell>
          <cell r="I577" t="str">
            <v>L17</v>
          </cell>
          <cell r="J577" t="str">
            <v>L17_L</v>
          </cell>
          <cell r="K577" t="str">
            <v>L17_N</v>
          </cell>
          <cell r="L577" t="str">
            <v>CG</v>
          </cell>
          <cell r="M577" t="str">
            <v>ENG</v>
          </cell>
        </row>
        <row r="578">
          <cell r="A578" t="str">
            <v>P0711719</v>
          </cell>
          <cell r="B578" t="str">
            <v>P07Road Safety &amp; Standards Research (AME Prog CG AA101 ENG)</v>
          </cell>
          <cell r="C578" t="str">
            <v>P07 S060757</v>
          </cell>
          <cell r="D578" t="str">
            <v>AA101</v>
          </cell>
          <cell r="E578" t="str">
            <v>ACT0322</v>
          </cell>
          <cell r="F578" t="str">
            <v>AME</v>
          </cell>
          <cell r="G578" t="str">
            <v>Prog</v>
          </cell>
          <cell r="H578" t="str">
            <v>EL31</v>
          </cell>
          <cell r="I578" t="str">
            <v>L30</v>
          </cell>
          <cell r="J578" t="str">
            <v>L30_L</v>
          </cell>
          <cell r="K578" t="str">
            <v>L30_N</v>
          </cell>
          <cell r="L578" t="str">
            <v>CG</v>
          </cell>
          <cell r="M578" t="str">
            <v>ENG</v>
          </cell>
        </row>
        <row r="579">
          <cell r="A579" t="str">
            <v>P07 S060759</v>
          </cell>
          <cell r="B579" t="str">
            <v>P07 S060759 Road Safety Strategy Grants and Programme</v>
          </cell>
          <cell r="C579" t="str">
            <v>P07 MFS</v>
          </cell>
        </row>
        <row r="580">
          <cell r="A580" t="str">
            <v>P0710243</v>
          </cell>
          <cell r="B580" t="str">
            <v>P07Road Safety Grnts &amp; Prog Exp. DEL Prog CG (AA101 ENG)</v>
          </cell>
          <cell r="C580" t="str">
            <v>P07 S060759</v>
          </cell>
          <cell r="D580" t="str">
            <v>AA101</v>
          </cell>
          <cell r="E580" t="str">
            <v>ACT0322</v>
          </cell>
          <cell r="F580" t="str">
            <v>DEL</v>
          </cell>
          <cell r="G580" t="str">
            <v>Prog</v>
          </cell>
          <cell r="H580" t="str">
            <v>EL21</v>
          </cell>
          <cell r="I580" t="str">
            <v>L12</v>
          </cell>
          <cell r="J580" t="str">
            <v>L12_L</v>
          </cell>
          <cell r="K580" t="str">
            <v>L12_N</v>
          </cell>
          <cell r="L580" t="str">
            <v>CG</v>
          </cell>
          <cell r="M580" t="str">
            <v>ENG</v>
          </cell>
        </row>
        <row r="581">
          <cell r="A581" t="str">
            <v>P0711014</v>
          </cell>
          <cell r="B581" t="str">
            <v>P07Road Safety Grnts &amp; Prog Exp CAP DEL Prog LA (AA101 ENG)</v>
          </cell>
          <cell r="C581" t="str">
            <v>P07 S060759</v>
          </cell>
          <cell r="D581" t="str">
            <v>AA101</v>
          </cell>
          <cell r="E581" t="str">
            <v>ACT0302</v>
          </cell>
          <cell r="F581" t="str">
            <v>DEL</v>
          </cell>
          <cell r="G581" t="str">
            <v>Prog</v>
          </cell>
          <cell r="H581" t="str">
            <v>EL43</v>
          </cell>
          <cell r="L581" t="str">
            <v>LA</v>
          </cell>
          <cell r="M581" t="str">
            <v>ENG</v>
          </cell>
        </row>
        <row r="582">
          <cell r="A582" t="str">
            <v>P0711029</v>
          </cell>
          <cell r="B582" t="str">
            <v>P07 Road Safety Grnts &amp; Prog Exp. DEL Prog LA (AA101 ENG) CAP</v>
          </cell>
          <cell r="C582" t="str">
            <v>P07 S060759</v>
          </cell>
          <cell r="D582" t="str">
            <v>AA101</v>
          </cell>
          <cell r="E582" t="str">
            <v>ACT0323</v>
          </cell>
          <cell r="F582" t="str">
            <v>DEL</v>
          </cell>
          <cell r="G582" t="str">
            <v>Prog</v>
          </cell>
          <cell r="H582" t="str">
            <v>EL24</v>
          </cell>
          <cell r="I582" t="str">
            <v>L12</v>
          </cell>
          <cell r="J582" t="str">
            <v>L12_L</v>
          </cell>
          <cell r="K582" t="str">
            <v>L12_N</v>
          </cell>
          <cell r="L582" t="str">
            <v>LA</v>
          </cell>
          <cell r="M582" t="str">
            <v>ENG</v>
          </cell>
        </row>
        <row r="583">
          <cell r="A583" t="str">
            <v>P07 S060763</v>
          </cell>
          <cell r="B583" t="str">
            <v>P07 S060763 Vehicle Certification Agency Payments</v>
          </cell>
          <cell r="C583" t="str">
            <v>P07 MFS</v>
          </cell>
        </row>
        <row r="584">
          <cell r="A584" t="str">
            <v>P0710250</v>
          </cell>
          <cell r="B584" t="str">
            <v>P07Vehicle Certification Agency Enforcement DEL Prog CG (AA101) (ENG)</v>
          </cell>
          <cell r="C584" t="str">
            <v>P07 S060763</v>
          </cell>
          <cell r="D584" t="str">
            <v>AA101</v>
          </cell>
          <cell r="E584" t="str">
            <v>ACT0320</v>
          </cell>
          <cell r="F584" t="str">
            <v>DEL</v>
          </cell>
          <cell r="G584" t="str">
            <v>Prog</v>
          </cell>
          <cell r="H584" t="str">
            <v>EL16</v>
          </cell>
          <cell r="I584" t="str">
            <v>L15</v>
          </cell>
          <cell r="J584" t="str">
            <v>L15_L</v>
          </cell>
          <cell r="K584" t="str">
            <v>L15_N</v>
          </cell>
          <cell r="L584" t="str">
            <v>CG</v>
          </cell>
          <cell r="M584" t="str">
            <v>ENG</v>
          </cell>
        </row>
        <row r="585">
          <cell r="A585" t="str">
            <v>P07 S060784</v>
          </cell>
          <cell r="B585" t="str">
            <v>P07 S060784 Transport Technology Standards Research Development</v>
          </cell>
          <cell r="C585" t="str">
            <v>P07 MFS</v>
          </cell>
        </row>
        <row r="586">
          <cell r="A586" t="str">
            <v>P0710283</v>
          </cell>
          <cell r="B586" t="str">
            <v>P07Trans Technology Standards Research Development DEL Prog CG (AA101) (ENG)</v>
          </cell>
          <cell r="C586" t="str">
            <v>P07 S060784</v>
          </cell>
          <cell r="D586" t="str">
            <v>AA101</v>
          </cell>
          <cell r="E586" t="str">
            <v>ACT0322</v>
          </cell>
          <cell r="F586" t="str">
            <v>DEL</v>
          </cell>
          <cell r="G586" t="str">
            <v>Prog</v>
          </cell>
          <cell r="H586" t="str">
            <v>EL21</v>
          </cell>
          <cell r="I586" t="str">
            <v>L17</v>
          </cell>
          <cell r="J586" t="str">
            <v>L17_L</v>
          </cell>
          <cell r="K586" t="str">
            <v>L17_N</v>
          </cell>
          <cell r="L586" t="str">
            <v>CG</v>
          </cell>
          <cell r="M586" t="str">
            <v>ENG</v>
          </cell>
        </row>
        <row r="587">
          <cell r="A587" t="str">
            <v>P07 S060797</v>
          </cell>
          <cell r="B587" t="str">
            <v>P07 S060797 Transport Consultancies - Roads</v>
          </cell>
          <cell r="C587" t="str">
            <v>P07 MFS</v>
          </cell>
        </row>
        <row r="588">
          <cell r="A588" t="str">
            <v>P0710299</v>
          </cell>
          <cell r="B588" t="str">
            <v>P07Transport Consultancies Roads DEL Prog CG (AA101) (ENG)</v>
          </cell>
          <cell r="C588" t="str">
            <v>P07 S060797</v>
          </cell>
          <cell r="D588" t="str">
            <v>AA101</v>
          </cell>
          <cell r="E588" t="str">
            <v>ACT0322</v>
          </cell>
          <cell r="F588" t="str">
            <v>DEL</v>
          </cell>
          <cell r="G588" t="str">
            <v>Prog</v>
          </cell>
          <cell r="H588" t="str">
            <v>EL21</v>
          </cell>
          <cell r="I588" t="str">
            <v>L17</v>
          </cell>
          <cell r="J588" t="str">
            <v>L17_L</v>
          </cell>
          <cell r="K588" t="str">
            <v>L17_N</v>
          </cell>
          <cell r="L588" t="str">
            <v>CG</v>
          </cell>
          <cell r="M588" t="str">
            <v>ENG</v>
          </cell>
        </row>
        <row r="589">
          <cell r="A589" t="str">
            <v>P07 S060799</v>
          </cell>
          <cell r="B589" t="str">
            <v>P07 S060799 Haulage efficiency and modernisation projects</v>
          </cell>
          <cell r="C589" t="str">
            <v>P07 MFS</v>
          </cell>
        </row>
        <row r="590">
          <cell r="A590" t="str">
            <v>P0710303</v>
          </cell>
          <cell r="B590" t="str">
            <v>P07Haulage Efficiency And Modernisation Projects DEL Prog CG (AA101) (ENG)</v>
          </cell>
          <cell r="C590" t="str">
            <v>P07 S060799</v>
          </cell>
          <cell r="D590" t="str">
            <v>AA101</v>
          </cell>
          <cell r="E590" t="str">
            <v>ACT0316</v>
          </cell>
          <cell r="F590" t="str">
            <v>DEL</v>
          </cell>
          <cell r="G590" t="str">
            <v>Prog</v>
          </cell>
          <cell r="H590" t="str">
            <v>EL16</v>
          </cell>
          <cell r="I590" t="str">
            <v>L01</v>
          </cell>
          <cell r="J590" t="str">
            <v>L01_L</v>
          </cell>
          <cell r="K590" t="str">
            <v>L01_N</v>
          </cell>
          <cell r="L590" t="str">
            <v>CG</v>
          </cell>
          <cell r="M590" t="str">
            <v>ENG</v>
          </cell>
        </row>
        <row r="591">
          <cell r="A591" t="str">
            <v>P07 S060801</v>
          </cell>
          <cell r="B591" t="str">
            <v>P07 S060801 Driver and vehicle licensing</v>
          </cell>
          <cell r="C591" t="str">
            <v>P07 MFS</v>
          </cell>
        </row>
        <row r="592">
          <cell r="A592" t="str">
            <v>P0710310</v>
          </cell>
          <cell r="B592" t="str">
            <v>P07Driver and vehicle licensing DEL Prog CG (AA102) (UK)</v>
          </cell>
          <cell r="C592" t="str">
            <v>P07 S060801</v>
          </cell>
          <cell r="D592" t="str">
            <v>AA102</v>
          </cell>
          <cell r="E592" t="str">
            <v>ACT0310</v>
          </cell>
          <cell r="F592" t="str">
            <v>DEL</v>
          </cell>
          <cell r="G592" t="str">
            <v>Prog</v>
          </cell>
          <cell r="L592" t="str">
            <v>CG</v>
          </cell>
          <cell r="M592" t="str">
            <v>UK</v>
          </cell>
        </row>
        <row r="593">
          <cell r="A593" t="str">
            <v>P0711697</v>
          </cell>
          <cell r="B593" t="str">
            <v>P07Driver and vehicle licensing GCA (AME prog CG AA101 UK)</v>
          </cell>
          <cell r="C593" t="str">
            <v>P07 S060801</v>
          </cell>
          <cell r="D593" t="str">
            <v>AA101</v>
          </cell>
          <cell r="E593" t="str">
            <v>ACT0316</v>
          </cell>
          <cell r="F593" t="str">
            <v>AME</v>
          </cell>
          <cell r="G593" t="str">
            <v>Prog</v>
          </cell>
          <cell r="H593" t="str">
            <v>EL16</v>
          </cell>
          <cell r="L593" t="str">
            <v>CG</v>
          </cell>
          <cell r="M593" t="str">
            <v>UK</v>
          </cell>
        </row>
        <row r="594">
          <cell r="A594" t="str">
            <v>P0711677</v>
          </cell>
          <cell r="B594" t="str">
            <v>P07Driver and vehicle licencing GCA (AME Prog CG AA191 UK)</v>
          </cell>
          <cell r="C594" t="str">
            <v>P07 S060801</v>
          </cell>
          <cell r="D594" t="str">
            <v>AA191</v>
          </cell>
          <cell r="E594" t="str">
            <v>ACT0316</v>
          </cell>
          <cell r="F594" t="str">
            <v>AME</v>
          </cell>
          <cell r="G594" t="str">
            <v>Prog</v>
          </cell>
          <cell r="L594" t="str">
            <v>CG</v>
          </cell>
          <cell r="M594" t="str">
            <v>UK</v>
          </cell>
        </row>
        <row r="595">
          <cell r="A595" t="str">
            <v>P0711700</v>
          </cell>
          <cell r="B595" t="str">
            <v>P07Driver and vehicle licensing (AME prog CG AA191 UK)</v>
          </cell>
          <cell r="C595" t="str">
            <v>P07 S060801</v>
          </cell>
          <cell r="D595" t="str">
            <v>AA191</v>
          </cell>
          <cell r="E595" t="str">
            <v>ACT0316</v>
          </cell>
          <cell r="F595" t="str">
            <v>AME</v>
          </cell>
          <cell r="G595" t="str">
            <v>Prog</v>
          </cell>
          <cell r="L595" t="str">
            <v>CG</v>
          </cell>
          <cell r="M595" t="str">
            <v>UK</v>
          </cell>
        </row>
        <row r="596">
          <cell r="A596" t="str">
            <v>P0711701</v>
          </cell>
          <cell r="B596" t="str">
            <v>P07DVLA Trading Fund (AME Prog CG AA191 ENG)</v>
          </cell>
          <cell r="C596" t="str">
            <v>P07 S060801</v>
          </cell>
          <cell r="D596" t="str">
            <v>AA191</v>
          </cell>
          <cell r="E596" t="str">
            <v>ACT0316</v>
          </cell>
          <cell r="F596" t="str">
            <v>AME</v>
          </cell>
          <cell r="G596" t="str">
            <v>Prog</v>
          </cell>
          <cell r="L596" t="str">
            <v>CG</v>
          </cell>
          <cell r="M596" t="str">
            <v>ENG</v>
          </cell>
        </row>
        <row r="597">
          <cell r="A597" t="str">
            <v>P0711702</v>
          </cell>
          <cell r="B597" t="str">
            <v>P07DVLA Trading Fund (AME Prog CG AA191 SCO)</v>
          </cell>
          <cell r="C597" t="str">
            <v>P07 S060801</v>
          </cell>
          <cell r="D597" t="str">
            <v>AA191</v>
          </cell>
          <cell r="E597" t="str">
            <v>ACT0316</v>
          </cell>
          <cell r="F597" t="str">
            <v>AME</v>
          </cell>
          <cell r="G597" t="str">
            <v>Prog</v>
          </cell>
          <cell r="L597" t="str">
            <v>CG</v>
          </cell>
          <cell r="M597" t="str">
            <v>SCO</v>
          </cell>
        </row>
        <row r="598">
          <cell r="A598" t="str">
            <v>P0711703</v>
          </cell>
          <cell r="B598" t="str">
            <v>P07DVLA Trading Fund (AME Prog CG AA191 WAL)</v>
          </cell>
          <cell r="C598" t="str">
            <v>P07 S060801</v>
          </cell>
          <cell r="D598" t="str">
            <v>AA191</v>
          </cell>
          <cell r="E598" t="str">
            <v>ACT0316</v>
          </cell>
          <cell r="F598" t="str">
            <v>AME</v>
          </cell>
          <cell r="G598" t="str">
            <v>Prog</v>
          </cell>
          <cell r="L598" t="str">
            <v>CG</v>
          </cell>
          <cell r="M598" t="str">
            <v>WAL</v>
          </cell>
        </row>
        <row r="599">
          <cell r="A599" t="str">
            <v>P07 S060802</v>
          </cell>
          <cell r="B599" t="str">
            <v>P07 S060802 Single Enforcement Budget</v>
          </cell>
          <cell r="C599" t="str">
            <v>P07 MFS</v>
          </cell>
        </row>
        <row r="600">
          <cell r="A600" t="str">
            <v>P0710322</v>
          </cell>
          <cell r="B600" t="str">
            <v>P07Single Enforcement Budget Prog DEL CG (AA101) (GB)</v>
          </cell>
          <cell r="C600" t="str">
            <v>P07 S060802</v>
          </cell>
          <cell r="D600" t="str">
            <v>AA101</v>
          </cell>
          <cell r="E600" t="str">
            <v>ACT0316</v>
          </cell>
          <cell r="F600" t="str">
            <v>DEL</v>
          </cell>
          <cell r="G600" t="str">
            <v>Prog</v>
          </cell>
          <cell r="H600" t="str">
            <v>EL16</v>
          </cell>
          <cell r="I600" t="str">
            <v>L01</v>
          </cell>
          <cell r="J600" t="str">
            <v>L01_L</v>
          </cell>
          <cell r="K600" t="str">
            <v>L01_N</v>
          </cell>
          <cell r="L600" t="str">
            <v>CG</v>
          </cell>
          <cell r="M600" t="str">
            <v>GB</v>
          </cell>
        </row>
        <row r="601">
          <cell r="A601" t="str">
            <v>P07 S060803</v>
          </cell>
          <cell r="B601" t="str">
            <v>P07 S060803 Driver and Vehicle Licensing Agency Trading Fund</v>
          </cell>
          <cell r="C601" t="str">
            <v>P07 MFS</v>
          </cell>
        </row>
        <row r="602">
          <cell r="A602" t="str">
            <v>P0710325</v>
          </cell>
          <cell r="B602" t="str">
            <v>P07DVLA Trading Fund Not DEL/AME Other CG (AA101) (UK)</v>
          </cell>
          <cell r="C602" t="str">
            <v>P07 S060803</v>
          </cell>
          <cell r="D602" t="str">
            <v>AA101</v>
          </cell>
          <cell r="E602" t="str">
            <v>ACT0316</v>
          </cell>
          <cell r="F602" t="str">
            <v>Not DEL/AME</v>
          </cell>
          <cell r="G602" t="str">
            <v>Other</v>
          </cell>
          <cell r="H602" t="str">
            <v>EL33</v>
          </cell>
          <cell r="I602" t="str">
            <v>L50</v>
          </cell>
          <cell r="J602" t="str">
            <v>L50_L</v>
          </cell>
          <cell r="K602" t="str">
            <v>L50_N</v>
          </cell>
          <cell r="L602" t="str">
            <v>CG</v>
          </cell>
          <cell r="M602" t="str">
            <v>UK</v>
          </cell>
        </row>
        <row r="603">
          <cell r="A603" t="str">
            <v>P0710327</v>
          </cell>
          <cell r="B603" t="str">
            <v>P07DVLA Trading Fund Not DEL/AME Other CG (AA102) (UK)</v>
          </cell>
          <cell r="C603" t="str">
            <v>P07 S060803</v>
          </cell>
          <cell r="D603" t="str">
            <v>AA102</v>
          </cell>
          <cell r="E603" t="str">
            <v>ACT0316</v>
          </cell>
          <cell r="F603" t="str">
            <v>Not DEL/AME</v>
          </cell>
          <cell r="G603" t="str">
            <v>Other</v>
          </cell>
          <cell r="I603" t="str">
            <v>L60</v>
          </cell>
          <cell r="J603" t="str">
            <v>L60_L</v>
          </cell>
          <cell r="K603" t="str">
            <v>L60_N</v>
          </cell>
          <cell r="L603" t="str">
            <v>CG</v>
          </cell>
          <cell r="M603" t="str">
            <v>UK</v>
          </cell>
        </row>
        <row r="604">
          <cell r="A604" t="str">
            <v>P0710329</v>
          </cell>
          <cell r="B604" t="str">
            <v>P07DVLA Trading Fund DEL Prog CG (AA141) (UK)</v>
          </cell>
          <cell r="C604" t="str">
            <v>P07 S060803</v>
          </cell>
          <cell r="D604" t="str">
            <v>AA141</v>
          </cell>
          <cell r="E604" t="str">
            <v>ACT0316</v>
          </cell>
          <cell r="F604" t="str">
            <v>DEL</v>
          </cell>
          <cell r="G604" t="str">
            <v>Prog</v>
          </cell>
          <cell r="I604" t="str">
            <v>L14</v>
          </cell>
          <cell r="J604" t="str">
            <v>L14_L</v>
          </cell>
          <cell r="K604" t="str">
            <v>L14_N</v>
          </cell>
          <cell r="L604" t="str">
            <v>CG</v>
          </cell>
          <cell r="M604" t="str">
            <v>UK</v>
          </cell>
        </row>
        <row r="605">
          <cell r="A605" t="str">
            <v>P0710330</v>
          </cell>
          <cell r="B605" t="str">
            <v>P07DVLA Trading Fund DEL Prog LA (AA141) (ENG)</v>
          </cell>
          <cell r="C605" t="str">
            <v>P07 S060803</v>
          </cell>
          <cell r="D605" t="str">
            <v>AA141</v>
          </cell>
          <cell r="E605" t="str">
            <v>ACT0316</v>
          </cell>
          <cell r="F605" t="str">
            <v>DEL</v>
          </cell>
          <cell r="G605" t="str">
            <v>Prog</v>
          </cell>
          <cell r="I605" t="str">
            <v>L14</v>
          </cell>
          <cell r="J605" t="str">
            <v>L14_L</v>
          </cell>
          <cell r="K605" t="str">
            <v>L14_N</v>
          </cell>
          <cell r="L605" t="str">
            <v>LA</v>
          </cell>
          <cell r="M605" t="str">
            <v>ENG</v>
          </cell>
        </row>
        <row r="606">
          <cell r="A606" t="str">
            <v>P0710331</v>
          </cell>
          <cell r="B606" t="str">
            <v>P07DVLA Trading Fund DEL Prog LA (AA141) (SCO)</v>
          </cell>
          <cell r="C606" t="str">
            <v>P07 S060803</v>
          </cell>
          <cell r="D606" t="str">
            <v>AA141</v>
          </cell>
          <cell r="E606" t="str">
            <v>ACT0316</v>
          </cell>
          <cell r="F606" t="str">
            <v>DEL</v>
          </cell>
          <cell r="G606" t="str">
            <v>Prog</v>
          </cell>
          <cell r="I606" t="str">
            <v>L14</v>
          </cell>
          <cell r="J606" t="str">
            <v>L14_L</v>
          </cell>
          <cell r="K606" t="str">
            <v>L14_N</v>
          </cell>
          <cell r="L606" t="str">
            <v>LA</v>
          </cell>
          <cell r="M606" t="str">
            <v>SCO</v>
          </cell>
        </row>
        <row r="607">
          <cell r="A607" t="str">
            <v>P0710332</v>
          </cell>
          <cell r="B607" t="str">
            <v>P07DVLA Trading Fund DEL Prog LA (AA141) (WAL)</v>
          </cell>
          <cell r="C607" t="str">
            <v>P07 S060803</v>
          </cell>
          <cell r="D607" t="str">
            <v>AA141</v>
          </cell>
          <cell r="E607" t="str">
            <v>ACT0316</v>
          </cell>
          <cell r="F607" t="str">
            <v>DEL</v>
          </cell>
          <cell r="G607" t="str">
            <v>Prog</v>
          </cell>
          <cell r="I607" t="str">
            <v>L14</v>
          </cell>
          <cell r="J607" t="str">
            <v>L14_L</v>
          </cell>
          <cell r="K607" t="str">
            <v>L14_N</v>
          </cell>
          <cell r="L607" t="str">
            <v>LA</v>
          </cell>
          <cell r="M607" t="str">
            <v>WAL</v>
          </cell>
        </row>
        <row r="608">
          <cell r="A608" t="str">
            <v>P0711038</v>
          </cell>
          <cell r="B608" t="str">
            <v>P07 DVLA Trading Fund DEL Prog CG (AA141) (SCO)</v>
          </cell>
          <cell r="C608" t="str">
            <v>P07 S060803</v>
          </cell>
          <cell r="D608" t="str">
            <v>AA141</v>
          </cell>
          <cell r="E608" t="str">
            <v>ACT0310</v>
          </cell>
          <cell r="F608" t="str">
            <v>DEL</v>
          </cell>
          <cell r="G608" t="str">
            <v>Prog</v>
          </cell>
          <cell r="L608" t="str">
            <v>CG</v>
          </cell>
          <cell r="M608" t="str">
            <v>SCO</v>
          </cell>
        </row>
        <row r="609">
          <cell r="A609" t="str">
            <v>P0711039</v>
          </cell>
          <cell r="B609" t="str">
            <v>P07 DVLA Trading Fund DEL Prog CG (AA141) (ENG)</v>
          </cell>
          <cell r="C609" t="str">
            <v>P07 S060803</v>
          </cell>
          <cell r="D609" t="str">
            <v>AA141</v>
          </cell>
          <cell r="E609" t="str">
            <v>ACT0310</v>
          </cell>
          <cell r="F609" t="str">
            <v>DEL</v>
          </cell>
          <cell r="G609" t="str">
            <v>Prog</v>
          </cell>
          <cell r="L609" t="str">
            <v>CG</v>
          </cell>
          <cell r="M609" t="str">
            <v>ENG</v>
          </cell>
        </row>
        <row r="610">
          <cell r="A610" t="str">
            <v>P0711040</v>
          </cell>
          <cell r="B610" t="str">
            <v>P07 DVLA Trading Fund DEL Prog CG (AA141) (WAL)</v>
          </cell>
          <cell r="C610" t="str">
            <v>P07 S060803</v>
          </cell>
          <cell r="D610" t="str">
            <v>AA141</v>
          </cell>
          <cell r="E610" t="str">
            <v>ACT0310</v>
          </cell>
          <cell r="F610" t="str">
            <v>DEL</v>
          </cell>
          <cell r="G610" t="str">
            <v>Prog</v>
          </cell>
          <cell r="L610" t="str">
            <v>CG</v>
          </cell>
          <cell r="M610" t="str">
            <v>WAL</v>
          </cell>
        </row>
        <row r="611">
          <cell r="A611" t="str">
            <v>P0711112</v>
          </cell>
          <cell r="B611" t="str">
            <v>P07DVLA Trading Fund DEL Prog CG (AA141) (WAL)</v>
          </cell>
          <cell r="C611" t="str">
            <v>P07 S060803</v>
          </cell>
          <cell r="D611" t="str">
            <v>AA141</v>
          </cell>
          <cell r="E611" t="str">
            <v>ACT0316</v>
          </cell>
          <cell r="F611" t="str">
            <v>DEL</v>
          </cell>
          <cell r="G611" t="str">
            <v>Prog</v>
          </cell>
          <cell r="I611" t="str">
            <v>L14</v>
          </cell>
          <cell r="J611" t="str">
            <v>L14_L</v>
          </cell>
          <cell r="K611" t="str">
            <v>L14_N</v>
          </cell>
          <cell r="L611" t="str">
            <v>CG</v>
          </cell>
          <cell r="M611" t="str">
            <v>WAL</v>
          </cell>
        </row>
        <row r="612">
          <cell r="A612" t="str">
            <v>P0711111</v>
          </cell>
          <cell r="B612" t="str">
            <v>P07DVLA Trading Fund DEL Prog CG (AA141) (SCO)</v>
          </cell>
          <cell r="C612" t="str">
            <v>P07 S060803</v>
          </cell>
          <cell r="D612" t="str">
            <v>AA141</v>
          </cell>
          <cell r="E612" t="str">
            <v>ACT0316</v>
          </cell>
          <cell r="F612" t="str">
            <v>DEL</v>
          </cell>
          <cell r="G612" t="str">
            <v>Prog</v>
          </cell>
          <cell r="I612" t="str">
            <v>L14</v>
          </cell>
          <cell r="J612" t="str">
            <v>L14_L</v>
          </cell>
          <cell r="K612" t="str">
            <v>L14_N</v>
          </cell>
          <cell r="L612" t="str">
            <v>CG</v>
          </cell>
          <cell r="M612" t="str">
            <v>SCO</v>
          </cell>
        </row>
        <row r="613">
          <cell r="A613" t="str">
            <v>P0711110</v>
          </cell>
          <cell r="B613" t="str">
            <v>P07DVLA Trading Fund DEL Prog CG (AA141) (ENG)</v>
          </cell>
          <cell r="C613" t="str">
            <v>P07 S060803</v>
          </cell>
          <cell r="D613" t="str">
            <v>AA141</v>
          </cell>
          <cell r="E613" t="str">
            <v>ACT0322</v>
          </cell>
          <cell r="F613" t="str">
            <v>DEL</v>
          </cell>
          <cell r="G613" t="str">
            <v>Other</v>
          </cell>
          <cell r="L613" t="str">
            <v>CG</v>
          </cell>
          <cell r="M613" t="str">
            <v>ENG</v>
          </cell>
        </row>
        <row r="614">
          <cell r="A614" t="str">
            <v>P0711127</v>
          </cell>
          <cell r="B614" t="str">
            <v>P07DVLA Trading Fund</v>
          </cell>
          <cell r="C614" t="str">
            <v>P07 S060803</v>
          </cell>
          <cell r="D614" t="str">
            <v>AA141</v>
          </cell>
          <cell r="E614" t="str">
            <v>ACT0310</v>
          </cell>
          <cell r="F614" t="str">
            <v>DEL</v>
          </cell>
          <cell r="G614" t="str">
            <v>Prog</v>
          </cell>
          <cell r="L614" t="str">
            <v>CG</v>
          </cell>
          <cell r="M614" t="str">
            <v>ENG</v>
          </cell>
        </row>
        <row r="615">
          <cell r="A615" t="str">
            <v>P0711279</v>
          </cell>
          <cell r="B615" t="str">
            <v>P07DVLA Trading Fund Not DEL/AME Other CG (AA113) (UK)</v>
          </cell>
          <cell r="C615" t="str">
            <v>P07 S060803</v>
          </cell>
          <cell r="D615" t="str">
            <v>AA113</v>
          </cell>
          <cell r="E615" t="str">
            <v>ACT0311</v>
          </cell>
          <cell r="F615" t="str">
            <v>Not DEL/AME</v>
          </cell>
          <cell r="G615" t="str">
            <v>Prog</v>
          </cell>
          <cell r="I615" t="str">
            <v>L60</v>
          </cell>
          <cell r="J615" t="str">
            <v>L60_L</v>
          </cell>
          <cell r="K615" t="str">
            <v>L60_N</v>
          </cell>
          <cell r="L615" t="str">
            <v>CG</v>
          </cell>
          <cell r="M615" t="str">
            <v>UK</v>
          </cell>
        </row>
        <row r="616">
          <cell r="A616" t="str">
            <v>P0711341</v>
          </cell>
          <cell r="B616" t="str">
            <v>P07DVLA DEL Prog CG (AA141) (UK)</v>
          </cell>
          <cell r="C616" t="str">
            <v>P07 S060803</v>
          </cell>
          <cell r="D616" t="str">
            <v>AA141</v>
          </cell>
          <cell r="E616" t="str">
            <v>ACT0310</v>
          </cell>
          <cell r="F616" t="str">
            <v>DEL</v>
          </cell>
          <cell r="G616" t="str">
            <v>Prog</v>
          </cell>
          <cell r="L616" t="str">
            <v>CG</v>
          </cell>
          <cell r="M616" t="str">
            <v>UK</v>
          </cell>
        </row>
        <row r="617">
          <cell r="A617" t="str">
            <v>P0711670</v>
          </cell>
          <cell r="B617" t="str">
            <v>P07DVLA Trading Fund (AME Prog CG AA141 UK)</v>
          </cell>
          <cell r="C617" t="str">
            <v>P07 S060803</v>
          </cell>
          <cell r="D617" t="str">
            <v>AA141</v>
          </cell>
          <cell r="E617" t="str">
            <v>ACT0316</v>
          </cell>
          <cell r="F617" t="str">
            <v>AME</v>
          </cell>
          <cell r="G617" t="str">
            <v>Prog</v>
          </cell>
          <cell r="I617" t="str">
            <v>L38</v>
          </cell>
          <cell r="J617" t="str">
            <v>L38_L</v>
          </cell>
          <cell r="K617" t="str">
            <v>L38_N</v>
          </cell>
          <cell r="L617" t="str">
            <v>CG</v>
          </cell>
          <cell r="M617" t="str">
            <v>UK</v>
          </cell>
        </row>
        <row r="618">
          <cell r="A618" t="str">
            <v>P0711704</v>
          </cell>
          <cell r="B618" t="str">
            <v>P07DVLA Trading Fund (AME Prog CG AA141 SCO)</v>
          </cell>
          <cell r="C618" t="str">
            <v>P07 S060803</v>
          </cell>
          <cell r="D618" t="str">
            <v>AA141</v>
          </cell>
          <cell r="E618" t="str">
            <v>ACT0316</v>
          </cell>
          <cell r="F618" t="str">
            <v>AME</v>
          </cell>
          <cell r="G618" t="str">
            <v>Prog</v>
          </cell>
          <cell r="I618" t="str">
            <v>L38</v>
          </cell>
          <cell r="J618" t="str">
            <v>L38_L</v>
          </cell>
          <cell r="K618" t="str">
            <v>L38_N</v>
          </cell>
          <cell r="L618" t="str">
            <v>CG</v>
          </cell>
          <cell r="M618" t="str">
            <v>SCO</v>
          </cell>
        </row>
        <row r="619">
          <cell r="A619" t="str">
            <v>P0711705</v>
          </cell>
          <cell r="B619" t="str">
            <v>P07DVLA Trading Fund (AME Prog CG AA141 WAL)</v>
          </cell>
          <cell r="C619" t="str">
            <v>P07 S060803</v>
          </cell>
          <cell r="D619" t="str">
            <v>AA141</v>
          </cell>
          <cell r="E619" t="str">
            <v>ACT0316</v>
          </cell>
          <cell r="F619" t="str">
            <v>AME</v>
          </cell>
          <cell r="G619" t="str">
            <v>Prog</v>
          </cell>
          <cell r="I619" t="str">
            <v>L38</v>
          </cell>
          <cell r="J619" t="str">
            <v>L38_L</v>
          </cell>
          <cell r="K619" t="str">
            <v>L38_N</v>
          </cell>
          <cell r="L619" t="str">
            <v>CG</v>
          </cell>
          <cell r="M619" t="str">
            <v>WAL</v>
          </cell>
        </row>
        <row r="620">
          <cell r="A620" t="str">
            <v>P0711706</v>
          </cell>
          <cell r="B620" t="str">
            <v>P07DVLA Trading Fund (AME prog CG AA141 ENG)</v>
          </cell>
          <cell r="C620" t="str">
            <v>P07 S060803</v>
          </cell>
          <cell r="D620" t="str">
            <v>AA141</v>
          </cell>
          <cell r="E620" t="str">
            <v>ACT0316</v>
          </cell>
          <cell r="F620" t="str">
            <v>AME</v>
          </cell>
          <cell r="G620" t="str">
            <v>Prog</v>
          </cell>
          <cell r="I620" t="str">
            <v>L38</v>
          </cell>
          <cell r="J620" t="str">
            <v>L38_L</v>
          </cell>
          <cell r="K620" t="str">
            <v>L38_N</v>
          </cell>
          <cell r="L620" t="str">
            <v>CG</v>
          </cell>
          <cell r="M620" t="str">
            <v>ENG</v>
          </cell>
        </row>
        <row r="621">
          <cell r="A621" t="str">
            <v>P0711754</v>
          </cell>
          <cell r="B621" t="str">
            <v>P07DVLA Trading Fund Not DEL/AME Other CG (AA191) (UK))</v>
          </cell>
          <cell r="C621" t="str">
            <v>P07 S060803</v>
          </cell>
          <cell r="D621" t="str">
            <v>AA191</v>
          </cell>
          <cell r="E621" t="str">
            <v>ACT0316</v>
          </cell>
          <cell r="F621" t="str">
            <v>Not DEL/AME</v>
          </cell>
          <cell r="G621" t="str">
            <v>Other</v>
          </cell>
          <cell r="L621" t="str">
            <v>CG</v>
          </cell>
          <cell r="M621" t="str">
            <v>UK</v>
          </cell>
        </row>
        <row r="622">
          <cell r="A622" t="str">
            <v>P0711764</v>
          </cell>
          <cell r="B622" t="str">
            <v>P07DVLA DEL Prog CG (AA101) (UK)</v>
          </cell>
          <cell r="C622" t="str">
            <v>P07 S060803</v>
          </cell>
          <cell r="D622" t="str">
            <v>AA101</v>
          </cell>
          <cell r="E622" t="str">
            <v>ACT0316</v>
          </cell>
          <cell r="F622" t="str">
            <v>DEL</v>
          </cell>
          <cell r="G622" t="str">
            <v>Prog</v>
          </cell>
          <cell r="H622" t="str">
            <v>EL33</v>
          </cell>
          <cell r="I622" t="str">
            <v>L15</v>
          </cell>
          <cell r="J622" t="str">
            <v>L15_L</v>
          </cell>
          <cell r="K622" t="str">
            <v>L15_N</v>
          </cell>
          <cell r="L622" t="str">
            <v>CG</v>
          </cell>
          <cell r="M622" t="str">
            <v>UK</v>
          </cell>
        </row>
        <row r="623">
          <cell r="A623" t="str">
            <v>P0711765</v>
          </cell>
          <cell r="B623" t="str">
            <v>P07DVLA DEL Prog LA (AA101) (ENG)</v>
          </cell>
          <cell r="C623" t="str">
            <v>P07 S060803</v>
          </cell>
          <cell r="D623" t="str">
            <v>AA101</v>
          </cell>
          <cell r="E623" t="str">
            <v>ACT0316</v>
          </cell>
          <cell r="F623" t="str">
            <v>DEL</v>
          </cell>
          <cell r="G623" t="str">
            <v>Prog</v>
          </cell>
          <cell r="H623" t="str">
            <v>EL33</v>
          </cell>
          <cell r="I623" t="str">
            <v>L15</v>
          </cell>
          <cell r="J623" t="str">
            <v>L15_L</v>
          </cell>
          <cell r="K623" t="str">
            <v>L15_N</v>
          </cell>
          <cell r="L623" t="str">
            <v>LA</v>
          </cell>
          <cell r="M623" t="str">
            <v>ENG</v>
          </cell>
        </row>
        <row r="624">
          <cell r="A624" t="str">
            <v>P0711766</v>
          </cell>
          <cell r="B624" t="str">
            <v>P07DVLA DEL Prog LA (AA101) (SCO)</v>
          </cell>
          <cell r="C624" t="str">
            <v>P07 S060803</v>
          </cell>
          <cell r="D624" t="str">
            <v>AA101</v>
          </cell>
          <cell r="E624" t="str">
            <v>ACT0316</v>
          </cell>
          <cell r="F624" t="str">
            <v>DEL</v>
          </cell>
          <cell r="G624" t="str">
            <v>Prog</v>
          </cell>
          <cell r="H624" t="str">
            <v>EL33</v>
          </cell>
          <cell r="I624" t="str">
            <v>L15</v>
          </cell>
          <cell r="J624" t="str">
            <v>L15_L</v>
          </cell>
          <cell r="K624" t="str">
            <v>L15_N</v>
          </cell>
          <cell r="L624" t="str">
            <v>LA</v>
          </cell>
          <cell r="M624" t="str">
            <v>SCO</v>
          </cell>
        </row>
        <row r="625">
          <cell r="A625" t="str">
            <v>P0711767</v>
          </cell>
          <cell r="B625" t="str">
            <v>P07DVLA DEL Prog LA (AA101) (WAL)</v>
          </cell>
          <cell r="C625" t="str">
            <v>P07 S060803</v>
          </cell>
          <cell r="D625" t="str">
            <v>AA101</v>
          </cell>
          <cell r="E625" t="str">
            <v>ACT0316</v>
          </cell>
          <cell r="F625" t="str">
            <v>DEL</v>
          </cell>
          <cell r="G625" t="str">
            <v>Prog</v>
          </cell>
          <cell r="H625" t="str">
            <v>EL33</v>
          </cell>
          <cell r="I625" t="str">
            <v>L15</v>
          </cell>
          <cell r="J625" t="str">
            <v>L15_L</v>
          </cell>
          <cell r="K625" t="str">
            <v>L15_N</v>
          </cell>
          <cell r="L625" t="str">
            <v>LA</v>
          </cell>
          <cell r="M625" t="str">
            <v>WAL</v>
          </cell>
        </row>
        <row r="626">
          <cell r="A626" t="str">
            <v>P0711768</v>
          </cell>
          <cell r="B626" t="str">
            <v>P07DVLA (AME Prog CG AA101 UK)</v>
          </cell>
          <cell r="C626" t="str">
            <v>P07 S060803</v>
          </cell>
          <cell r="D626" t="str">
            <v>AA101</v>
          </cell>
          <cell r="E626" t="str">
            <v>ACT0316</v>
          </cell>
          <cell r="F626" t="str">
            <v>AME</v>
          </cell>
          <cell r="G626" t="str">
            <v>Prog</v>
          </cell>
          <cell r="H626" t="str">
            <v>EL33</v>
          </cell>
          <cell r="I626" t="str">
            <v>L37</v>
          </cell>
          <cell r="J626" t="str">
            <v>L37_L</v>
          </cell>
          <cell r="K626" t="str">
            <v>L37_N</v>
          </cell>
          <cell r="L626" t="str">
            <v>CG</v>
          </cell>
          <cell r="M626" t="str">
            <v>UK</v>
          </cell>
        </row>
        <row r="627">
          <cell r="A627" t="str">
            <v>P0711769</v>
          </cell>
          <cell r="B627" t="str">
            <v>P07DVLA (AME Prog CG AA101 SCO)</v>
          </cell>
          <cell r="C627" t="str">
            <v>P07 S060803</v>
          </cell>
          <cell r="D627" t="str">
            <v>AA101</v>
          </cell>
          <cell r="E627" t="str">
            <v>ACT0316</v>
          </cell>
          <cell r="F627" t="str">
            <v>AME</v>
          </cell>
          <cell r="G627" t="str">
            <v>Prog</v>
          </cell>
          <cell r="H627" t="str">
            <v>EL33</v>
          </cell>
          <cell r="I627" t="str">
            <v>L37</v>
          </cell>
          <cell r="J627" t="str">
            <v>L37_L</v>
          </cell>
          <cell r="K627" t="str">
            <v>L37_N</v>
          </cell>
          <cell r="L627" t="str">
            <v>CG</v>
          </cell>
          <cell r="M627" t="str">
            <v>SCO</v>
          </cell>
        </row>
        <row r="628">
          <cell r="A628" t="str">
            <v>P0711770</v>
          </cell>
          <cell r="B628" t="str">
            <v>P07DVLA (AME Prog CG AA101 WAL)</v>
          </cell>
          <cell r="C628" t="str">
            <v>P07 S060803</v>
          </cell>
          <cell r="D628" t="str">
            <v>AA101</v>
          </cell>
          <cell r="E628" t="str">
            <v>ACT0316</v>
          </cell>
          <cell r="F628" t="str">
            <v>AME</v>
          </cell>
          <cell r="G628" t="str">
            <v>Prog</v>
          </cell>
          <cell r="H628" t="str">
            <v>EL33</v>
          </cell>
          <cell r="I628" t="str">
            <v>L37</v>
          </cell>
          <cell r="J628" t="str">
            <v>L37_L</v>
          </cell>
          <cell r="K628" t="str">
            <v>L37_N</v>
          </cell>
          <cell r="L628" t="str">
            <v>CG</v>
          </cell>
          <cell r="M628" t="str">
            <v>WAL</v>
          </cell>
        </row>
        <row r="629">
          <cell r="A629" t="str">
            <v>P0711771</v>
          </cell>
          <cell r="B629" t="str">
            <v>P07DVLA (AME prog CG AA101 ENG)</v>
          </cell>
          <cell r="C629" t="str">
            <v>P07 S060803</v>
          </cell>
          <cell r="D629" t="str">
            <v>AA101</v>
          </cell>
          <cell r="E629" t="str">
            <v>ACT0316</v>
          </cell>
          <cell r="F629" t="str">
            <v>AME</v>
          </cell>
          <cell r="G629" t="str">
            <v>Prog</v>
          </cell>
          <cell r="H629" t="str">
            <v>EL33</v>
          </cell>
          <cell r="I629" t="str">
            <v>L37</v>
          </cell>
          <cell r="J629" t="str">
            <v>L37_L</v>
          </cell>
          <cell r="K629" t="str">
            <v>L37_N</v>
          </cell>
          <cell r="L629" t="str">
            <v>CG</v>
          </cell>
          <cell r="M629" t="str">
            <v>ENG</v>
          </cell>
        </row>
        <row r="630">
          <cell r="A630" t="str">
            <v>P07 S060804</v>
          </cell>
          <cell r="B630" t="str">
            <v>P07 S060804 Agency Sponsorship</v>
          </cell>
          <cell r="C630" t="str">
            <v>P07 MFS</v>
          </cell>
        </row>
        <row r="631">
          <cell r="A631" t="str">
            <v>P0710333</v>
          </cell>
          <cell r="B631" t="str">
            <v>P07DVO Sponsorship DEL Prog CG (AA101) (GB)</v>
          </cell>
          <cell r="C631" t="str">
            <v>P07 S060804</v>
          </cell>
          <cell r="D631" t="str">
            <v>AA101</v>
          </cell>
          <cell r="E631" t="str">
            <v>ACT0316</v>
          </cell>
          <cell r="F631" t="str">
            <v>DEL</v>
          </cell>
          <cell r="G631" t="str">
            <v>Prog</v>
          </cell>
          <cell r="H631" t="str">
            <v>EL16</v>
          </cell>
          <cell r="I631" t="str">
            <v>L01</v>
          </cell>
          <cell r="J631" t="str">
            <v>L01_L</v>
          </cell>
          <cell r="K631" t="str">
            <v>L01_N</v>
          </cell>
          <cell r="L631" t="str">
            <v>CG</v>
          </cell>
          <cell r="M631" t="str">
            <v>GB</v>
          </cell>
        </row>
        <row r="632">
          <cell r="A632" t="str">
            <v>P07 S060805</v>
          </cell>
          <cell r="B632" t="str">
            <v>P07 S060805 Agency Sponsorship</v>
          </cell>
          <cell r="C632" t="str">
            <v>P07 MFS</v>
          </cell>
        </row>
        <row r="633">
          <cell r="A633" t="str">
            <v>P0710334</v>
          </cell>
          <cell r="B633" t="str">
            <v>P07DVO Strategy and Resources DEL Prog CG (AA101) (GB)</v>
          </cell>
          <cell r="C633" t="str">
            <v>P07 S060805</v>
          </cell>
          <cell r="D633" t="str">
            <v>AA101</v>
          </cell>
          <cell r="E633" t="str">
            <v>ACT0316</v>
          </cell>
          <cell r="F633" t="str">
            <v>DEL</v>
          </cell>
          <cell r="G633" t="str">
            <v>Prog</v>
          </cell>
          <cell r="H633" t="str">
            <v>EL16</v>
          </cell>
          <cell r="I633" t="str">
            <v>L01</v>
          </cell>
          <cell r="J633" t="str">
            <v>L01_L</v>
          </cell>
          <cell r="K633" t="str">
            <v>L01_N</v>
          </cell>
          <cell r="L633" t="str">
            <v>CG</v>
          </cell>
          <cell r="M633" t="str">
            <v>GB</v>
          </cell>
        </row>
        <row r="634">
          <cell r="A634" t="str">
            <v>P07 S500030</v>
          </cell>
          <cell r="B634" t="str">
            <v>P07 S500030 Government Car and Despatch Agency</v>
          </cell>
          <cell r="C634" t="str">
            <v>P07 MFS</v>
          </cell>
        </row>
        <row r="635">
          <cell r="A635" t="str">
            <v>P0711021</v>
          </cell>
          <cell r="B635" t="str">
            <v>P07 Government Car and Despatch Agency DEL Prog CG AA101 UK</v>
          </cell>
          <cell r="C635" t="str">
            <v>P07 S500030</v>
          </cell>
          <cell r="D635" t="str">
            <v>AA101</v>
          </cell>
          <cell r="E635" t="str">
            <v>ACT0214</v>
          </cell>
          <cell r="F635" t="str">
            <v>DEL</v>
          </cell>
          <cell r="G635" t="str">
            <v>Prog</v>
          </cell>
          <cell r="H635" t="str">
            <v>EL14</v>
          </cell>
          <cell r="I635" t="str">
            <v>L15</v>
          </cell>
          <cell r="J635" t="str">
            <v>L15_L</v>
          </cell>
          <cell r="K635" t="str">
            <v>L15_N</v>
          </cell>
          <cell r="L635" t="str">
            <v>CG</v>
          </cell>
          <cell r="M635" t="str">
            <v>UK</v>
          </cell>
        </row>
        <row r="636">
          <cell r="A636" t="str">
            <v>P0711032</v>
          </cell>
          <cell r="B636" t="str">
            <v>P07 Govt Car &amp; Despatch Agency GCDA DEL Admin EL58 (AA191) UK</v>
          </cell>
          <cell r="C636" t="str">
            <v>P07 S500030</v>
          </cell>
          <cell r="D636" t="str">
            <v>AA191</v>
          </cell>
          <cell r="E636" t="str">
            <v>ACT0403</v>
          </cell>
          <cell r="F636" t="str">
            <v>DEL</v>
          </cell>
          <cell r="G636" t="str">
            <v>NCA</v>
          </cell>
          <cell r="L636" t="str">
            <v>CG</v>
          </cell>
          <cell r="M636" t="str">
            <v>UK</v>
          </cell>
        </row>
        <row r="637">
          <cell r="A637" t="str">
            <v>P0711170</v>
          </cell>
          <cell r="B637" t="str">
            <v>P07 Government Car and Despatch Agency DEL GCA Admin CG AA101 UK</v>
          </cell>
          <cell r="C637" t="str">
            <v>P07 S500030</v>
          </cell>
          <cell r="D637" t="str">
            <v>AA101</v>
          </cell>
          <cell r="E637" t="str">
            <v>ACT0314</v>
          </cell>
          <cell r="F637" t="str">
            <v>DEL</v>
          </cell>
          <cell r="G637" t="str">
            <v>GCA</v>
          </cell>
          <cell r="H637" t="str">
            <v>EL14</v>
          </cell>
          <cell r="I637" t="str">
            <v>L15</v>
          </cell>
          <cell r="J637" t="str">
            <v>L15_L</v>
          </cell>
          <cell r="K637" t="str">
            <v>L15_N</v>
          </cell>
          <cell r="L637" t="str">
            <v>CG</v>
          </cell>
          <cell r="M637" t="str">
            <v>UK</v>
          </cell>
        </row>
        <row r="638">
          <cell r="A638" t="str">
            <v>P0711647</v>
          </cell>
          <cell r="B638" t="str">
            <v>P07GCDA inc Emp Benefits (Accrued Leave) (AME GCA Admin CG AA101 UK)</v>
          </cell>
          <cell r="C638" t="str">
            <v>P07 S500030</v>
          </cell>
          <cell r="D638" t="str">
            <v>AA101</v>
          </cell>
          <cell r="E638" t="str">
            <v>ACT0314</v>
          </cell>
          <cell r="F638" t="str">
            <v>AME</v>
          </cell>
          <cell r="G638" t="str">
            <v>Prog</v>
          </cell>
          <cell r="H638" t="str">
            <v>EL14</v>
          </cell>
          <cell r="L638" t="str">
            <v>CG</v>
          </cell>
          <cell r="M638" t="str">
            <v>UK</v>
          </cell>
        </row>
        <row r="639">
          <cell r="A639" t="str">
            <v>P07 S500209</v>
          </cell>
          <cell r="B639" t="str">
            <v>P07 S500209 Area Based Grants - Motoring and Frieght Services</v>
          </cell>
          <cell r="C639" t="str">
            <v>P07 MFS</v>
          </cell>
        </row>
        <row r="640">
          <cell r="A640" t="str">
            <v>P0710244</v>
          </cell>
          <cell r="B640" t="str">
            <v>P07Road Safety Grnts &amp; Prog Exp. DEL Prog LA (AA101 ENG)</v>
          </cell>
          <cell r="C640" t="str">
            <v>P07 S500209</v>
          </cell>
          <cell r="D640" t="str">
            <v>AA101</v>
          </cell>
          <cell r="E640" t="str">
            <v>ACT0323</v>
          </cell>
          <cell r="F640" t="str">
            <v>DEL</v>
          </cell>
          <cell r="G640" t="str">
            <v>Prog</v>
          </cell>
          <cell r="H640" t="str">
            <v>EL24</v>
          </cell>
          <cell r="I640" t="str">
            <v>L12</v>
          </cell>
          <cell r="J640" t="str">
            <v>L12_L</v>
          </cell>
          <cell r="K640" t="str">
            <v>L12_N</v>
          </cell>
          <cell r="L640" t="str">
            <v>LA</v>
          </cell>
          <cell r="M640" t="str">
            <v>ENG</v>
          </cell>
        </row>
        <row r="641">
          <cell r="A641" t="str">
            <v>P07 S060775</v>
          </cell>
          <cell r="B641" t="str">
            <v>P07 S060775 Transport Direct</v>
          </cell>
          <cell r="C641" t="str">
            <v>P07 MFS</v>
          </cell>
        </row>
        <row r="642">
          <cell r="A642" t="str">
            <v>P0710264</v>
          </cell>
          <cell r="B642" t="str">
            <v>P07Transport Direct DEL Prog CG (AA101) (ENG)</v>
          </cell>
          <cell r="C642" t="str">
            <v>P07 S060775</v>
          </cell>
          <cell r="D642" t="str">
            <v>AA101</v>
          </cell>
          <cell r="E642" t="str">
            <v>ACT0116</v>
          </cell>
          <cell r="F642" t="str">
            <v>DEL</v>
          </cell>
          <cell r="G642" t="str">
            <v>Prog</v>
          </cell>
          <cell r="H642" t="str">
            <v>EL11</v>
          </cell>
          <cell r="I642" t="str">
            <v>L17</v>
          </cell>
          <cell r="J642" t="str">
            <v>L17_L</v>
          </cell>
          <cell r="K642" t="str">
            <v>L17_N</v>
          </cell>
          <cell r="L642" t="str">
            <v>CG</v>
          </cell>
          <cell r="M642" t="str">
            <v>ENG</v>
          </cell>
        </row>
        <row r="643">
          <cell r="A643" t="str">
            <v>P0711012</v>
          </cell>
          <cell r="B643" t="str">
            <v>P07Transport Direct DEL Prog CAP LA (AA101) (ENG)</v>
          </cell>
          <cell r="C643" t="str">
            <v>P07 S060775</v>
          </cell>
          <cell r="D643" t="str">
            <v>AA101</v>
          </cell>
          <cell r="E643" t="str">
            <v>ACT0203</v>
          </cell>
          <cell r="F643" t="str">
            <v>DEL</v>
          </cell>
          <cell r="G643" t="str">
            <v>Prog</v>
          </cell>
          <cell r="H643" t="str">
            <v>EL43</v>
          </cell>
          <cell r="L643" t="str">
            <v>LA</v>
          </cell>
          <cell r="M643" t="str">
            <v>ENG</v>
          </cell>
        </row>
        <row r="644">
          <cell r="A644" t="str">
            <v>P07 S500215</v>
          </cell>
          <cell r="B644" t="str">
            <v>P07 S500215 Information Management Directorate Capital spend on ICT</v>
          </cell>
          <cell r="C644" t="str">
            <v>P07 MFS</v>
          </cell>
        </row>
        <row r="645">
          <cell r="A645" t="str">
            <v>P0710270</v>
          </cell>
          <cell r="B645" t="str">
            <v>P07Central Admin DEL Prog CG (AA101) (ENG)</v>
          </cell>
          <cell r="C645" t="str">
            <v>P07 S500215</v>
          </cell>
          <cell r="D645" t="str">
            <v>AA101</v>
          </cell>
          <cell r="E645" t="str">
            <v>ACT0121</v>
          </cell>
          <cell r="F645" t="str">
            <v>DEL</v>
          </cell>
          <cell r="G645" t="str">
            <v>Prog</v>
          </cell>
          <cell r="H645" t="str">
            <v>EL20</v>
          </cell>
          <cell r="I645" t="str">
            <v>L18</v>
          </cell>
          <cell r="J645" t="str">
            <v>L18_L</v>
          </cell>
          <cell r="K645" t="str">
            <v>L18_N</v>
          </cell>
          <cell r="L645" t="str">
            <v>CG</v>
          </cell>
          <cell r="M645" t="str">
            <v>ENG</v>
          </cell>
        </row>
        <row r="646">
          <cell r="A646" t="str">
            <v>P07 S500216</v>
          </cell>
          <cell r="B646" t="str">
            <v>P07 S500216 - DPTAC</v>
          </cell>
          <cell r="C646" t="str">
            <v>P07 MFS</v>
          </cell>
        </row>
        <row r="647">
          <cell r="A647" t="str">
            <v>P0711737</v>
          </cell>
          <cell r="B647" t="str">
            <v>P07-DPTAC (DEL PROG CG AA101 E&amp;W)</v>
          </cell>
          <cell r="C647" t="str">
            <v>P07 S500216</v>
          </cell>
          <cell r="D647" t="str">
            <v>AA101</v>
          </cell>
          <cell r="E647" t="str">
            <v>ACT0309</v>
          </cell>
          <cell r="F647" t="str">
            <v>DEL</v>
          </cell>
          <cell r="G647" t="str">
            <v>Prog</v>
          </cell>
          <cell r="H647" t="str">
            <v>EL09</v>
          </cell>
          <cell r="I647" t="str">
            <v>L08</v>
          </cell>
          <cell r="J647" t="str">
            <v>L08_L</v>
          </cell>
          <cell r="K647" t="str">
            <v>L08_N</v>
          </cell>
          <cell r="L647" t="str">
            <v>CG</v>
          </cell>
          <cell r="M647" t="str">
            <v>E&amp;W</v>
          </cell>
        </row>
        <row r="648">
          <cell r="A648" t="str">
            <v>P0711600</v>
          </cell>
          <cell r="B648" t="str">
            <v>P07DPTAC (DEL Prog CG AA101 UK)</v>
          </cell>
          <cell r="C648" t="str">
            <v>P07 S500216</v>
          </cell>
          <cell r="D648" t="str">
            <v>AA101</v>
          </cell>
          <cell r="E648" t="str">
            <v>ACT0309</v>
          </cell>
          <cell r="F648" t="str">
            <v>DEL</v>
          </cell>
          <cell r="G648" t="str">
            <v>Prog</v>
          </cell>
          <cell r="H648" t="str">
            <v>EL09</v>
          </cell>
          <cell r="I648" t="str">
            <v>L08</v>
          </cell>
          <cell r="J648" t="str">
            <v>L08_L</v>
          </cell>
          <cell r="K648" t="str">
            <v>L08_N</v>
          </cell>
          <cell r="L648" t="str">
            <v>CG</v>
          </cell>
          <cell r="M648" t="str">
            <v>UK</v>
          </cell>
        </row>
        <row r="649">
          <cell r="A649" t="str">
            <v>P07 S500200</v>
          </cell>
          <cell r="B649" t="str">
            <v>P07 S500200 Network Rail Capital Expenditure</v>
          </cell>
          <cell r="C649" t="str">
            <v>P07</v>
          </cell>
        </row>
        <row r="650">
          <cell r="A650" t="str">
            <v>P0711500</v>
          </cell>
          <cell r="B650" t="str">
            <v>P07TREASURY USE ONLY Network Rail cap ex</v>
          </cell>
          <cell r="C650" t="str">
            <v>P07 S500200</v>
          </cell>
          <cell r="D650" t="str">
            <v>AA402</v>
          </cell>
          <cell r="E650" t="str">
            <v>ACT0113</v>
          </cell>
          <cell r="F650" t="str">
            <v>AME</v>
          </cell>
          <cell r="G650" t="str">
            <v>Other</v>
          </cell>
          <cell r="L650" t="str">
            <v>CG</v>
          </cell>
          <cell r="M650" t="str">
            <v>GB</v>
          </cell>
        </row>
        <row r="651">
          <cell r="A651" t="str">
            <v>P07 S500201</v>
          </cell>
          <cell r="B651" t="str">
            <v>P07 S500201 London Regional Transport Capital Expenditure</v>
          </cell>
          <cell r="C651" t="str">
            <v>P07</v>
          </cell>
        </row>
        <row r="652">
          <cell r="A652" t="str">
            <v>P0711501</v>
          </cell>
          <cell r="B652" t="str">
            <v>P07TREASURY USE ONLY London Regional Transport cap ex</v>
          </cell>
          <cell r="C652" t="str">
            <v>P07 S500201</v>
          </cell>
          <cell r="D652" t="str">
            <v>AA402</v>
          </cell>
          <cell r="E652" t="str">
            <v>ACT0226</v>
          </cell>
          <cell r="F652" t="str">
            <v>AME</v>
          </cell>
          <cell r="G652" t="str">
            <v>Other</v>
          </cell>
          <cell r="L652" t="str">
            <v>CG</v>
          </cell>
          <cell r="M652" t="str">
            <v>ENG</v>
          </cell>
        </row>
        <row r="653">
          <cell r="A653" t="str">
            <v>P07 S500202</v>
          </cell>
          <cell r="B653" t="str">
            <v>P07 S500202 GNER Capital Expenditure</v>
          </cell>
          <cell r="C653" t="str">
            <v>P07</v>
          </cell>
        </row>
        <row r="654">
          <cell r="A654" t="str">
            <v>P0711502</v>
          </cell>
          <cell r="B654" t="str">
            <v>P07TREASURY USE ONLY GNER cap ex</v>
          </cell>
          <cell r="C654" t="str">
            <v>P07 S500202</v>
          </cell>
          <cell r="D654" t="str">
            <v>AA402</v>
          </cell>
          <cell r="E654" t="str">
            <v>ACT0126</v>
          </cell>
          <cell r="F654" t="str">
            <v>AME</v>
          </cell>
          <cell r="G654" t="str">
            <v>Other</v>
          </cell>
          <cell r="L654" t="str">
            <v>CG</v>
          </cell>
          <cell r="M654" t="str">
            <v>GB</v>
          </cell>
        </row>
        <row r="655">
          <cell r="A655" t="str">
            <v>P07 Retired Programme Objects</v>
          </cell>
          <cell r="C655" t="str">
            <v>P07</v>
          </cell>
        </row>
        <row r="656">
          <cell r="A656" t="str">
            <v>P07 S500217</v>
          </cell>
          <cell r="B656" t="str">
            <v>P07 S500217 Retired Prog Objs</v>
          </cell>
          <cell r="C656" t="str">
            <v>P07 Retired Programme Objects</v>
          </cell>
        </row>
        <row r="657">
          <cell r="A657" t="str">
            <v>P0710004</v>
          </cell>
          <cell r="B657" t="str">
            <v>P07Highway Agency Programme DEL Prog CG (AA102) (ENG)</v>
          </cell>
          <cell r="C657" t="str">
            <v>P07 S500217</v>
          </cell>
          <cell r="D657" t="str">
            <v>AA102</v>
          </cell>
          <cell r="E657" t="str">
            <v>ACT0112</v>
          </cell>
          <cell r="F657" t="str">
            <v>DEL</v>
          </cell>
          <cell r="G657" t="str">
            <v>Prog</v>
          </cell>
          <cell r="I657" t="str">
            <v>L22</v>
          </cell>
          <cell r="J657" t="str">
            <v>L22_L</v>
          </cell>
          <cell r="K657" t="str">
            <v>L22_N</v>
          </cell>
          <cell r="L657" t="str">
            <v>CG</v>
          </cell>
          <cell r="M657" t="str">
            <v>ENG</v>
          </cell>
        </row>
        <row r="658">
          <cell r="A658" t="str">
            <v>P0710005</v>
          </cell>
          <cell r="B658" t="str">
            <v>P07 Highway Agency Programme DEL Prog CG (AA101) (ENG)</v>
          </cell>
          <cell r="C658" t="str">
            <v>P07 S500217</v>
          </cell>
          <cell r="D658" t="str">
            <v>AA101</v>
          </cell>
          <cell r="E658" t="str">
            <v>ACT0112</v>
          </cell>
          <cell r="F658" t="str">
            <v>DEL</v>
          </cell>
          <cell r="G658" t="str">
            <v>Prog</v>
          </cell>
          <cell r="H658" t="str">
            <v>EL12</v>
          </cell>
          <cell r="I658" t="str">
            <v>L03</v>
          </cell>
          <cell r="J658" t="str">
            <v>L03_L</v>
          </cell>
          <cell r="K658" t="str">
            <v>L03_N</v>
          </cell>
          <cell r="L658" t="str">
            <v>CG</v>
          </cell>
          <cell r="M658" t="str">
            <v>ENG</v>
          </cell>
        </row>
        <row r="659">
          <cell r="A659" t="str">
            <v>P0710001</v>
          </cell>
          <cell r="B659" t="str">
            <v>P07Highway Agency Programme AME Prog CG (AA101) (ENG)</v>
          </cell>
          <cell r="C659" t="str">
            <v>P07 S500217</v>
          </cell>
          <cell r="D659" t="str">
            <v>AA101</v>
          </cell>
          <cell r="E659" t="str">
            <v>ACT0112</v>
          </cell>
          <cell r="F659" t="str">
            <v>AME</v>
          </cell>
          <cell r="G659" t="str">
            <v>Prog</v>
          </cell>
          <cell r="H659" t="str">
            <v>EL30</v>
          </cell>
          <cell r="I659" t="str">
            <v>L31</v>
          </cell>
          <cell r="J659" t="str">
            <v>L31_L</v>
          </cell>
          <cell r="K659" t="str">
            <v>L31_N</v>
          </cell>
          <cell r="L659" t="str">
            <v>CG</v>
          </cell>
          <cell r="M659" t="str">
            <v>ENG</v>
          </cell>
        </row>
        <row r="660">
          <cell r="A660" t="str">
            <v>P0710007</v>
          </cell>
          <cell r="B660" t="str">
            <v>P07Highway Agency Programme DEL Prog CG (AA191) (ENG)</v>
          </cell>
          <cell r="C660" t="str">
            <v>P07 S500217</v>
          </cell>
          <cell r="D660" t="str">
            <v>AA191</v>
          </cell>
          <cell r="E660" t="str">
            <v>ACT0112</v>
          </cell>
          <cell r="F660" t="str">
            <v>DEL</v>
          </cell>
          <cell r="G660" t="str">
            <v>Prog</v>
          </cell>
          <cell r="I660" t="str">
            <v>L22</v>
          </cell>
          <cell r="J660" t="str">
            <v>L22_L</v>
          </cell>
          <cell r="K660" t="str">
            <v>L22_N</v>
          </cell>
          <cell r="L660" t="str">
            <v>CG</v>
          </cell>
          <cell r="M660" t="str">
            <v>ENG</v>
          </cell>
        </row>
        <row r="661">
          <cell r="A661" t="str">
            <v>P0710008</v>
          </cell>
          <cell r="B661" t="str">
            <v>P07Priority routes in London DEL Prog CG (AA101) (ENG)</v>
          </cell>
          <cell r="C661" t="str">
            <v>P07 S500217</v>
          </cell>
          <cell r="D661" t="str">
            <v>AA101</v>
          </cell>
          <cell r="E661" t="str">
            <v>ACT0201</v>
          </cell>
          <cell r="F661" t="str">
            <v>DEL</v>
          </cell>
          <cell r="G661" t="str">
            <v>Prog</v>
          </cell>
          <cell r="H661" t="str">
            <v>EL33</v>
          </cell>
          <cell r="I661" t="str">
            <v>L09</v>
          </cell>
          <cell r="J661" t="str">
            <v>L09_L</v>
          </cell>
          <cell r="K661" t="str">
            <v>L09_N</v>
          </cell>
          <cell r="L661" t="str">
            <v>CG</v>
          </cell>
          <cell r="M661" t="str">
            <v>ENG</v>
          </cell>
        </row>
        <row r="662">
          <cell r="A662" t="str">
            <v>P0710009</v>
          </cell>
          <cell r="B662" t="str">
            <v>P07TENS payment to the Highways Agency. DEL Prog CG (AA101) (UK)</v>
          </cell>
          <cell r="C662" t="str">
            <v>P07 S500217</v>
          </cell>
          <cell r="D662" t="str">
            <v>AA101</v>
          </cell>
          <cell r="E662" t="str">
            <v>ACT0105</v>
          </cell>
          <cell r="F662" t="str">
            <v>DEL</v>
          </cell>
          <cell r="G662" t="str">
            <v>Prog</v>
          </cell>
          <cell r="H662" t="str">
            <v>EL05</v>
          </cell>
          <cell r="I662" t="str">
            <v>L07</v>
          </cell>
          <cell r="J662" t="str">
            <v>L07_L</v>
          </cell>
          <cell r="K662" t="str">
            <v>L07_N</v>
          </cell>
          <cell r="L662" t="str">
            <v>CG</v>
          </cell>
          <cell r="M662" t="str">
            <v>UK</v>
          </cell>
        </row>
        <row r="663">
          <cell r="A663" t="str">
            <v>P0710015</v>
          </cell>
          <cell r="B663" t="str">
            <v>P07Public trnsport infrstructure and revenue support DEL Prog LA (AA101) (ENG)</v>
          </cell>
          <cell r="C663" t="str">
            <v>P07 S500217</v>
          </cell>
          <cell r="D663" t="str">
            <v>AA101</v>
          </cell>
          <cell r="E663" t="str">
            <v>ACT0125</v>
          </cell>
          <cell r="F663" t="str">
            <v>DEL</v>
          </cell>
          <cell r="G663" t="str">
            <v>Prog</v>
          </cell>
          <cell r="H663" t="str">
            <v>EL27</v>
          </cell>
          <cell r="I663" t="str">
            <v>L02</v>
          </cell>
          <cell r="J663" t="str">
            <v>L02_L</v>
          </cell>
          <cell r="K663" t="str">
            <v>L02_N</v>
          </cell>
          <cell r="L663" t="str">
            <v>LA</v>
          </cell>
          <cell r="M663" t="str">
            <v>ENG</v>
          </cell>
        </row>
        <row r="664">
          <cell r="A664" t="str">
            <v>P0710022</v>
          </cell>
          <cell r="B664" t="str">
            <v>P07Transport Supplementary Grant DEL Prog LA (AA101) (ENG)</v>
          </cell>
          <cell r="C664" t="str">
            <v>P07 S500217</v>
          </cell>
          <cell r="D664" t="str">
            <v>AA101</v>
          </cell>
          <cell r="E664" t="str">
            <v>ACT0125</v>
          </cell>
          <cell r="F664" t="str">
            <v>DEL</v>
          </cell>
          <cell r="G664" t="str">
            <v>Prog</v>
          </cell>
          <cell r="H664" t="str">
            <v>EL26</v>
          </cell>
          <cell r="I664" t="str">
            <v>L02</v>
          </cell>
          <cell r="J664" t="str">
            <v>L02_L</v>
          </cell>
          <cell r="K664" t="str">
            <v>L02_N</v>
          </cell>
          <cell r="L664" t="str">
            <v>LA</v>
          </cell>
          <cell r="M664" t="str">
            <v>ENG</v>
          </cell>
        </row>
        <row r="665">
          <cell r="A665" t="str">
            <v>P0710024</v>
          </cell>
          <cell r="B665" t="str">
            <v>P07 Support for Rural Bus Services DEL Prog LA (AA101) (ENG)</v>
          </cell>
          <cell r="C665" t="str">
            <v>P07 S500217</v>
          </cell>
          <cell r="D665" t="str">
            <v>AA101</v>
          </cell>
          <cell r="E665" t="str">
            <v>ACT0127</v>
          </cell>
          <cell r="F665" t="str">
            <v>DEL</v>
          </cell>
          <cell r="G665" t="str">
            <v>Prog</v>
          </cell>
          <cell r="H665" t="str">
            <v>EL24</v>
          </cell>
          <cell r="I665" t="str">
            <v>L08</v>
          </cell>
          <cell r="J665" t="str">
            <v>L08_L</v>
          </cell>
          <cell r="K665" t="str">
            <v>L08_N</v>
          </cell>
          <cell r="L665" t="str">
            <v>LA</v>
          </cell>
          <cell r="M665" t="str">
            <v>ENG</v>
          </cell>
        </row>
        <row r="666">
          <cell r="A666" t="str">
            <v>P0710026</v>
          </cell>
          <cell r="B666" t="str">
            <v>P07GLA transport grant DEL Prog LA (AA101) (UK)</v>
          </cell>
          <cell r="C666" t="str">
            <v>P07 S500217</v>
          </cell>
          <cell r="D666" t="str">
            <v>AA101</v>
          </cell>
          <cell r="E666" t="str">
            <v>ACT0201</v>
          </cell>
          <cell r="F666" t="str">
            <v>DEL</v>
          </cell>
          <cell r="G666" t="str">
            <v>Prog</v>
          </cell>
          <cell r="H666" t="str">
            <v>EL25</v>
          </cell>
          <cell r="I666" t="str">
            <v>L09</v>
          </cell>
          <cell r="J666" t="str">
            <v>L09_L</v>
          </cell>
          <cell r="K666" t="str">
            <v>L09_N</v>
          </cell>
          <cell r="L666" t="str">
            <v>LA</v>
          </cell>
          <cell r="M666" t="str">
            <v>ENG</v>
          </cell>
        </row>
        <row r="667">
          <cell r="A667" t="str">
            <v>P0710033</v>
          </cell>
          <cell r="B667" t="str">
            <v>P07Local Transport Major Schemes (Roads) DEL Prog LA (AA101) (ENG)</v>
          </cell>
          <cell r="C667" t="str">
            <v>P07 S500217</v>
          </cell>
          <cell r="D667" t="str">
            <v>AA101</v>
          </cell>
          <cell r="E667" t="str">
            <v>ACT0126</v>
          </cell>
          <cell r="F667" t="str">
            <v>DEL</v>
          </cell>
          <cell r="G667" t="str">
            <v>Prog</v>
          </cell>
          <cell r="H667" t="str">
            <v>EL27</v>
          </cell>
          <cell r="I667" t="str">
            <v>L02</v>
          </cell>
          <cell r="J667" t="str">
            <v>L02_L</v>
          </cell>
          <cell r="K667" t="str">
            <v>L02_N</v>
          </cell>
          <cell r="L667" t="str">
            <v>LA</v>
          </cell>
          <cell r="M667" t="str">
            <v>ENG</v>
          </cell>
        </row>
        <row r="668">
          <cell r="A668" t="str">
            <v>P0710034</v>
          </cell>
          <cell r="B668" t="str">
            <v>P07Local Transport Major Schemes (Roads) DEL Prog LA (AA210) (ENG)</v>
          </cell>
          <cell r="C668" t="str">
            <v>P07 S500217</v>
          </cell>
          <cell r="D668" t="str">
            <v>AA210</v>
          </cell>
          <cell r="E668" t="str">
            <v>ACT0123</v>
          </cell>
          <cell r="F668" t="str">
            <v>DEL</v>
          </cell>
          <cell r="G668" t="str">
            <v>Prog</v>
          </cell>
          <cell r="I668" t="str">
            <v>L19</v>
          </cell>
          <cell r="J668" t="str">
            <v>L19_L</v>
          </cell>
          <cell r="K668" t="str">
            <v>L19_N</v>
          </cell>
          <cell r="L668" t="str">
            <v>LA</v>
          </cell>
          <cell r="M668" t="str">
            <v>ENG</v>
          </cell>
        </row>
        <row r="669">
          <cell r="A669" t="str">
            <v>P0710035</v>
          </cell>
          <cell r="B669" t="str">
            <v>P07Local Transport Major Schemes (Public Transport) DEL Prog LA (AA101) (ENG)</v>
          </cell>
          <cell r="C669" t="str">
            <v>P07 S500217</v>
          </cell>
          <cell r="D669" t="str">
            <v>AA101</v>
          </cell>
          <cell r="E669" t="str">
            <v>ACT0204</v>
          </cell>
          <cell r="F669" t="str">
            <v>DEL</v>
          </cell>
          <cell r="G669" t="str">
            <v>Prog</v>
          </cell>
          <cell r="H669" t="str">
            <v>EL27</v>
          </cell>
          <cell r="I669" t="str">
            <v>L02</v>
          </cell>
          <cell r="J669" t="str">
            <v>L02_L</v>
          </cell>
          <cell r="K669" t="str">
            <v>L02_N</v>
          </cell>
          <cell r="L669" t="str">
            <v>LA</v>
          </cell>
          <cell r="M669" t="str">
            <v>ENG</v>
          </cell>
        </row>
        <row r="670">
          <cell r="A670" t="str">
            <v>P0710036</v>
          </cell>
          <cell r="B670" t="str">
            <v>P07Local Transport Major Schemes (Public Transport) DEL Prog LA (AA210) (ENG)</v>
          </cell>
          <cell r="C670" t="str">
            <v>P07 S500217</v>
          </cell>
          <cell r="D670" t="str">
            <v>AA210</v>
          </cell>
          <cell r="E670" t="str">
            <v>ACT0123</v>
          </cell>
          <cell r="F670" t="str">
            <v>DEL</v>
          </cell>
          <cell r="G670" t="str">
            <v>Prog</v>
          </cell>
          <cell r="I670" t="str">
            <v>L19</v>
          </cell>
          <cell r="J670" t="str">
            <v>L19_L</v>
          </cell>
          <cell r="K670" t="str">
            <v>L19_N</v>
          </cell>
          <cell r="L670" t="str">
            <v>LA</v>
          </cell>
          <cell r="M670" t="str">
            <v>ENG</v>
          </cell>
        </row>
        <row r="671">
          <cell r="A671" t="str">
            <v>P0710037</v>
          </cell>
          <cell r="B671" t="str">
            <v>P07Communities Infrastructure Fund DEL Prog LA (AA101) (ENG)</v>
          </cell>
          <cell r="C671" t="str">
            <v>P07 S500217</v>
          </cell>
          <cell r="D671" t="str">
            <v>AA101</v>
          </cell>
          <cell r="E671" t="str">
            <v>ACT0426</v>
          </cell>
          <cell r="F671" t="str">
            <v>DEL</v>
          </cell>
          <cell r="G671" t="str">
            <v>Prog</v>
          </cell>
          <cell r="H671" t="str">
            <v>EL27</v>
          </cell>
          <cell r="I671" t="str">
            <v>L02</v>
          </cell>
          <cell r="J671" t="str">
            <v>L02_L</v>
          </cell>
          <cell r="K671" t="str">
            <v>L02_N</v>
          </cell>
          <cell r="L671" t="str">
            <v>LA</v>
          </cell>
          <cell r="M671" t="str">
            <v>ENG</v>
          </cell>
        </row>
        <row r="672">
          <cell r="A672" t="str">
            <v>P0710043</v>
          </cell>
          <cell r="B672" t="str">
            <v>P07National Freight Company pension funds DEL Prog CG (AA101) (ENG)</v>
          </cell>
          <cell r="C672" t="str">
            <v>P07 S500217</v>
          </cell>
          <cell r="D672" t="str">
            <v>AA101</v>
          </cell>
          <cell r="E672" t="str">
            <v>ACT0113</v>
          </cell>
          <cell r="F672" t="str">
            <v>DEL</v>
          </cell>
          <cell r="G672" t="str">
            <v>Prog</v>
          </cell>
          <cell r="H672" t="str">
            <v>EL13</v>
          </cell>
          <cell r="I672" t="str">
            <v>L06</v>
          </cell>
          <cell r="J672" t="str">
            <v>L06_L</v>
          </cell>
          <cell r="K672" t="str">
            <v>L06_N</v>
          </cell>
          <cell r="L672" t="str">
            <v>CG</v>
          </cell>
          <cell r="M672" t="str">
            <v>ENG</v>
          </cell>
        </row>
        <row r="673">
          <cell r="A673" t="str">
            <v>P0710045</v>
          </cell>
          <cell r="B673" t="str">
            <v>P07National Freight Company pension funds DEL Prog CG (AA191) (GB)</v>
          </cell>
          <cell r="C673" t="str">
            <v>P07 S500217</v>
          </cell>
          <cell r="D673" t="str">
            <v>AA191</v>
          </cell>
          <cell r="E673" t="str">
            <v>ACT0113</v>
          </cell>
          <cell r="F673" t="str">
            <v>DEL</v>
          </cell>
          <cell r="G673" t="str">
            <v>Prog</v>
          </cell>
          <cell r="I673" t="str">
            <v>L23</v>
          </cell>
          <cell r="J673" t="str">
            <v>L23_L</v>
          </cell>
          <cell r="K673" t="str">
            <v>L23_N</v>
          </cell>
          <cell r="L673" t="str">
            <v>CG</v>
          </cell>
          <cell r="M673" t="str">
            <v>GB</v>
          </cell>
        </row>
        <row r="674">
          <cell r="A674" t="str">
            <v>P0710046</v>
          </cell>
          <cell r="B674" t="str">
            <v>P07Office of passenger rail franchising DEL GCA CG (AA101) (E&amp;W)</v>
          </cell>
          <cell r="C674" t="str">
            <v>P07 S500217</v>
          </cell>
          <cell r="D674" t="str">
            <v>AA101</v>
          </cell>
          <cell r="E674" t="str">
            <v>ACT0103</v>
          </cell>
          <cell r="F674" t="str">
            <v>DEL</v>
          </cell>
          <cell r="G674" t="str">
            <v>GCA</v>
          </cell>
          <cell r="H674" t="str">
            <v>EL34</v>
          </cell>
          <cell r="I674" t="str">
            <v>L06</v>
          </cell>
          <cell r="J674" t="str">
            <v>L06_L</v>
          </cell>
          <cell r="K674" t="str">
            <v>L06_N</v>
          </cell>
          <cell r="L674" t="str">
            <v>CG</v>
          </cell>
          <cell r="M674" t="str">
            <v>E&amp;W</v>
          </cell>
        </row>
        <row r="675">
          <cell r="A675" t="str">
            <v>P0710047</v>
          </cell>
          <cell r="B675" t="str">
            <v>P07Office of passenger rail franchising DEL Prog CG (AA101) (E&amp;W)</v>
          </cell>
          <cell r="C675" t="str">
            <v>P07 S500217</v>
          </cell>
          <cell r="D675" t="str">
            <v>AA101</v>
          </cell>
          <cell r="E675" t="str">
            <v>ACT0103</v>
          </cell>
          <cell r="F675" t="str">
            <v>DEL</v>
          </cell>
          <cell r="G675" t="str">
            <v>Prog</v>
          </cell>
          <cell r="H675" t="str">
            <v>EL34</v>
          </cell>
          <cell r="I675" t="str">
            <v>L06</v>
          </cell>
          <cell r="J675" t="str">
            <v>L06_L</v>
          </cell>
          <cell r="K675" t="str">
            <v>L06_N</v>
          </cell>
          <cell r="L675" t="str">
            <v>CG</v>
          </cell>
          <cell r="M675" t="str">
            <v>E&amp;W</v>
          </cell>
        </row>
        <row r="676">
          <cell r="A676" t="str">
            <v>P0710049</v>
          </cell>
          <cell r="B676" t="str">
            <v>P07British Rail pension funds AME Prog CG (AA101) (GB)</v>
          </cell>
          <cell r="C676" t="str">
            <v>P07 S500217</v>
          </cell>
          <cell r="D676" t="str">
            <v>AA101</v>
          </cell>
          <cell r="E676" t="str">
            <v>ACT0113</v>
          </cell>
          <cell r="F676" t="str">
            <v>AME</v>
          </cell>
          <cell r="G676" t="str">
            <v>Prog</v>
          </cell>
          <cell r="H676" t="str">
            <v>EL47</v>
          </cell>
          <cell r="I676" t="str">
            <v>L33</v>
          </cell>
          <cell r="J676" t="str">
            <v>L33_L</v>
          </cell>
          <cell r="K676" t="str">
            <v>L33_N</v>
          </cell>
          <cell r="L676" t="str">
            <v>CG</v>
          </cell>
          <cell r="M676" t="str">
            <v>GB</v>
          </cell>
        </row>
        <row r="677">
          <cell r="A677" t="str">
            <v>P0710050</v>
          </cell>
          <cell r="B677" t="str">
            <v>P07British Rail pension funds DEL Prog CG (AA101) (GB)</v>
          </cell>
          <cell r="C677" t="str">
            <v>P07 S500217</v>
          </cell>
          <cell r="D677" t="str">
            <v>AA101</v>
          </cell>
          <cell r="E677" t="str">
            <v>ACT0113</v>
          </cell>
          <cell r="F677" t="str">
            <v>DEL</v>
          </cell>
          <cell r="G677" t="str">
            <v>Prog</v>
          </cell>
          <cell r="H677" t="str">
            <v>EL13</v>
          </cell>
          <cell r="I677" t="str">
            <v>L06</v>
          </cell>
          <cell r="J677" t="str">
            <v>L06_L</v>
          </cell>
          <cell r="K677" t="str">
            <v>L06_N</v>
          </cell>
          <cell r="L677" t="str">
            <v>CG</v>
          </cell>
          <cell r="M677" t="str">
            <v>GB</v>
          </cell>
        </row>
        <row r="678">
          <cell r="A678" t="str">
            <v>P0710051</v>
          </cell>
          <cell r="B678" t="str">
            <v>P07British Rail pension funds DEL Prog CG (AA191) (GB)</v>
          </cell>
          <cell r="C678" t="str">
            <v>P07 S500217</v>
          </cell>
          <cell r="D678" t="str">
            <v>AA191</v>
          </cell>
          <cell r="E678" t="str">
            <v>ACT0113</v>
          </cell>
          <cell r="F678" t="str">
            <v>DEL</v>
          </cell>
          <cell r="G678" t="str">
            <v>Prog</v>
          </cell>
          <cell r="I678" t="str">
            <v>L23</v>
          </cell>
          <cell r="J678" t="str">
            <v>L23_L</v>
          </cell>
          <cell r="K678" t="str">
            <v>L23_N</v>
          </cell>
          <cell r="L678" t="str">
            <v>CG</v>
          </cell>
          <cell r="M678" t="str">
            <v>GB</v>
          </cell>
        </row>
        <row r="679">
          <cell r="A679" t="str">
            <v>P0710052</v>
          </cell>
          <cell r="B679" t="str">
            <v>P07National Freight Co - travel concessions DEL Prog CG (AA101) (GB)</v>
          </cell>
          <cell r="C679" t="str">
            <v>P07 S500217</v>
          </cell>
          <cell r="D679" t="str">
            <v>AA101</v>
          </cell>
          <cell r="E679" t="str">
            <v>ACT0413</v>
          </cell>
          <cell r="F679" t="str">
            <v>DEL</v>
          </cell>
          <cell r="G679" t="str">
            <v>Prog</v>
          </cell>
          <cell r="H679" t="str">
            <v>EL13</v>
          </cell>
          <cell r="I679" t="str">
            <v>L06</v>
          </cell>
          <cell r="J679" t="str">
            <v>L06_L</v>
          </cell>
          <cell r="K679" t="str">
            <v>L06_N</v>
          </cell>
          <cell r="L679" t="str">
            <v>CG</v>
          </cell>
          <cell r="M679" t="str">
            <v>GB</v>
          </cell>
        </row>
        <row r="680">
          <cell r="A680" t="str">
            <v>P0710053</v>
          </cell>
          <cell r="B680" t="str">
            <v>P07National Freight Co - travel concessions DEL Prog CG (AA191) (GB)</v>
          </cell>
          <cell r="C680" t="str">
            <v>P07 S500217</v>
          </cell>
          <cell r="D680" t="str">
            <v>AA191</v>
          </cell>
          <cell r="E680" t="str">
            <v>ACT0413</v>
          </cell>
          <cell r="F680" t="str">
            <v>DEL</v>
          </cell>
          <cell r="G680" t="str">
            <v>Prog</v>
          </cell>
          <cell r="I680" t="str">
            <v>L23</v>
          </cell>
          <cell r="J680" t="str">
            <v>L23_L</v>
          </cell>
          <cell r="K680" t="str">
            <v>L23_N</v>
          </cell>
          <cell r="L680" t="str">
            <v>CG</v>
          </cell>
          <cell r="M680" t="str">
            <v>GB</v>
          </cell>
        </row>
        <row r="681">
          <cell r="A681" t="str">
            <v>P0710056</v>
          </cell>
          <cell r="B681" t="str">
            <v>P07Privatisation of ROSCOS DEL Prog CG (AA101) (UK)</v>
          </cell>
          <cell r="C681" t="str">
            <v>P07 S500217</v>
          </cell>
          <cell r="D681" t="str">
            <v>AA101</v>
          </cell>
          <cell r="E681" t="str">
            <v>ACT0103</v>
          </cell>
          <cell r="F681" t="str">
            <v>DEL</v>
          </cell>
          <cell r="G681" t="str">
            <v>Prog</v>
          </cell>
          <cell r="H681" t="str">
            <v>EL13</v>
          </cell>
          <cell r="I681" t="str">
            <v>L06</v>
          </cell>
          <cell r="J681" t="str">
            <v>L06_L</v>
          </cell>
          <cell r="K681" t="str">
            <v>L06_N</v>
          </cell>
          <cell r="L681" t="str">
            <v>CG</v>
          </cell>
          <cell r="M681" t="str">
            <v>UK</v>
          </cell>
        </row>
        <row r="682">
          <cell r="A682" t="str">
            <v>P0710057</v>
          </cell>
          <cell r="B682" t="str">
            <v>P07RESIDUARY BR GRANT DEL Prog CG (AA101) (GB)</v>
          </cell>
          <cell r="C682" t="str">
            <v>P07 S500217</v>
          </cell>
          <cell r="D682" t="str">
            <v>AA101</v>
          </cell>
          <cell r="E682" t="str">
            <v>ACT0103</v>
          </cell>
          <cell r="F682" t="str">
            <v>DEL</v>
          </cell>
          <cell r="G682" t="str">
            <v>Prog</v>
          </cell>
          <cell r="H682" t="str">
            <v>EL35</v>
          </cell>
          <cell r="I682" t="str">
            <v>L06</v>
          </cell>
          <cell r="J682" t="str">
            <v>L06_L</v>
          </cell>
          <cell r="K682" t="str">
            <v>L06_N</v>
          </cell>
          <cell r="L682" t="str">
            <v>CG</v>
          </cell>
          <cell r="M682" t="str">
            <v>GB</v>
          </cell>
        </row>
        <row r="683">
          <cell r="A683" t="str">
            <v>P0710058</v>
          </cell>
          <cell r="B683" t="str">
            <v>P07Strategic Rail Authority Not DEL/AME Other CG (AA101) (UK)</v>
          </cell>
          <cell r="C683" t="str">
            <v>P07 S500217</v>
          </cell>
          <cell r="D683" t="str">
            <v>AA101</v>
          </cell>
          <cell r="E683" t="str">
            <v>ACT0103</v>
          </cell>
          <cell r="F683" t="str">
            <v>Not DEL/AME</v>
          </cell>
          <cell r="G683" t="str">
            <v>Other</v>
          </cell>
          <cell r="H683" t="str">
            <v>EL51</v>
          </cell>
          <cell r="I683" t="str">
            <v>L48</v>
          </cell>
          <cell r="J683" t="str">
            <v>L48_L</v>
          </cell>
          <cell r="K683" t="str">
            <v>L48_N</v>
          </cell>
          <cell r="L683" t="str">
            <v>CG</v>
          </cell>
          <cell r="M683" t="str">
            <v>UK</v>
          </cell>
        </row>
        <row r="684">
          <cell r="A684" t="str">
            <v>P0710060</v>
          </cell>
          <cell r="B684" t="str">
            <v>P07Strategic Rail Authority DEL Prog CG (AA141) (E&amp;W)</v>
          </cell>
          <cell r="C684" t="str">
            <v>P07 S500217</v>
          </cell>
          <cell r="D684" t="str">
            <v>AA141</v>
          </cell>
          <cell r="E684" t="str">
            <v>ACT0103</v>
          </cell>
          <cell r="F684" t="str">
            <v>DEL</v>
          </cell>
          <cell r="G684" t="str">
            <v>Prog</v>
          </cell>
          <cell r="I684" t="str">
            <v>L05</v>
          </cell>
          <cell r="J684" t="str">
            <v>L05_L</v>
          </cell>
          <cell r="K684" t="str">
            <v>L05_N</v>
          </cell>
          <cell r="L684" t="str">
            <v>CG</v>
          </cell>
          <cell r="M684" t="str">
            <v>E&amp;W</v>
          </cell>
        </row>
        <row r="685">
          <cell r="A685" t="str">
            <v>P0710061</v>
          </cell>
          <cell r="B685" t="str">
            <v>P07Strategic Rail Authority DEL Prog CG (AA141) (ENG)</v>
          </cell>
          <cell r="C685" t="str">
            <v>P07 S500217</v>
          </cell>
          <cell r="D685" t="str">
            <v>AA141</v>
          </cell>
          <cell r="E685" t="str">
            <v>ACT0413</v>
          </cell>
          <cell r="F685" t="str">
            <v>DEL</v>
          </cell>
          <cell r="G685" t="str">
            <v>Prog</v>
          </cell>
          <cell r="I685" t="str">
            <v>L05</v>
          </cell>
          <cell r="J685" t="str">
            <v>L05_L</v>
          </cell>
          <cell r="K685" t="str">
            <v>L05_N</v>
          </cell>
          <cell r="L685" t="str">
            <v>CG</v>
          </cell>
          <cell r="M685" t="str">
            <v>ENG</v>
          </cell>
        </row>
        <row r="686">
          <cell r="A686" t="str">
            <v>P0710063</v>
          </cell>
          <cell r="B686" t="str">
            <v>P07Strategic Rail Authority DEL Prog CG (AA141) (UK)</v>
          </cell>
          <cell r="C686" t="str">
            <v>P07 S500217</v>
          </cell>
          <cell r="D686" t="str">
            <v>AA141</v>
          </cell>
          <cell r="E686" t="str">
            <v>ACT0413</v>
          </cell>
          <cell r="F686" t="str">
            <v>DEL</v>
          </cell>
          <cell r="G686" t="str">
            <v>Prog</v>
          </cell>
          <cell r="I686" t="str">
            <v>L05</v>
          </cell>
          <cell r="J686" t="str">
            <v>L05_L</v>
          </cell>
          <cell r="K686" t="str">
            <v>L05_N</v>
          </cell>
          <cell r="L686" t="str">
            <v>CG</v>
          </cell>
          <cell r="M686" t="str">
            <v>UK</v>
          </cell>
        </row>
        <row r="687">
          <cell r="A687" t="str">
            <v>P0710065</v>
          </cell>
          <cell r="B687" t="str">
            <v>P07 Strategic Rail Authority DEL Prog CG (AA141) (UK)</v>
          </cell>
          <cell r="C687" t="str">
            <v>P07 S500217</v>
          </cell>
          <cell r="D687" t="str">
            <v>AA141</v>
          </cell>
          <cell r="E687" t="str">
            <v>ACT0413</v>
          </cell>
          <cell r="F687" t="str">
            <v>DEL</v>
          </cell>
          <cell r="G687" t="str">
            <v>Prog</v>
          </cell>
          <cell r="I687" t="str">
            <v>L05</v>
          </cell>
          <cell r="J687" t="str">
            <v>L05_L</v>
          </cell>
          <cell r="K687" t="str">
            <v>L05_N</v>
          </cell>
          <cell r="L687" t="str">
            <v>CG</v>
          </cell>
          <cell r="M687" t="str">
            <v>UK</v>
          </cell>
        </row>
        <row r="688">
          <cell r="A688" t="str">
            <v>P0710066</v>
          </cell>
          <cell r="B688" t="str">
            <v>P07Revenue spt PFI schemes DEL LA (101 E)</v>
          </cell>
          <cell r="C688" t="str">
            <v>P07 S500217</v>
          </cell>
          <cell r="D688" t="str">
            <v>AA101</v>
          </cell>
          <cell r="E688" t="str">
            <v>ACT0124</v>
          </cell>
          <cell r="F688" t="str">
            <v>DEL</v>
          </cell>
          <cell r="G688" t="str">
            <v>Prog</v>
          </cell>
          <cell r="H688" t="str">
            <v>EL25</v>
          </cell>
          <cell r="I688" t="str">
            <v>L02</v>
          </cell>
          <cell r="J688" t="str">
            <v>L02_L</v>
          </cell>
          <cell r="K688" t="str">
            <v>L02_N</v>
          </cell>
          <cell r="L688" t="str">
            <v>LA</v>
          </cell>
          <cell r="M688" t="str">
            <v>ENG</v>
          </cell>
        </row>
        <row r="689">
          <cell r="A689" t="str">
            <v>P0710067</v>
          </cell>
          <cell r="B689" t="str">
            <v>P07Payments from OPRAH Not DEL/AME Other CG (AA101) (ENG)</v>
          </cell>
          <cell r="C689" t="str">
            <v>P07 S500217</v>
          </cell>
          <cell r="D689" t="str">
            <v>AA101</v>
          </cell>
          <cell r="E689" t="str">
            <v>ACT0103</v>
          </cell>
          <cell r="F689" t="str">
            <v>Not DEL/AME</v>
          </cell>
          <cell r="G689" t="str">
            <v>Other</v>
          </cell>
          <cell r="H689" t="str">
            <v>EL56</v>
          </cell>
          <cell r="I689" t="str">
            <v>L48</v>
          </cell>
          <cell r="J689" t="str">
            <v>L48_L</v>
          </cell>
          <cell r="K689" t="str">
            <v>L48_N</v>
          </cell>
          <cell r="L689" t="str">
            <v>CG</v>
          </cell>
          <cell r="M689" t="str">
            <v>ENG</v>
          </cell>
        </row>
        <row r="690">
          <cell r="A690" t="str">
            <v>P0710069</v>
          </cell>
          <cell r="B690" t="str">
            <v>P07RSR Rail Research and Consultancies DEL Prog CG (AA101) (GB)</v>
          </cell>
          <cell r="C690" t="str">
            <v>P07 S500217</v>
          </cell>
          <cell r="D690" t="str">
            <v>AA101</v>
          </cell>
          <cell r="E690" t="str">
            <v>ACT0413</v>
          </cell>
          <cell r="F690" t="str">
            <v>DEL</v>
          </cell>
          <cell r="G690" t="str">
            <v>Prog</v>
          </cell>
          <cell r="H690" t="str">
            <v>EL13</v>
          </cell>
          <cell r="I690" t="str">
            <v>L17</v>
          </cell>
          <cell r="J690" t="str">
            <v>L17_L</v>
          </cell>
          <cell r="K690" t="str">
            <v>L17_N</v>
          </cell>
          <cell r="L690" t="str">
            <v>CG</v>
          </cell>
          <cell r="M690" t="str">
            <v>GB</v>
          </cell>
        </row>
        <row r="691">
          <cell r="A691" t="str">
            <v>P0710070</v>
          </cell>
          <cell r="B691" t="str">
            <v>P07RSR Rail Research and Consultancies Not DEL/AME Other CG (AA102) (GB)</v>
          </cell>
          <cell r="C691" t="str">
            <v>P07 S500217</v>
          </cell>
          <cell r="D691" t="str">
            <v>AA102</v>
          </cell>
          <cell r="E691" t="str">
            <v>ACT0103</v>
          </cell>
          <cell r="F691" t="str">
            <v>Not DEL/AME</v>
          </cell>
          <cell r="G691" t="str">
            <v>Other</v>
          </cell>
          <cell r="I691" t="str">
            <v>L61</v>
          </cell>
          <cell r="J691" t="str">
            <v>L61_L</v>
          </cell>
          <cell r="K691" t="str">
            <v>L61_N</v>
          </cell>
          <cell r="L691" t="str">
            <v>CG</v>
          </cell>
          <cell r="M691" t="str">
            <v>GB</v>
          </cell>
        </row>
        <row r="692">
          <cell r="A692" t="str">
            <v>P0710071</v>
          </cell>
          <cell r="B692" t="str">
            <v>P07A-in-A Reciepts from the Scottish Executive DEL Prog CG (AA101) (UK)</v>
          </cell>
          <cell r="C692" t="str">
            <v>P07 S500217</v>
          </cell>
          <cell r="D692" t="str">
            <v>AA101</v>
          </cell>
          <cell r="E692" t="str">
            <v>ACT0413</v>
          </cell>
          <cell r="F692" t="str">
            <v>DEL</v>
          </cell>
          <cell r="G692" t="str">
            <v>Prog</v>
          </cell>
          <cell r="H692" t="str">
            <v>EL13</v>
          </cell>
          <cell r="I692" t="str">
            <v>L06</v>
          </cell>
          <cell r="J692" t="str">
            <v>L06_L</v>
          </cell>
          <cell r="K692" t="str">
            <v>L06_N</v>
          </cell>
          <cell r="L692" t="str">
            <v>CG</v>
          </cell>
          <cell r="M692" t="str">
            <v>UK</v>
          </cell>
        </row>
        <row r="693">
          <cell r="A693" t="str">
            <v>P0710074</v>
          </cell>
          <cell r="B693" t="str">
            <v>P07British Transport Police DEL Prog CG (AA101) (UK)</v>
          </cell>
          <cell r="C693" t="str">
            <v>P07 S500217</v>
          </cell>
          <cell r="D693" t="str">
            <v>AA101</v>
          </cell>
          <cell r="E693" t="str">
            <v>ACT0313</v>
          </cell>
          <cell r="F693" t="str">
            <v>DEL</v>
          </cell>
          <cell r="G693" t="str">
            <v>Prog</v>
          </cell>
          <cell r="H693" t="str">
            <v>EL13</v>
          </cell>
          <cell r="I693" t="str">
            <v>L06</v>
          </cell>
          <cell r="J693" t="str">
            <v>L06_L</v>
          </cell>
          <cell r="K693" t="str">
            <v>L06_N</v>
          </cell>
          <cell r="L693" t="str">
            <v>CG</v>
          </cell>
          <cell r="M693" t="str">
            <v>UK</v>
          </cell>
        </row>
        <row r="694">
          <cell r="A694" t="str">
            <v>P0710075</v>
          </cell>
          <cell r="B694" t="str">
            <v>P07British Transport Police Not DEL/AME Other CG (AA101) (UK)</v>
          </cell>
          <cell r="C694" t="str">
            <v>P07 S500217</v>
          </cell>
          <cell r="D694" t="str">
            <v>AA101</v>
          </cell>
          <cell r="E694" t="str">
            <v>ACT0313</v>
          </cell>
          <cell r="F694" t="str">
            <v>Not DEL/AME</v>
          </cell>
          <cell r="G694" t="str">
            <v>Other</v>
          </cell>
          <cell r="H694" t="str">
            <v>EL34</v>
          </cell>
          <cell r="I694" t="str">
            <v>L48</v>
          </cell>
          <cell r="J694" t="str">
            <v>L48_L</v>
          </cell>
          <cell r="K694" t="str">
            <v>L48_N</v>
          </cell>
          <cell r="L694" t="str">
            <v>CG</v>
          </cell>
          <cell r="M694" t="str">
            <v>UK</v>
          </cell>
        </row>
        <row r="695">
          <cell r="A695" t="str">
            <v>P0710078</v>
          </cell>
          <cell r="B695" t="str">
            <v>P07SRA Enhancement - Reserved DEL Prog CG (AA141) (UK)</v>
          </cell>
          <cell r="C695" t="str">
            <v>P07 S500217</v>
          </cell>
          <cell r="D695" t="str">
            <v>AA141</v>
          </cell>
          <cell r="E695" t="str">
            <v>ACT0113</v>
          </cell>
          <cell r="F695" t="str">
            <v>DEL</v>
          </cell>
          <cell r="G695" t="str">
            <v>Prog</v>
          </cell>
          <cell r="I695" t="str">
            <v>L05</v>
          </cell>
          <cell r="J695" t="str">
            <v>L05_L</v>
          </cell>
          <cell r="K695" t="str">
            <v>L05_N</v>
          </cell>
          <cell r="L695" t="str">
            <v>CG</v>
          </cell>
          <cell r="M695" t="str">
            <v>UK</v>
          </cell>
        </row>
        <row r="696">
          <cell r="A696" t="str">
            <v>P0710079</v>
          </cell>
          <cell r="B696" t="str">
            <v>P07SRA Franchising - Devolved DEL Prog CG (AA141) (SCO)</v>
          </cell>
          <cell r="C696" t="str">
            <v>P07 S500217</v>
          </cell>
          <cell r="D696" t="str">
            <v>AA141</v>
          </cell>
          <cell r="E696" t="str">
            <v>ACT0113</v>
          </cell>
          <cell r="F696" t="str">
            <v>DEL</v>
          </cell>
          <cell r="G696" t="str">
            <v>Prog</v>
          </cell>
          <cell r="I696" t="str">
            <v>L05</v>
          </cell>
          <cell r="J696" t="str">
            <v>L05_L</v>
          </cell>
          <cell r="K696" t="str">
            <v>L05_N</v>
          </cell>
          <cell r="L696" t="str">
            <v>CG</v>
          </cell>
          <cell r="M696" t="str">
            <v>SCO</v>
          </cell>
        </row>
        <row r="697">
          <cell r="A697" t="str">
            <v>P0710080</v>
          </cell>
          <cell r="B697" t="str">
            <v>P07SRA Franchising - Devolved DEL Prog CG (AA141) (UK)</v>
          </cell>
          <cell r="C697" t="str">
            <v>P07 S500217</v>
          </cell>
          <cell r="D697" t="str">
            <v>AA141</v>
          </cell>
          <cell r="E697" t="str">
            <v>ACT0113</v>
          </cell>
          <cell r="F697" t="str">
            <v>DEL</v>
          </cell>
          <cell r="G697" t="str">
            <v>Prog</v>
          </cell>
          <cell r="I697" t="str">
            <v>L05</v>
          </cell>
          <cell r="J697" t="str">
            <v>L05_L</v>
          </cell>
          <cell r="K697" t="str">
            <v>L05_N</v>
          </cell>
          <cell r="L697" t="str">
            <v>CG</v>
          </cell>
          <cell r="M697" t="str">
            <v>UK</v>
          </cell>
        </row>
        <row r="698">
          <cell r="A698" t="str">
            <v>P0710081</v>
          </cell>
          <cell r="B698" t="str">
            <v>P07SRA Franchising - Devolved DEL Prog LA (AA141) (UK)</v>
          </cell>
          <cell r="C698" t="str">
            <v>P07 S500217</v>
          </cell>
          <cell r="D698" t="str">
            <v>AA141</v>
          </cell>
          <cell r="E698" t="str">
            <v>ACT0413</v>
          </cell>
          <cell r="F698" t="str">
            <v>DEL</v>
          </cell>
          <cell r="G698" t="str">
            <v>Prog</v>
          </cell>
          <cell r="I698" t="str">
            <v>L05</v>
          </cell>
          <cell r="J698" t="str">
            <v>L05_L</v>
          </cell>
          <cell r="K698" t="str">
            <v>L05_N</v>
          </cell>
          <cell r="L698" t="str">
            <v>LA</v>
          </cell>
          <cell r="M698" t="str">
            <v>UK</v>
          </cell>
        </row>
        <row r="699">
          <cell r="A699" t="str">
            <v>P0710082</v>
          </cell>
          <cell r="B699" t="str">
            <v>P07SRA Freight - Devolved DEL Prog CG (AA141) (UK)</v>
          </cell>
          <cell r="C699" t="str">
            <v>P07 S500217</v>
          </cell>
          <cell r="D699" t="str">
            <v>AA141</v>
          </cell>
          <cell r="E699" t="str">
            <v>ACT0113</v>
          </cell>
          <cell r="F699" t="str">
            <v>DEL</v>
          </cell>
          <cell r="G699" t="str">
            <v>Prog</v>
          </cell>
          <cell r="I699" t="str">
            <v>L05</v>
          </cell>
          <cell r="J699" t="str">
            <v>L05_L</v>
          </cell>
          <cell r="K699" t="str">
            <v>L05_N</v>
          </cell>
          <cell r="L699" t="str">
            <v>CG</v>
          </cell>
          <cell r="M699" t="str">
            <v>UK</v>
          </cell>
        </row>
        <row r="700">
          <cell r="A700" t="str">
            <v>P0710083</v>
          </cell>
          <cell r="B700" t="str">
            <v>P07SRA Network Grant - Reserved DEL Prog CG (AA141) (UK)</v>
          </cell>
          <cell r="C700" t="str">
            <v>P07 S500217</v>
          </cell>
          <cell r="D700" t="str">
            <v>AA141</v>
          </cell>
          <cell r="E700" t="str">
            <v>ACT0113</v>
          </cell>
          <cell r="F700" t="str">
            <v>DEL</v>
          </cell>
          <cell r="G700" t="str">
            <v>Prog</v>
          </cell>
          <cell r="I700" t="str">
            <v>L05</v>
          </cell>
          <cell r="J700" t="str">
            <v>L05_L</v>
          </cell>
          <cell r="K700" t="str">
            <v>L05_N</v>
          </cell>
          <cell r="L700" t="str">
            <v>CG</v>
          </cell>
          <cell r="M700" t="str">
            <v>UK</v>
          </cell>
        </row>
        <row r="701">
          <cell r="A701" t="str">
            <v>P0710084</v>
          </cell>
          <cell r="B701" t="str">
            <v>P07SRA Overheads - Reserved DEL Prog CG (AA141) (E&amp;W)</v>
          </cell>
          <cell r="C701" t="str">
            <v>P07 S500217</v>
          </cell>
          <cell r="D701" t="str">
            <v>AA141</v>
          </cell>
          <cell r="E701" t="str">
            <v>ACT0113</v>
          </cell>
          <cell r="F701" t="str">
            <v>DEL</v>
          </cell>
          <cell r="G701" t="str">
            <v>Prog</v>
          </cell>
          <cell r="I701" t="str">
            <v>L05</v>
          </cell>
          <cell r="J701" t="str">
            <v>L05_L</v>
          </cell>
          <cell r="K701" t="str">
            <v>L05_N</v>
          </cell>
          <cell r="L701" t="str">
            <v>CG</v>
          </cell>
          <cell r="M701" t="str">
            <v>E&amp;W</v>
          </cell>
        </row>
        <row r="702">
          <cell r="A702" t="str">
            <v>P0710085</v>
          </cell>
          <cell r="B702" t="str">
            <v>P07SRA Overheads - Reserved DEL Prog CG (AA141) (ENG)</v>
          </cell>
          <cell r="C702" t="str">
            <v>P07 S500217</v>
          </cell>
          <cell r="D702" t="str">
            <v>AA141</v>
          </cell>
          <cell r="E702" t="str">
            <v>ACT0113</v>
          </cell>
          <cell r="F702" t="str">
            <v>DEL</v>
          </cell>
          <cell r="G702" t="str">
            <v>Prog</v>
          </cell>
          <cell r="I702" t="str">
            <v>L05</v>
          </cell>
          <cell r="J702" t="str">
            <v>L05_L</v>
          </cell>
          <cell r="K702" t="str">
            <v>L05_N</v>
          </cell>
          <cell r="L702" t="str">
            <v>CG</v>
          </cell>
          <cell r="M702" t="str">
            <v>ENG</v>
          </cell>
        </row>
        <row r="703">
          <cell r="A703" t="str">
            <v>P0710086</v>
          </cell>
          <cell r="B703" t="str">
            <v>P07SRA Overheads - Reserved DEL Prog CG (AA141) (UK)</v>
          </cell>
          <cell r="C703" t="str">
            <v>P07 S500217</v>
          </cell>
          <cell r="D703" t="str">
            <v>AA141</v>
          </cell>
          <cell r="E703" t="str">
            <v>ACT0113</v>
          </cell>
          <cell r="F703" t="str">
            <v>DEL</v>
          </cell>
          <cell r="G703" t="str">
            <v>Prog</v>
          </cell>
          <cell r="I703" t="str">
            <v>L05</v>
          </cell>
          <cell r="J703" t="str">
            <v>L05_L</v>
          </cell>
          <cell r="K703" t="str">
            <v>L05_N</v>
          </cell>
          <cell r="L703" t="str">
            <v>CG</v>
          </cell>
          <cell r="M703" t="str">
            <v>UK</v>
          </cell>
        </row>
        <row r="704">
          <cell r="A704" t="str">
            <v>P0710087</v>
          </cell>
          <cell r="B704" t="str">
            <v>P07Subscriptions to UK Organisations DEL Prog CG (AA101) (GB)</v>
          </cell>
          <cell r="C704" t="str">
            <v>P07 S500217</v>
          </cell>
          <cell r="D704" t="str">
            <v>AA101</v>
          </cell>
          <cell r="E704" t="str">
            <v>ACT0113</v>
          </cell>
          <cell r="F704" t="str">
            <v>DEL</v>
          </cell>
          <cell r="G704" t="str">
            <v>Prog</v>
          </cell>
          <cell r="H704" t="str">
            <v>EL13</v>
          </cell>
          <cell r="I704" t="str">
            <v>L07</v>
          </cell>
          <cell r="J704" t="str">
            <v>L07_L</v>
          </cell>
          <cell r="K704" t="str">
            <v>L07_N</v>
          </cell>
          <cell r="L704" t="str">
            <v>CG</v>
          </cell>
          <cell r="M704" t="str">
            <v>GB</v>
          </cell>
        </row>
        <row r="705">
          <cell r="A705" t="str">
            <v>P0710090</v>
          </cell>
          <cell r="B705" t="str">
            <v>P07Shipping services AME Prog CG (AA101) (UK)</v>
          </cell>
          <cell r="C705" t="str">
            <v>P07 S500217</v>
          </cell>
          <cell r="D705" t="str">
            <v>AA101</v>
          </cell>
          <cell r="E705" t="str">
            <v>ACT0107</v>
          </cell>
          <cell r="F705" t="str">
            <v>AME</v>
          </cell>
          <cell r="G705" t="str">
            <v>Prog</v>
          </cell>
          <cell r="H705" t="str">
            <v>EL49</v>
          </cell>
          <cell r="I705" t="str">
            <v>L35</v>
          </cell>
          <cell r="J705" t="str">
            <v>L35_L</v>
          </cell>
          <cell r="K705" t="str">
            <v>L35_N</v>
          </cell>
          <cell r="L705" t="str">
            <v>CG</v>
          </cell>
          <cell r="M705" t="str">
            <v>UK</v>
          </cell>
        </row>
        <row r="706">
          <cell r="A706" t="str">
            <v>P0710093</v>
          </cell>
          <cell r="B706" t="str">
            <v>P07Shipping services AME Prog CG (AA102) (UK)</v>
          </cell>
          <cell r="C706" t="str">
            <v>P07 S500217</v>
          </cell>
          <cell r="D706" t="str">
            <v>AA102</v>
          </cell>
          <cell r="E706" t="str">
            <v>ACT0101</v>
          </cell>
          <cell r="F706" t="str">
            <v>AME</v>
          </cell>
          <cell r="G706" t="str">
            <v>Prog</v>
          </cell>
          <cell r="H706" t="str">
            <v>EL01</v>
          </cell>
          <cell r="I706" t="str">
            <v>L44</v>
          </cell>
          <cell r="J706" t="str">
            <v>L44_L</v>
          </cell>
          <cell r="K706" t="str">
            <v>L44_N</v>
          </cell>
          <cell r="L706" t="str">
            <v>CG</v>
          </cell>
          <cell r="M706" t="str">
            <v>UK</v>
          </cell>
        </row>
        <row r="707">
          <cell r="A707" t="str">
            <v>P0710094</v>
          </cell>
          <cell r="B707" t="str">
            <v>P07Shipping services DEL Prog CG (AA102) (ENG)</v>
          </cell>
          <cell r="C707" t="str">
            <v>P07 S500217</v>
          </cell>
          <cell r="D707" t="str">
            <v>AA102</v>
          </cell>
          <cell r="E707" t="str">
            <v>ACT0101</v>
          </cell>
          <cell r="F707" t="str">
            <v>DEL</v>
          </cell>
          <cell r="G707" t="str">
            <v>Prog</v>
          </cell>
          <cell r="I707" t="str">
            <v>L24</v>
          </cell>
          <cell r="J707" t="str">
            <v>L24_L</v>
          </cell>
          <cell r="K707" t="str">
            <v>L24_N</v>
          </cell>
          <cell r="L707" t="str">
            <v>CG</v>
          </cell>
          <cell r="M707" t="str">
            <v>ENG</v>
          </cell>
        </row>
        <row r="708">
          <cell r="A708" t="str">
            <v>P0710095</v>
          </cell>
          <cell r="B708" t="str">
            <v>P07Shipping services DEL Prog CG (AA102) (UK)</v>
          </cell>
          <cell r="C708" t="str">
            <v>P07 S500217</v>
          </cell>
          <cell r="D708" t="str">
            <v>AA102</v>
          </cell>
          <cell r="E708" t="str">
            <v>ACT0101</v>
          </cell>
          <cell r="F708" t="str">
            <v>DEL</v>
          </cell>
          <cell r="G708" t="str">
            <v>Prog</v>
          </cell>
          <cell r="I708" t="str">
            <v>L24</v>
          </cell>
          <cell r="J708" t="str">
            <v>L24_L</v>
          </cell>
          <cell r="K708" t="str">
            <v>L24_N</v>
          </cell>
          <cell r="L708" t="str">
            <v>CG</v>
          </cell>
          <cell r="M708" t="str">
            <v>UK</v>
          </cell>
        </row>
        <row r="709">
          <cell r="A709" t="str">
            <v>P0710096</v>
          </cell>
          <cell r="B709" t="str">
            <v>P07Shipping services Not DEL/AME Other CG (AA102) (UK)</v>
          </cell>
          <cell r="C709" t="str">
            <v>P07 S500217</v>
          </cell>
          <cell r="D709" t="str">
            <v>AA102</v>
          </cell>
          <cell r="E709" t="str">
            <v>ACT0107</v>
          </cell>
          <cell r="F709" t="str">
            <v>Not DEL/AME</v>
          </cell>
          <cell r="G709" t="str">
            <v>Other</v>
          </cell>
          <cell r="I709" t="str">
            <v>L58</v>
          </cell>
          <cell r="J709" t="str">
            <v>L58_L</v>
          </cell>
          <cell r="K709" t="str">
            <v>L58_N</v>
          </cell>
          <cell r="L709" t="str">
            <v>CG</v>
          </cell>
          <cell r="M709" t="str">
            <v>UK</v>
          </cell>
        </row>
        <row r="710">
          <cell r="A710" t="str">
            <v>P0710097</v>
          </cell>
          <cell r="B710" t="str">
            <v>P07Shipping services DEL Prog CG (AA104) (E&amp;W)</v>
          </cell>
          <cell r="C710" t="str">
            <v>P07 S500217</v>
          </cell>
          <cell r="D710" t="str">
            <v>AA104</v>
          </cell>
          <cell r="E710" t="str">
            <v>ACT0101</v>
          </cell>
          <cell r="F710" t="str">
            <v>DEL</v>
          </cell>
          <cell r="G710" t="str">
            <v>Prog</v>
          </cell>
          <cell r="I710" t="str">
            <v>L24</v>
          </cell>
          <cell r="J710" t="str">
            <v>L24_L</v>
          </cell>
          <cell r="K710" t="str">
            <v>L24_N</v>
          </cell>
          <cell r="L710" t="str">
            <v>CG</v>
          </cell>
          <cell r="M710" t="str">
            <v>E&amp;W</v>
          </cell>
        </row>
        <row r="711">
          <cell r="A711" t="str">
            <v>P0710099</v>
          </cell>
          <cell r="B711" t="str">
            <v>P07Shipping services Not DEL/AME Other CG (AA104) (UK)</v>
          </cell>
          <cell r="C711" t="str">
            <v>P07 S500217</v>
          </cell>
          <cell r="D711" t="str">
            <v>AA104</v>
          </cell>
          <cell r="E711" t="str">
            <v>ACT0107</v>
          </cell>
          <cell r="F711" t="str">
            <v>Not DEL/AME</v>
          </cell>
          <cell r="G711" t="str">
            <v>Other</v>
          </cell>
          <cell r="I711" t="str">
            <v>L58</v>
          </cell>
          <cell r="J711" t="str">
            <v>L58_L</v>
          </cell>
          <cell r="K711" t="str">
            <v>L58_N</v>
          </cell>
          <cell r="L711" t="str">
            <v>CG</v>
          </cell>
          <cell r="M711" t="str">
            <v>UK</v>
          </cell>
        </row>
        <row r="712">
          <cell r="A712" t="str">
            <v>P0710109</v>
          </cell>
          <cell r="B712" t="str">
            <v>P07VOSA - other Enforcement &amp; Development DEL Prog CG (AA101) (GB)</v>
          </cell>
          <cell r="C712" t="str">
            <v>P07 S500217</v>
          </cell>
          <cell r="D712" t="str">
            <v>AA101</v>
          </cell>
          <cell r="E712" t="str">
            <v>ACT0318</v>
          </cell>
          <cell r="F712" t="str">
            <v>DEL</v>
          </cell>
          <cell r="G712" t="str">
            <v>Prog</v>
          </cell>
          <cell r="H712" t="str">
            <v>EL17</v>
          </cell>
          <cell r="I712" t="str">
            <v>L15</v>
          </cell>
          <cell r="J712" t="str">
            <v>L15_L</v>
          </cell>
          <cell r="K712" t="str">
            <v>L15_N</v>
          </cell>
          <cell r="L712" t="str">
            <v>CG</v>
          </cell>
          <cell r="M712" t="str">
            <v>GB</v>
          </cell>
        </row>
        <row r="713">
          <cell r="A713" t="str">
            <v>P0710110</v>
          </cell>
          <cell r="B713" t="str">
            <v>P07Trust Ports DEL Prog CG (AA101) (ENG)</v>
          </cell>
          <cell r="C713" t="str">
            <v>P07 S500217</v>
          </cell>
          <cell r="D713" t="str">
            <v>AA101</v>
          </cell>
          <cell r="E713" t="str">
            <v>ACT0101</v>
          </cell>
          <cell r="F713" t="str">
            <v>DEL</v>
          </cell>
          <cell r="G713" t="str">
            <v>Prog</v>
          </cell>
          <cell r="H713" t="str">
            <v>EL01</v>
          </cell>
          <cell r="I713" t="str">
            <v>L12</v>
          </cell>
          <cell r="J713" t="str">
            <v>L12_L</v>
          </cell>
          <cell r="K713" t="str">
            <v>L12_N</v>
          </cell>
          <cell r="L713" t="str">
            <v>CG</v>
          </cell>
          <cell r="M713" t="str">
            <v>ENG</v>
          </cell>
        </row>
        <row r="714">
          <cell r="A714" t="str">
            <v>P0710111</v>
          </cell>
          <cell r="B714" t="str">
            <v>P07 British Railways Board Not DEL/AME Other CG (AA402) (GB)</v>
          </cell>
          <cell r="C714" t="str">
            <v>P07 S500217</v>
          </cell>
          <cell r="D714" t="str">
            <v>AA402</v>
          </cell>
          <cell r="E714" t="str">
            <v>ACT0103</v>
          </cell>
          <cell r="F714" t="str">
            <v>Not DEL/AME</v>
          </cell>
          <cell r="G714" t="str">
            <v>Other</v>
          </cell>
          <cell r="I714" t="str">
            <v>L55</v>
          </cell>
          <cell r="J714" t="str">
            <v>L55_L</v>
          </cell>
          <cell r="K714" t="str">
            <v>L55_N</v>
          </cell>
          <cell r="L714" t="str">
            <v>CG</v>
          </cell>
          <cell r="M714" t="str">
            <v>GB</v>
          </cell>
        </row>
        <row r="715">
          <cell r="A715" t="str">
            <v>P0710112</v>
          </cell>
          <cell r="B715" t="str">
            <v>P07British Railways Board AME Other CG (AA402) (UK)</v>
          </cell>
          <cell r="C715" t="str">
            <v>P07 S500217</v>
          </cell>
          <cell r="D715" t="str">
            <v>AA402</v>
          </cell>
          <cell r="E715" t="str">
            <v>ACT0103</v>
          </cell>
          <cell r="F715" t="str">
            <v>AME</v>
          </cell>
          <cell r="G715" t="str">
            <v>Other</v>
          </cell>
          <cell r="I715" t="str">
            <v>L42</v>
          </cell>
          <cell r="J715" t="str">
            <v>L42_L</v>
          </cell>
          <cell r="K715" t="str">
            <v>L42_N</v>
          </cell>
          <cell r="L715" t="str">
            <v>CG</v>
          </cell>
          <cell r="M715" t="str">
            <v>UK</v>
          </cell>
        </row>
        <row r="716">
          <cell r="A716" t="str">
            <v>P0710113</v>
          </cell>
          <cell r="B716" t="str">
            <v>P07British Railways Board Not DEL/AME Other CG (AA402) (GB)</v>
          </cell>
          <cell r="C716" t="str">
            <v>P07 S500217</v>
          </cell>
          <cell r="D716" t="str">
            <v>AA402</v>
          </cell>
          <cell r="E716" t="str">
            <v>ACT0103</v>
          </cell>
          <cell r="F716" t="str">
            <v>Not DEL/AME</v>
          </cell>
          <cell r="G716" t="str">
            <v>Other</v>
          </cell>
          <cell r="I716" t="str">
            <v>L55</v>
          </cell>
          <cell r="J716" t="str">
            <v>L55_L</v>
          </cell>
          <cell r="K716" t="str">
            <v>L55_N</v>
          </cell>
          <cell r="L716" t="str">
            <v>CG</v>
          </cell>
          <cell r="M716" t="str">
            <v>GB</v>
          </cell>
        </row>
        <row r="717">
          <cell r="A717" t="str">
            <v>P0710114</v>
          </cell>
          <cell r="B717" t="str">
            <v>P07WHO study into Airline Travel &amp; DVT AME Other CG (AA101) (ENG)</v>
          </cell>
          <cell r="C717" t="str">
            <v>P07 S500217</v>
          </cell>
          <cell r="D717" t="str">
            <v>AA101</v>
          </cell>
          <cell r="E717" t="str">
            <v>ACT0103</v>
          </cell>
          <cell r="F717" t="str">
            <v>AME</v>
          </cell>
          <cell r="G717" t="str">
            <v>Other</v>
          </cell>
          <cell r="H717" t="str">
            <v>EL54</v>
          </cell>
          <cell r="I717" t="str">
            <v>L35</v>
          </cell>
          <cell r="J717" t="str">
            <v>L35_L</v>
          </cell>
          <cell r="K717" t="str">
            <v>L35_N</v>
          </cell>
          <cell r="L717" t="str">
            <v>CG</v>
          </cell>
          <cell r="M717" t="str">
            <v>ENG</v>
          </cell>
        </row>
        <row r="718">
          <cell r="A718" t="str">
            <v>P0710115</v>
          </cell>
          <cell r="B718" t="str">
            <v>P07WHO study into Airline Travel &amp; DVT DEL Prog CG (AA101) (ENG)</v>
          </cell>
          <cell r="C718" t="str">
            <v>P07 S500217</v>
          </cell>
          <cell r="D718" t="str">
            <v>AA101</v>
          </cell>
          <cell r="E718" t="str">
            <v>ACT0103</v>
          </cell>
          <cell r="F718" t="str">
            <v>DEL</v>
          </cell>
          <cell r="G718" t="str">
            <v>Prog</v>
          </cell>
          <cell r="H718" t="str">
            <v>EL03</v>
          </cell>
          <cell r="I718" t="str">
            <v>L12</v>
          </cell>
          <cell r="J718" t="str">
            <v>L12_L</v>
          </cell>
          <cell r="K718" t="str">
            <v>L12_N</v>
          </cell>
          <cell r="L718" t="str">
            <v>CG</v>
          </cell>
          <cell r="M718" t="str">
            <v>ENG</v>
          </cell>
        </row>
        <row r="719">
          <cell r="A719" t="str">
            <v>P0710117</v>
          </cell>
          <cell r="B719" t="str">
            <v>P07Railtrack - CFER Not DEL/AME Other CG (AA101) (GB)</v>
          </cell>
          <cell r="C719" t="str">
            <v>P07 S500217</v>
          </cell>
          <cell r="D719" t="str">
            <v>AA101</v>
          </cell>
          <cell r="E719" t="str">
            <v>ACT0103</v>
          </cell>
          <cell r="F719" t="str">
            <v>Not DEL/AME</v>
          </cell>
          <cell r="G719" t="str">
            <v>Other</v>
          </cell>
          <cell r="H719" t="str">
            <v>EL55</v>
          </cell>
          <cell r="I719" t="str">
            <v>L48</v>
          </cell>
          <cell r="J719" t="str">
            <v>L48_L</v>
          </cell>
          <cell r="K719" t="str">
            <v>L48_N</v>
          </cell>
          <cell r="L719" t="str">
            <v>CG</v>
          </cell>
          <cell r="M719" t="str">
            <v>GB</v>
          </cell>
        </row>
        <row r="720">
          <cell r="A720" t="str">
            <v>P0710119</v>
          </cell>
          <cell r="B720" t="str">
            <v>P07Railtrack - CFER Not DEL/AME Other CG (AA102) (GB)</v>
          </cell>
          <cell r="C720" t="str">
            <v>P07 S500217</v>
          </cell>
          <cell r="D720" t="str">
            <v>AA102</v>
          </cell>
          <cell r="E720" t="str">
            <v>ACT0103</v>
          </cell>
          <cell r="F720" t="str">
            <v>Not DEL/AME</v>
          </cell>
          <cell r="G720" t="str">
            <v>Other</v>
          </cell>
          <cell r="I720" t="str">
            <v>L55</v>
          </cell>
          <cell r="J720" t="str">
            <v>L55_L</v>
          </cell>
          <cell r="K720" t="str">
            <v>L55_N</v>
          </cell>
          <cell r="L720" t="str">
            <v>CG</v>
          </cell>
          <cell r="M720" t="str">
            <v>GB</v>
          </cell>
        </row>
        <row r="721">
          <cell r="A721" t="str">
            <v>P0710121</v>
          </cell>
          <cell r="B721" t="str">
            <v>P07Civil Aviation Authority Not DEL/AME Other CG (AA104) (UK)</v>
          </cell>
          <cell r="C721" t="str">
            <v>P07 S500217</v>
          </cell>
          <cell r="D721" t="str">
            <v>AA104</v>
          </cell>
          <cell r="E721" t="str">
            <v>ACT0101</v>
          </cell>
          <cell r="F721" t="str">
            <v>Not DEL/AME</v>
          </cell>
          <cell r="G721" t="str">
            <v>Other</v>
          </cell>
          <cell r="I721" t="str">
            <v>L58</v>
          </cell>
          <cell r="J721" t="str">
            <v>L58_L</v>
          </cell>
          <cell r="K721" t="str">
            <v>L58_N</v>
          </cell>
          <cell r="L721" t="str">
            <v>CG</v>
          </cell>
          <cell r="M721" t="str">
            <v>UK</v>
          </cell>
        </row>
        <row r="722">
          <cell r="A722" t="str">
            <v>P0710122</v>
          </cell>
          <cell r="B722" t="str">
            <v>P07 Civil Aviation Authority Not DEL/AME Other CG (AA402) (UK)</v>
          </cell>
          <cell r="C722" t="str">
            <v>P07 S500217</v>
          </cell>
          <cell r="D722" t="str">
            <v>AA402</v>
          </cell>
          <cell r="E722" t="str">
            <v>ACT0101</v>
          </cell>
          <cell r="F722" t="str">
            <v>Not DEL/AME</v>
          </cell>
          <cell r="G722" t="str">
            <v>Other</v>
          </cell>
          <cell r="I722" t="str">
            <v>L58</v>
          </cell>
          <cell r="J722" t="str">
            <v>L58_L</v>
          </cell>
          <cell r="K722" t="str">
            <v>L58_N</v>
          </cell>
          <cell r="L722" t="str">
            <v>CG</v>
          </cell>
          <cell r="M722" t="str">
            <v>UK</v>
          </cell>
        </row>
        <row r="723">
          <cell r="A723" t="str">
            <v>P0710124</v>
          </cell>
          <cell r="B723" t="str">
            <v>P07Civil Aviation Authority Not DEL/AME Other CG (AA402) (UK)</v>
          </cell>
          <cell r="C723" t="str">
            <v>P07 S500217</v>
          </cell>
          <cell r="D723" t="str">
            <v>AA402</v>
          </cell>
          <cell r="E723" t="str">
            <v>ACT0101</v>
          </cell>
          <cell r="F723" t="str">
            <v>Not DEL/AME</v>
          </cell>
          <cell r="G723" t="str">
            <v>Other</v>
          </cell>
          <cell r="I723" t="str">
            <v>L58</v>
          </cell>
          <cell r="J723" t="str">
            <v>L58_L</v>
          </cell>
          <cell r="K723" t="str">
            <v>L58_N</v>
          </cell>
          <cell r="L723" t="str">
            <v>CG</v>
          </cell>
          <cell r="M723" t="str">
            <v>UK</v>
          </cell>
        </row>
        <row r="724">
          <cell r="A724" t="str">
            <v>P0710125</v>
          </cell>
          <cell r="B724" t="str">
            <v>P07London Regional Transport DEL Prog CG (AA101) (ENG)</v>
          </cell>
          <cell r="C724" t="str">
            <v>P07 S500217</v>
          </cell>
          <cell r="D724" t="str">
            <v>AA101</v>
          </cell>
          <cell r="E724" t="str">
            <v>ACT0202</v>
          </cell>
          <cell r="F724" t="str">
            <v>DEL</v>
          </cell>
          <cell r="G724" t="str">
            <v>Prog</v>
          </cell>
          <cell r="H724" t="str">
            <v>EL36</v>
          </cell>
          <cell r="I724" t="str">
            <v>L09</v>
          </cell>
          <cell r="J724" t="str">
            <v>L09_L</v>
          </cell>
          <cell r="K724" t="str">
            <v>L09_N</v>
          </cell>
          <cell r="L724" t="str">
            <v>CG</v>
          </cell>
          <cell r="M724" t="str">
            <v>ENG</v>
          </cell>
        </row>
        <row r="725">
          <cell r="A725" t="str">
            <v>P0710126</v>
          </cell>
          <cell r="B725" t="str">
            <v>P07 London Regioinal Transport DEL Prog CG (AA101) (ENG)</v>
          </cell>
          <cell r="C725" t="str">
            <v>P07 S500217</v>
          </cell>
          <cell r="D725" t="str">
            <v>AA101</v>
          </cell>
          <cell r="E725" t="str">
            <v>ACT0202</v>
          </cell>
          <cell r="F725" t="str">
            <v>DEL</v>
          </cell>
          <cell r="G725" t="str">
            <v>Prog</v>
          </cell>
          <cell r="H725" t="str">
            <v>EL36</v>
          </cell>
          <cell r="I725" t="str">
            <v>L09</v>
          </cell>
          <cell r="J725" t="str">
            <v>L09_L</v>
          </cell>
          <cell r="K725" t="str">
            <v>L09_N</v>
          </cell>
          <cell r="L725" t="str">
            <v>CG</v>
          </cell>
          <cell r="M725" t="str">
            <v>ENG</v>
          </cell>
        </row>
        <row r="726">
          <cell r="A726" t="str">
            <v>P0710127</v>
          </cell>
          <cell r="B726" t="str">
            <v>P07 London Regional Transport Not DEL/AME Other CG (AA402) (ENG)</v>
          </cell>
          <cell r="C726" t="str">
            <v>P07 S500217</v>
          </cell>
          <cell r="D726" t="str">
            <v>AA402</v>
          </cell>
          <cell r="E726" t="str">
            <v>ACT0202</v>
          </cell>
          <cell r="F726" t="str">
            <v>Not DEL/AME</v>
          </cell>
          <cell r="G726" t="str">
            <v>Other</v>
          </cell>
          <cell r="I726" t="str">
            <v>L56</v>
          </cell>
          <cell r="J726" t="str">
            <v>L56_L</v>
          </cell>
          <cell r="K726" t="str">
            <v>L56_N</v>
          </cell>
          <cell r="L726" t="str">
            <v>CG</v>
          </cell>
          <cell r="M726" t="str">
            <v>ENG</v>
          </cell>
        </row>
        <row r="727">
          <cell r="A727" t="str">
            <v>P0710128</v>
          </cell>
          <cell r="B727" t="str">
            <v>P07London Regional Transport AME Other CG (AA402) (UK)</v>
          </cell>
          <cell r="C727" t="str">
            <v>P07 S500217</v>
          </cell>
          <cell r="D727" t="str">
            <v>AA402</v>
          </cell>
          <cell r="E727" t="str">
            <v>ACT0202</v>
          </cell>
          <cell r="F727" t="str">
            <v>AME</v>
          </cell>
          <cell r="G727" t="str">
            <v>Other</v>
          </cell>
          <cell r="I727" t="str">
            <v>L43</v>
          </cell>
          <cell r="J727" t="str">
            <v>L43_L</v>
          </cell>
          <cell r="K727" t="str">
            <v>L43_N</v>
          </cell>
          <cell r="L727" t="str">
            <v>CG</v>
          </cell>
          <cell r="M727" t="str">
            <v>UK</v>
          </cell>
        </row>
        <row r="728">
          <cell r="A728" t="str">
            <v>P0710129</v>
          </cell>
          <cell r="B728" t="str">
            <v>P07London Regional Transport Not DEL/AME Other CG (AA402) (ENG)</v>
          </cell>
          <cell r="C728" t="str">
            <v>P07 S500217</v>
          </cell>
          <cell r="D728" t="str">
            <v>AA402</v>
          </cell>
          <cell r="E728" t="str">
            <v>ACT0202</v>
          </cell>
          <cell r="F728" t="str">
            <v>Not DEL/AME</v>
          </cell>
          <cell r="G728" t="str">
            <v>Other</v>
          </cell>
          <cell r="I728" t="str">
            <v>L56</v>
          </cell>
          <cell r="J728" t="str">
            <v>L56_L</v>
          </cell>
          <cell r="K728" t="str">
            <v>L56_N</v>
          </cell>
          <cell r="L728" t="str">
            <v>CG</v>
          </cell>
          <cell r="M728" t="str">
            <v>ENG</v>
          </cell>
        </row>
        <row r="729">
          <cell r="A729" t="str">
            <v>P0710131</v>
          </cell>
          <cell r="B729" t="str">
            <v>P07WHO Study Airline Travel and DVT DoH &amp; DfT Cont DEL Prog CG (AA101 UK)</v>
          </cell>
          <cell r="C729" t="str">
            <v>P07 S500217</v>
          </cell>
          <cell r="D729" t="str">
            <v>AA101</v>
          </cell>
          <cell r="E729" t="str">
            <v>ACT0103</v>
          </cell>
          <cell r="F729" t="str">
            <v>DEL</v>
          </cell>
          <cell r="G729" t="str">
            <v>Prog</v>
          </cell>
          <cell r="H729" t="str">
            <v>EL03</v>
          </cell>
          <cell r="I729" t="str">
            <v>L12</v>
          </cell>
          <cell r="J729" t="str">
            <v>L12_L</v>
          </cell>
          <cell r="K729" t="str">
            <v>L12_N</v>
          </cell>
          <cell r="L729" t="str">
            <v>CG</v>
          </cell>
          <cell r="M729" t="str">
            <v>UK</v>
          </cell>
        </row>
        <row r="730">
          <cell r="A730" t="str">
            <v>P0710132</v>
          </cell>
          <cell r="B730" t="str">
            <v>P07London Underground/Jubilee Line extension DEL Prog CG (AA101) (ENG)</v>
          </cell>
          <cell r="C730" t="str">
            <v>P07 S500217</v>
          </cell>
          <cell r="D730" t="str">
            <v>AA101</v>
          </cell>
          <cell r="E730" t="str">
            <v>ACT0124</v>
          </cell>
          <cell r="F730" t="str">
            <v>DEL</v>
          </cell>
          <cell r="G730" t="str">
            <v>Prog</v>
          </cell>
          <cell r="H730" t="str">
            <v>EL25</v>
          </cell>
          <cell r="I730" t="str">
            <v>L09</v>
          </cell>
          <cell r="J730" t="str">
            <v>L09_L</v>
          </cell>
          <cell r="K730" t="str">
            <v>L09_N</v>
          </cell>
          <cell r="L730" t="str">
            <v>CG</v>
          </cell>
          <cell r="M730" t="str">
            <v>ENG</v>
          </cell>
        </row>
        <row r="731">
          <cell r="A731" t="str">
            <v>P0710137</v>
          </cell>
          <cell r="B731" t="str">
            <v>P07Civil aviation services DEL Prog CG (AA191) (ENG)</v>
          </cell>
          <cell r="C731" t="str">
            <v>P07 S500217</v>
          </cell>
          <cell r="D731" t="str">
            <v>AA191</v>
          </cell>
          <cell r="E731" t="str">
            <v>ACT0103</v>
          </cell>
          <cell r="F731" t="str">
            <v>DEL</v>
          </cell>
          <cell r="G731" t="str">
            <v>Prog</v>
          </cell>
          <cell r="I731" t="str">
            <v>L24</v>
          </cell>
          <cell r="J731" t="str">
            <v>L24_L</v>
          </cell>
          <cell r="K731" t="str">
            <v>L24_N</v>
          </cell>
          <cell r="L731" t="str">
            <v>CG</v>
          </cell>
          <cell r="M731" t="str">
            <v>ENG</v>
          </cell>
        </row>
        <row r="732">
          <cell r="A732" t="str">
            <v>P0710139</v>
          </cell>
          <cell r="B732" t="str">
            <v>P07International aviation services DEL Prog CG (AA101) (GB)</v>
          </cell>
          <cell r="C732" t="str">
            <v>P07 S500217</v>
          </cell>
          <cell r="D732" t="str">
            <v>AA101</v>
          </cell>
          <cell r="E732" t="str">
            <v>ACT0103</v>
          </cell>
          <cell r="F732" t="str">
            <v>DEL</v>
          </cell>
          <cell r="G732" t="str">
            <v>Prog</v>
          </cell>
          <cell r="H732" t="str">
            <v>EL03</v>
          </cell>
          <cell r="I732" t="str">
            <v>L12</v>
          </cell>
          <cell r="J732" t="str">
            <v>L12_L</v>
          </cell>
          <cell r="K732" t="str">
            <v>L12_N</v>
          </cell>
          <cell r="L732" t="str">
            <v>CG</v>
          </cell>
          <cell r="M732" t="str">
            <v>GB</v>
          </cell>
        </row>
        <row r="733">
          <cell r="A733" t="str">
            <v>P0710142</v>
          </cell>
          <cell r="B733" t="str">
            <v>P07 National Air Traffic Services Not DEL/AME Other CG (AA402) (UK)</v>
          </cell>
          <cell r="C733" t="str">
            <v>P07 S500217</v>
          </cell>
          <cell r="D733" t="str">
            <v>AA402</v>
          </cell>
          <cell r="E733" t="str">
            <v>ACT0101</v>
          </cell>
          <cell r="F733" t="str">
            <v>Not DEL/AME</v>
          </cell>
          <cell r="G733" t="str">
            <v>Other</v>
          </cell>
          <cell r="I733" t="str">
            <v>L58</v>
          </cell>
          <cell r="J733" t="str">
            <v>L58_L</v>
          </cell>
          <cell r="K733" t="str">
            <v>L58_N</v>
          </cell>
          <cell r="L733" t="str">
            <v>CG</v>
          </cell>
          <cell r="M733" t="str">
            <v>UK</v>
          </cell>
        </row>
        <row r="734">
          <cell r="A734" t="str">
            <v>P0710143</v>
          </cell>
          <cell r="B734" t="str">
            <v>P07National Air Traffic Services Not DEL/AME Other CG (AA113) (UK)</v>
          </cell>
          <cell r="C734" t="str">
            <v>P07 S500217</v>
          </cell>
          <cell r="D734" t="str">
            <v>AA113</v>
          </cell>
          <cell r="E734" t="str">
            <v>ACT0101</v>
          </cell>
          <cell r="F734" t="str">
            <v>Not DEL/AME</v>
          </cell>
          <cell r="G734" t="str">
            <v>Other</v>
          </cell>
          <cell r="I734" t="str">
            <v>L58</v>
          </cell>
          <cell r="J734" t="str">
            <v>L58_L</v>
          </cell>
          <cell r="K734" t="str">
            <v>L58_N</v>
          </cell>
          <cell r="L734" t="str">
            <v>CG</v>
          </cell>
          <cell r="M734" t="str">
            <v>UK</v>
          </cell>
        </row>
        <row r="735">
          <cell r="A735" t="str">
            <v>P0710144</v>
          </cell>
          <cell r="B735" t="str">
            <v>P07National Air Traffic Services AME Other CG (AA402) (UK)</v>
          </cell>
          <cell r="C735" t="str">
            <v>P07 S500217</v>
          </cell>
          <cell r="D735" t="str">
            <v>AA402</v>
          </cell>
          <cell r="E735" t="str">
            <v>ACT0103</v>
          </cell>
          <cell r="F735" t="str">
            <v>AME</v>
          </cell>
          <cell r="G735" t="str">
            <v>Other</v>
          </cell>
          <cell r="I735" t="str">
            <v>L44</v>
          </cell>
          <cell r="J735" t="str">
            <v>L44_L</v>
          </cell>
          <cell r="K735" t="str">
            <v>L44_N</v>
          </cell>
          <cell r="L735" t="str">
            <v>CG</v>
          </cell>
          <cell r="M735" t="str">
            <v>UK</v>
          </cell>
        </row>
        <row r="736">
          <cell r="A736" t="str">
            <v>P0710145</v>
          </cell>
          <cell r="B736" t="str">
            <v>P07National Air Traffic Services Not DEL/AME Other CG (AA402) (UK)</v>
          </cell>
          <cell r="C736" t="str">
            <v>P07 S500217</v>
          </cell>
          <cell r="D736" t="str">
            <v>AA402</v>
          </cell>
          <cell r="E736" t="str">
            <v>ACT0101</v>
          </cell>
          <cell r="F736" t="str">
            <v>Not DEL/AME</v>
          </cell>
          <cell r="G736" t="str">
            <v>Other</v>
          </cell>
          <cell r="I736" t="str">
            <v>L58</v>
          </cell>
          <cell r="J736" t="str">
            <v>L58_L</v>
          </cell>
          <cell r="K736" t="str">
            <v>L58_N</v>
          </cell>
          <cell r="L736" t="str">
            <v>CG</v>
          </cell>
          <cell r="M736" t="str">
            <v>UK</v>
          </cell>
        </row>
        <row r="737">
          <cell r="A737" t="str">
            <v>P0710146</v>
          </cell>
          <cell r="B737" t="str">
            <v>P07National air Traffic Services Privatisation Studies AME Prog CG (AA101) (UK)</v>
          </cell>
          <cell r="C737" t="str">
            <v>P07 S500217</v>
          </cell>
          <cell r="D737" t="str">
            <v>AA101</v>
          </cell>
          <cell r="E737" t="str">
            <v>ACT0103</v>
          </cell>
          <cell r="F737" t="str">
            <v>AME</v>
          </cell>
          <cell r="G737" t="str">
            <v>Prog</v>
          </cell>
          <cell r="H737" t="str">
            <v>EL48</v>
          </cell>
          <cell r="I737" t="str">
            <v>L35</v>
          </cell>
          <cell r="J737" t="str">
            <v>L35_L</v>
          </cell>
          <cell r="K737" t="str">
            <v>L35_N</v>
          </cell>
          <cell r="L737" t="str">
            <v>CG</v>
          </cell>
          <cell r="M737" t="str">
            <v>UK</v>
          </cell>
        </row>
        <row r="738">
          <cell r="A738" t="str">
            <v>P0710147</v>
          </cell>
          <cell r="B738" t="str">
            <v>P07National air Traffic Services Privatisation Studies DEL Prog CG (AA101) (UK)</v>
          </cell>
          <cell r="C738" t="str">
            <v>P07 S500217</v>
          </cell>
          <cell r="D738" t="str">
            <v>AA101</v>
          </cell>
          <cell r="E738" t="str">
            <v>ACT0103</v>
          </cell>
          <cell r="F738" t="str">
            <v>DEL</v>
          </cell>
          <cell r="G738" t="str">
            <v>Prog</v>
          </cell>
          <cell r="H738" t="str">
            <v>EL03</v>
          </cell>
          <cell r="I738" t="str">
            <v>L12</v>
          </cell>
          <cell r="J738" t="str">
            <v>L12_L</v>
          </cell>
          <cell r="K738" t="str">
            <v>L12_N</v>
          </cell>
          <cell r="L738" t="str">
            <v>CG</v>
          </cell>
          <cell r="M738" t="str">
            <v>UK</v>
          </cell>
        </row>
        <row r="739">
          <cell r="A739" t="str">
            <v>P0710148</v>
          </cell>
          <cell r="B739" t="str">
            <v>P07Credit Approvals for Airports DEL Prog LA (AA210) (ENG)</v>
          </cell>
          <cell r="C739" t="str">
            <v>P07 S500217</v>
          </cell>
          <cell r="D739" t="str">
            <v>AA210</v>
          </cell>
          <cell r="E739" t="str">
            <v>ACT0103</v>
          </cell>
          <cell r="F739" t="str">
            <v>DEL</v>
          </cell>
          <cell r="G739" t="str">
            <v>Prog</v>
          </cell>
          <cell r="I739" t="str">
            <v>L19</v>
          </cell>
          <cell r="J739" t="str">
            <v>L19_L</v>
          </cell>
          <cell r="K739" t="str">
            <v>L19_N</v>
          </cell>
          <cell r="L739" t="str">
            <v>LA</v>
          </cell>
          <cell r="M739" t="str">
            <v>ENG</v>
          </cell>
        </row>
        <row r="740">
          <cell r="A740" t="str">
            <v>P0710149</v>
          </cell>
          <cell r="B740" t="str">
            <v>P07Credit Approvals for Ports DEL Prog LA (AA210) (ENG)</v>
          </cell>
          <cell r="C740" t="str">
            <v>P07 S500217</v>
          </cell>
          <cell r="D740" t="str">
            <v>AA210</v>
          </cell>
          <cell r="E740" t="str">
            <v>ACT0103</v>
          </cell>
          <cell r="F740" t="str">
            <v>DEL</v>
          </cell>
          <cell r="G740" t="str">
            <v>Prog</v>
          </cell>
          <cell r="I740" t="str">
            <v>L19</v>
          </cell>
          <cell r="J740" t="str">
            <v>L19_L</v>
          </cell>
          <cell r="K740" t="str">
            <v>L19_N</v>
          </cell>
          <cell r="L740" t="str">
            <v>LA</v>
          </cell>
          <cell r="M740" t="str">
            <v>ENG</v>
          </cell>
        </row>
        <row r="741">
          <cell r="A741" t="str">
            <v>P0710151</v>
          </cell>
          <cell r="B741" t="str">
            <v>P07Loans to NATS DEL Prog CG (AA101) (GB)</v>
          </cell>
          <cell r="C741" t="str">
            <v>P07 S500217</v>
          </cell>
          <cell r="D741" t="str">
            <v>AA101</v>
          </cell>
          <cell r="E741" t="str">
            <v>ACT0103</v>
          </cell>
          <cell r="F741" t="str">
            <v>DEL</v>
          </cell>
          <cell r="G741" t="str">
            <v>Prog</v>
          </cell>
          <cell r="H741" t="str">
            <v>EL03</v>
          </cell>
          <cell r="I741" t="str">
            <v>L12</v>
          </cell>
          <cell r="J741" t="str">
            <v>L12_L</v>
          </cell>
          <cell r="K741" t="str">
            <v>L12_N</v>
          </cell>
          <cell r="L741" t="str">
            <v>CG</v>
          </cell>
          <cell r="M741" t="str">
            <v>GB</v>
          </cell>
        </row>
        <row r="742">
          <cell r="A742" t="str">
            <v>P0710152</v>
          </cell>
          <cell r="B742" t="str">
            <v>P07Loans to NATS DEL Prog CG (AA102) (GB)</v>
          </cell>
          <cell r="C742" t="str">
            <v>P07 S500217</v>
          </cell>
          <cell r="D742" t="str">
            <v>AA102</v>
          </cell>
          <cell r="E742" t="str">
            <v>ACT0103</v>
          </cell>
          <cell r="F742" t="str">
            <v>DEL</v>
          </cell>
          <cell r="G742" t="str">
            <v>Prog</v>
          </cell>
          <cell r="I742" t="str">
            <v>L24</v>
          </cell>
          <cell r="J742" t="str">
            <v>L24_L</v>
          </cell>
          <cell r="K742" t="str">
            <v>L24_N</v>
          </cell>
          <cell r="L742" t="str">
            <v>CG</v>
          </cell>
          <cell r="M742" t="str">
            <v>GB</v>
          </cell>
        </row>
        <row r="743">
          <cell r="A743" t="str">
            <v>P0710153</v>
          </cell>
          <cell r="B743" t="str">
            <v>P07Air Accident Investigation Branch DEL Prog CG (AA101) (ENG)</v>
          </cell>
          <cell r="C743" t="str">
            <v>P07 S500217</v>
          </cell>
          <cell r="D743" t="str">
            <v>AA101</v>
          </cell>
          <cell r="E743" t="str">
            <v>ACT0304</v>
          </cell>
          <cell r="F743" t="str">
            <v>DEL</v>
          </cell>
          <cell r="G743" t="str">
            <v>Prog</v>
          </cell>
          <cell r="H743" t="str">
            <v>EL04</v>
          </cell>
          <cell r="I743" t="str">
            <v>L12</v>
          </cell>
          <cell r="J743" t="str">
            <v>L12_L</v>
          </cell>
          <cell r="K743" t="str">
            <v>L12_N</v>
          </cell>
          <cell r="L743" t="str">
            <v>CG</v>
          </cell>
          <cell r="M743" t="str">
            <v>ENG</v>
          </cell>
        </row>
        <row r="744">
          <cell r="A744" t="str">
            <v>P0710156</v>
          </cell>
          <cell r="B744" t="str">
            <v>P07Other DEL Prog CG (AA101) (ENG)</v>
          </cell>
          <cell r="C744" t="str">
            <v>P07 S500217</v>
          </cell>
          <cell r="D744" t="str">
            <v>AA101</v>
          </cell>
          <cell r="E744" t="str">
            <v>ACT0105</v>
          </cell>
          <cell r="F744" t="str">
            <v>DEL</v>
          </cell>
          <cell r="G744" t="str">
            <v>Prog</v>
          </cell>
          <cell r="H744" t="str">
            <v>EL13</v>
          </cell>
          <cell r="I744" t="str">
            <v>L17</v>
          </cell>
          <cell r="J744" t="str">
            <v>L17_L</v>
          </cell>
          <cell r="K744" t="str">
            <v>L17_N</v>
          </cell>
          <cell r="L744" t="str">
            <v>CG</v>
          </cell>
          <cell r="M744" t="str">
            <v>ENG</v>
          </cell>
        </row>
        <row r="745">
          <cell r="A745" t="str">
            <v>P0710158</v>
          </cell>
          <cell r="B745" t="str">
            <v>P07Other DEL Prog CG (AA102) (ENG)</v>
          </cell>
          <cell r="C745" t="str">
            <v>P07 S500217</v>
          </cell>
          <cell r="D745" t="str">
            <v>AA102</v>
          </cell>
          <cell r="E745" t="str">
            <v>ACT0105</v>
          </cell>
          <cell r="F745" t="str">
            <v>DEL</v>
          </cell>
          <cell r="G745" t="str">
            <v>Prog</v>
          </cell>
          <cell r="L745" t="str">
            <v>CG</v>
          </cell>
          <cell r="M745" t="str">
            <v>ENG</v>
          </cell>
        </row>
        <row r="746">
          <cell r="A746" t="str">
            <v>P0710162</v>
          </cell>
          <cell r="B746" t="str">
            <v>P07Driving Standards Agency - Trading Fund DEL Prog CG (AA102) (GB)</v>
          </cell>
          <cell r="C746" t="str">
            <v>P07 S500217</v>
          </cell>
          <cell r="D746" t="str">
            <v>AA102</v>
          </cell>
          <cell r="E746" t="str">
            <v>ACT0319</v>
          </cell>
          <cell r="F746" t="str">
            <v>DEL</v>
          </cell>
          <cell r="G746" t="str">
            <v>Prog</v>
          </cell>
          <cell r="I746" t="str">
            <v>L27</v>
          </cell>
          <cell r="J746" t="str">
            <v>L27_L</v>
          </cell>
          <cell r="K746" t="str">
            <v>L27_N</v>
          </cell>
          <cell r="L746" t="str">
            <v>CG</v>
          </cell>
          <cell r="M746" t="str">
            <v>GB</v>
          </cell>
        </row>
        <row r="747">
          <cell r="A747" t="str">
            <v>P0710164</v>
          </cell>
          <cell r="B747" t="str">
            <v>P07 Driving Standards Agency - Trading Fund Not DEL/AME Other CG (AA402) (GB)</v>
          </cell>
          <cell r="C747" t="str">
            <v>P07 S500217</v>
          </cell>
          <cell r="D747" t="str">
            <v>AA402</v>
          </cell>
          <cell r="E747" t="str">
            <v>ACT0312</v>
          </cell>
          <cell r="F747" t="str">
            <v>Not DEL/AME</v>
          </cell>
          <cell r="G747" t="str">
            <v>Other</v>
          </cell>
          <cell r="I747" t="str">
            <v>L60</v>
          </cell>
          <cell r="J747" t="str">
            <v>L60_L</v>
          </cell>
          <cell r="K747" t="str">
            <v>L60_N</v>
          </cell>
          <cell r="L747" t="str">
            <v>CG</v>
          </cell>
          <cell r="M747" t="str">
            <v>GB</v>
          </cell>
        </row>
        <row r="748">
          <cell r="A748" t="str">
            <v>P0710169</v>
          </cell>
          <cell r="B748" t="str">
            <v>P07Driving Standards Agency - Trading Fund Not DEL/AME Other CG (AA402) (GB)</v>
          </cell>
          <cell r="C748" t="str">
            <v>P07 S500217</v>
          </cell>
          <cell r="D748" t="str">
            <v>AA402</v>
          </cell>
          <cell r="E748" t="str">
            <v>ACT0312</v>
          </cell>
          <cell r="F748" t="str">
            <v>Not DEL/AME</v>
          </cell>
          <cell r="G748" t="str">
            <v>Other</v>
          </cell>
          <cell r="I748" t="str">
            <v>L60</v>
          </cell>
          <cell r="J748" t="str">
            <v>L60_L</v>
          </cell>
          <cell r="K748" t="str">
            <v>L60_N</v>
          </cell>
          <cell r="L748" t="str">
            <v>CG</v>
          </cell>
          <cell r="M748" t="str">
            <v>GB</v>
          </cell>
        </row>
        <row r="749">
          <cell r="A749" t="str">
            <v>P0710173</v>
          </cell>
          <cell r="B749" t="str">
            <v>P07 Vehicle and Operator Service Agency (VOSA) DEL Prog CG (AA101) (GB)</v>
          </cell>
          <cell r="C749" t="str">
            <v>P07 S500217</v>
          </cell>
          <cell r="D749" t="str">
            <v>AA101</v>
          </cell>
          <cell r="E749" t="str">
            <v>ACT0318</v>
          </cell>
          <cell r="F749" t="str">
            <v>DEL</v>
          </cell>
          <cell r="G749" t="str">
            <v>Prog</v>
          </cell>
          <cell r="H749" t="str">
            <v>EL17</v>
          </cell>
          <cell r="I749" t="str">
            <v>L15</v>
          </cell>
          <cell r="J749" t="str">
            <v>L15_L</v>
          </cell>
          <cell r="K749" t="str">
            <v>L15_N</v>
          </cell>
          <cell r="L749" t="str">
            <v>CG</v>
          </cell>
          <cell r="M749" t="str">
            <v>GB</v>
          </cell>
        </row>
        <row r="750">
          <cell r="A750" t="str">
            <v>P0710174</v>
          </cell>
          <cell r="B750" t="str">
            <v>P07 Vehicle and Operator Service Agency (VOSA) DEL Prog CG (AA101) (GB)1</v>
          </cell>
          <cell r="C750" t="str">
            <v>P07 S500217</v>
          </cell>
          <cell r="D750" t="str">
            <v>AA101</v>
          </cell>
          <cell r="E750" t="str">
            <v>ACT0318</v>
          </cell>
          <cell r="F750" t="str">
            <v>DEL</v>
          </cell>
          <cell r="G750" t="str">
            <v>Prog</v>
          </cell>
          <cell r="H750" t="str">
            <v>EL17</v>
          </cell>
          <cell r="I750" t="str">
            <v>L15</v>
          </cell>
          <cell r="J750" t="str">
            <v>L15_L</v>
          </cell>
          <cell r="K750" t="str">
            <v>L15_N</v>
          </cell>
          <cell r="L750" t="str">
            <v>CG</v>
          </cell>
          <cell r="M750" t="str">
            <v>GB</v>
          </cell>
        </row>
        <row r="751">
          <cell r="A751" t="str">
            <v>P0710175</v>
          </cell>
          <cell r="B751" t="str">
            <v>P07 Vehicle and Operator Service Agency (VOSA) Not DEL/AME CG (AA402) (GB)</v>
          </cell>
          <cell r="C751" t="str">
            <v>P07 S500217</v>
          </cell>
          <cell r="D751" t="str">
            <v>AA402</v>
          </cell>
          <cell r="E751" t="str">
            <v>ACT0312</v>
          </cell>
          <cell r="F751" t="str">
            <v>Not DEL/AME</v>
          </cell>
          <cell r="G751" t="str">
            <v>Other</v>
          </cell>
          <cell r="I751" t="str">
            <v>L60</v>
          </cell>
          <cell r="J751" t="str">
            <v>L60_L</v>
          </cell>
          <cell r="K751" t="str">
            <v>L60_N</v>
          </cell>
          <cell r="L751" t="str">
            <v>CG</v>
          </cell>
          <cell r="M751" t="str">
            <v>GB</v>
          </cell>
        </row>
        <row r="752">
          <cell r="A752" t="str">
            <v>P0710179</v>
          </cell>
          <cell r="B752" t="str">
            <v>P07Vehicle and Operator Service Agency (VOSA) Not DEL/AME Other CG (AA402) (GB)</v>
          </cell>
          <cell r="C752" t="str">
            <v>P07 S500217</v>
          </cell>
          <cell r="D752" t="str">
            <v>AA402</v>
          </cell>
          <cell r="E752" t="str">
            <v>ACT0312</v>
          </cell>
          <cell r="F752" t="str">
            <v>Not DEL/AME</v>
          </cell>
          <cell r="G752" t="str">
            <v>Other</v>
          </cell>
          <cell r="I752" t="str">
            <v>L60</v>
          </cell>
          <cell r="J752" t="str">
            <v>L60_L</v>
          </cell>
          <cell r="K752" t="str">
            <v>L60_N</v>
          </cell>
          <cell r="L752" t="str">
            <v>CG</v>
          </cell>
          <cell r="M752" t="str">
            <v>GB</v>
          </cell>
        </row>
        <row r="753">
          <cell r="A753" t="str">
            <v>P0710191</v>
          </cell>
          <cell r="B753" t="str">
            <v>P07Government office Prog Lond &amp; Regions DEL Prog CG (AA101) (ENG)</v>
          </cell>
          <cell r="C753" t="str">
            <v>P07 S500217</v>
          </cell>
          <cell r="D753" t="str">
            <v>AA101</v>
          </cell>
          <cell r="E753" t="str">
            <v>ACT0201</v>
          </cell>
          <cell r="F753" t="str">
            <v>DEL</v>
          </cell>
          <cell r="G753" t="str">
            <v>Prog</v>
          </cell>
          <cell r="H753" t="str">
            <v>EL37</v>
          </cell>
          <cell r="I753" t="str">
            <v>L17</v>
          </cell>
          <cell r="J753" t="str">
            <v>L17_L</v>
          </cell>
          <cell r="K753" t="str">
            <v>L17_N</v>
          </cell>
          <cell r="L753" t="str">
            <v>CG</v>
          </cell>
          <cell r="M753" t="str">
            <v>ENG</v>
          </cell>
        </row>
        <row r="754">
          <cell r="A754" t="str">
            <v>P0710194</v>
          </cell>
          <cell r="B754" t="str">
            <v>P07Grants to Humber bridge road DEL Prog CG (AA102) (ENG)</v>
          </cell>
          <cell r="C754" t="str">
            <v>P07 S500217</v>
          </cell>
          <cell r="D754" t="str">
            <v>AA102</v>
          </cell>
          <cell r="E754" t="str">
            <v>ACT0108</v>
          </cell>
          <cell r="F754" t="str">
            <v>DEL</v>
          </cell>
          <cell r="G754" t="str">
            <v>Prog</v>
          </cell>
          <cell r="I754" t="str">
            <v>L21</v>
          </cell>
          <cell r="J754" t="str">
            <v>L21_L</v>
          </cell>
          <cell r="K754" t="str">
            <v>L21_N</v>
          </cell>
          <cell r="L754" t="str">
            <v>CG</v>
          </cell>
          <cell r="M754" t="str">
            <v>ENG</v>
          </cell>
        </row>
        <row r="755">
          <cell r="A755" t="str">
            <v>P0710195</v>
          </cell>
          <cell r="B755" t="str">
            <v>P07Grants to Humber bridge road Not DEL/AME Other CG (AA102) (ENG)</v>
          </cell>
          <cell r="C755" t="str">
            <v>P07 S500217</v>
          </cell>
          <cell r="D755" t="str">
            <v>AA102</v>
          </cell>
          <cell r="E755" t="str">
            <v>ACT0104</v>
          </cell>
          <cell r="F755" t="str">
            <v>Not DEL/AME</v>
          </cell>
          <cell r="G755" t="str">
            <v>Other</v>
          </cell>
          <cell r="I755" t="str">
            <v>L54</v>
          </cell>
          <cell r="J755" t="str">
            <v>L54_L</v>
          </cell>
          <cell r="K755" t="str">
            <v>L54_N</v>
          </cell>
          <cell r="L755" t="str">
            <v>CG</v>
          </cell>
          <cell r="M755" t="str">
            <v>ENG</v>
          </cell>
        </row>
        <row r="756">
          <cell r="A756" t="str">
            <v>P0710196</v>
          </cell>
          <cell r="B756" t="str">
            <v>P07Tyne tunnel interest and repayment of loan DEL Prog CG (AA102) (ENG)</v>
          </cell>
          <cell r="C756" t="str">
            <v>P07 S500217</v>
          </cell>
          <cell r="D756" t="str">
            <v>AA102</v>
          </cell>
          <cell r="E756" t="str">
            <v>ACT0108</v>
          </cell>
          <cell r="F756" t="str">
            <v>DEL</v>
          </cell>
          <cell r="G756" t="str">
            <v>Prog</v>
          </cell>
          <cell r="I756" t="str">
            <v>L21</v>
          </cell>
          <cell r="J756" t="str">
            <v>L21_L</v>
          </cell>
          <cell r="K756" t="str">
            <v>L21_N</v>
          </cell>
          <cell r="L756" t="str">
            <v>CG</v>
          </cell>
          <cell r="M756" t="str">
            <v>ENG</v>
          </cell>
        </row>
        <row r="757">
          <cell r="A757" t="str">
            <v>P0710198</v>
          </cell>
          <cell r="B757" t="str">
            <v>P07Tyne tunnel interest and repayment of loan Not DEL/AME Other CG (AA102 ENG)</v>
          </cell>
          <cell r="C757" t="str">
            <v>P07 S500217</v>
          </cell>
          <cell r="D757" t="str">
            <v>AA102</v>
          </cell>
          <cell r="E757" t="str">
            <v>ACT0104</v>
          </cell>
          <cell r="F757" t="str">
            <v>Not DEL/AME</v>
          </cell>
          <cell r="G757" t="str">
            <v>Other</v>
          </cell>
          <cell r="I757" t="str">
            <v>L54</v>
          </cell>
          <cell r="J757" t="str">
            <v>L54_L</v>
          </cell>
          <cell r="K757" t="str">
            <v>L54_N</v>
          </cell>
          <cell r="L757" t="str">
            <v>CG</v>
          </cell>
          <cell r="M757" t="str">
            <v>ENG</v>
          </cell>
        </row>
        <row r="758">
          <cell r="A758" t="str">
            <v>P0710199</v>
          </cell>
          <cell r="B758" t="str">
            <v>P07Second Mersey tunnel repayments DEL Prog CG (AA102 ENG)</v>
          </cell>
          <cell r="C758" t="str">
            <v>P07 S500217</v>
          </cell>
          <cell r="D758" t="str">
            <v>AA102</v>
          </cell>
          <cell r="E758" t="str">
            <v>ACT0108</v>
          </cell>
          <cell r="F758" t="str">
            <v>DEL</v>
          </cell>
          <cell r="G758" t="str">
            <v>Prog</v>
          </cell>
          <cell r="I758" t="str">
            <v>L21</v>
          </cell>
          <cell r="J758" t="str">
            <v>L21_L</v>
          </cell>
          <cell r="K758" t="str">
            <v>L21_N</v>
          </cell>
          <cell r="L758" t="str">
            <v>CG</v>
          </cell>
          <cell r="M758" t="str">
            <v>ENG</v>
          </cell>
        </row>
        <row r="759">
          <cell r="A759" t="str">
            <v>P0710201</v>
          </cell>
          <cell r="B759" t="str">
            <v>P07Second Mersey tunnel repayments Not DEL/AME Other CG (AA102 ENG)</v>
          </cell>
          <cell r="C759" t="str">
            <v>P07 S500217</v>
          </cell>
          <cell r="D759" t="str">
            <v>AA102</v>
          </cell>
          <cell r="E759" t="str">
            <v>ACT0104</v>
          </cell>
          <cell r="F759" t="str">
            <v>Not DEL/AME</v>
          </cell>
          <cell r="G759" t="str">
            <v>Other</v>
          </cell>
          <cell r="I759" t="str">
            <v>L54</v>
          </cell>
          <cell r="J759" t="str">
            <v>L54_L</v>
          </cell>
          <cell r="K759" t="str">
            <v>L54_N</v>
          </cell>
          <cell r="L759" t="str">
            <v>CG</v>
          </cell>
          <cell r="M759" t="str">
            <v>ENG</v>
          </cell>
        </row>
        <row r="760">
          <cell r="A760" t="str">
            <v>P0710211</v>
          </cell>
          <cell r="B760" t="str">
            <v>P07Grants srvices consltancy roads/local tpt Not DEL/AME Other CG (AA113 ENG)</v>
          </cell>
          <cell r="C760" t="str">
            <v>P07 S500217</v>
          </cell>
          <cell r="D760" t="str">
            <v>AA113</v>
          </cell>
          <cell r="E760" t="str">
            <v>ACT0105</v>
          </cell>
          <cell r="F760" t="str">
            <v>Not DEL/AME</v>
          </cell>
          <cell r="G760" t="str">
            <v>Other</v>
          </cell>
          <cell r="L760" t="str">
            <v>CG</v>
          </cell>
          <cell r="M760" t="str">
            <v>ENG</v>
          </cell>
        </row>
        <row r="761">
          <cell r="A761" t="str">
            <v>P0710215</v>
          </cell>
          <cell r="B761" t="str">
            <v>P07Speed and red light camera enforcement DEL Prog LA (AA101) (E&amp;W)</v>
          </cell>
          <cell r="C761" t="str">
            <v>P07 S500217</v>
          </cell>
          <cell r="D761" t="str">
            <v>AA101</v>
          </cell>
          <cell r="E761" t="str">
            <v>ACT0322</v>
          </cell>
          <cell r="F761" t="str">
            <v>DEL</v>
          </cell>
          <cell r="G761" t="str">
            <v>Prog</v>
          </cell>
          <cell r="H761" t="str">
            <v>EL21</v>
          </cell>
          <cell r="I761" t="str">
            <v>L01</v>
          </cell>
          <cell r="J761" t="str">
            <v>L01_L</v>
          </cell>
          <cell r="K761" t="str">
            <v>L01_N</v>
          </cell>
          <cell r="L761" t="str">
            <v>LA</v>
          </cell>
          <cell r="M761" t="str">
            <v>E&amp;W</v>
          </cell>
        </row>
        <row r="762">
          <cell r="A762" t="str">
            <v>P0710216</v>
          </cell>
          <cell r="B762" t="str">
            <v>P07Speed and red light camera enforcement Not DEL/AME Other CG (AA102) (E&amp;W)</v>
          </cell>
          <cell r="C762" t="str">
            <v>P07 S500217</v>
          </cell>
          <cell r="D762" t="str">
            <v>AA102</v>
          </cell>
          <cell r="E762" t="str">
            <v>ACT0302</v>
          </cell>
          <cell r="F762" t="str">
            <v>Not DEL/AME</v>
          </cell>
          <cell r="G762" t="str">
            <v>Other</v>
          </cell>
          <cell r="H762" t="str">
            <v>EL44</v>
          </cell>
          <cell r="I762" t="str">
            <v>L58</v>
          </cell>
          <cell r="J762" t="str">
            <v>L58_L</v>
          </cell>
          <cell r="K762" t="str">
            <v>L58_N</v>
          </cell>
          <cell r="L762" t="str">
            <v>CG</v>
          </cell>
          <cell r="M762" t="str">
            <v>E&amp;W</v>
          </cell>
        </row>
        <row r="763">
          <cell r="A763" t="str">
            <v>P0710219</v>
          </cell>
          <cell r="B763" t="str">
            <v>P07Goods Vehicles VED Relief Not DEL/AME Other CG (AA101) (UK)</v>
          </cell>
          <cell r="C763" t="str">
            <v>P07 S500217</v>
          </cell>
          <cell r="D763" t="str">
            <v>AA101</v>
          </cell>
          <cell r="E763" t="str">
            <v>ACT0302</v>
          </cell>
          <cell r="F763" t="str">
            <v>Not DEL/AME</v>
          </cell>
          <cell r="G763" t="str">
            <v>Other</v>
          </cell>
          <cell r="H763" t="str">
            <v>EL57</v>
          </cell>
          <cell r="I763" t="str">
            <v>L53</v>
          </cell>
          <cell r="J763" t="str">
            <v>L53_L</v>
          </cell>
          <cell r="K763" t="str">
            <v>L53_N</v>
          </cell>
          <cell r="L763" t="str">
            <v>CG</v>
          </cell>
          <cell r="M763" t="str">
            <v>UK</v>
          </cell>
        </row>
        <row r="764">
          <cell r="A764" t="str">
            <v>P0710220</v>
          </cell>
          <cell r="B764" t="str">
            <v>P07Goods Vehicles VED Relief Not DEL/AME Other CG (AA102) (UK)</v>
          </cell>
          <cell r="C764" t="str">
            <v>P07 S500217</v>
          </cell>
          <cell r="D764" t="str">
            <v>AA102</v>
          </cell>
          <cell r="E764" t="str">
            <v>ACT0302</v>
          </cell>
          <cell r="F764" t="str">
            <v>Not DEL/AME</v>
          </cell>
          <cell r="G764" t="str">
            <v>Other</v>
          </cell>
          <cell r="L764" t="str">
            <v>CG</v>
          </cell>
          <cell r="M764" t="str">
            <v>UK</v>
          </cell>
        </row>
        <row r="765">
          <cell r="A765" t="str">
            <v>P0710224</v>
          </cell>
          <cell r="B765" t="str">
            <v>P07International Subscriptions Rail DEL Prog CG (AA101) (UK)</v>
          </cell>
          <cell r="C765" t="str">
            <v>P07 S500217</v>
          </cell>
          <cell r="D765" t="str">
            <v>AA101</v>
          </cell>
          <cell r="E765" t="str">
            <v>ACT0113</v>
          </cell>
          <cell r="F765" t="str">
            <v>DEL</v>
          </cell>
          <cell r="G765" t="str">
            <v>Prog</v>
          </cell>
          <cell r="H765" t="str">
            <v>EL13</v>
          </cell>
          <cell r="I765" t="str">
            <v>L07</v>
          </cell>
          <cell r="J765" t="str">
            <v>L07_L</v>
          </cell>
          <cell r="K765" t="str">
            <v>L07_N</v>
          </cell>
          <cell r="L765" t="str">
            <v>CG</v>
          </cell>
          <cell r="M765" t="str">
            <v>UK</v>
          </cell>
        </row>
        <row r="766">
          <cell r="A766" t="str">
            <v>P0710225</v>
          </cell>
          <cell r="B766" t="str">
            <v>P07International subscriptions - Other DEL Prog CG (AA101) (UK)</v>
          </cell>
          <cell r="C766" t="str">
            <v>P07 S500217</v>
          </cell>
          <cell r="D766" t="str">
            <v>AA101</v>
          </cell>
          <cell r="E766" t="str">
            <v>ACT0204</v>
          </cell>
          <cell r="F766" t="str">
            <v>DEL</v>
          </cell>
          <cell r="G766" t="str">
            <v>Prog</v>
          </cell>
          <cell r="H766" t="str">
            <v>EL13</v>
          </cell>
          <cell r="I766" t="str">
            <v>L07</v>
          </cell>
          <cell r="J766" t="str">
            <v>L07_L</v>
          </cell>
          <cell r="K766" t="str">
            <v>L07_N</v>
          </cell>
          <cell r="L766" t="str">
            <v>CG</v>
          </cell>
          <cell r="M766" t="str">
            <v>UK</v>
          </cell>
        </row>
        <row r="767">
          <cell r="A767" t="str">
            <v>P0710226</v>
          </cell>
          <cell r="B767" t="str">
            <v>P07Misc Services - LRT Administration DEL Prog CG (AA101) (ENG)</v>
          </cell>
          <cell r="C767" t="str">
            <v>P07 S500217</v>
          </cell>
          <cell r="D767" t="str">
            <v>AA101</v>
          </cell>
          <cell r="E767" t="str">
            <v>ACT0202</v>
          </cell>
          <cell r="F767" t="str">
            <v>DEL</v>
          </cell>
          <cell r="G767" t="str">
            <v>Prog</v>
          </cell>
          <cell r="H767" t="str">
            <v>EL13</v>
          </cell>
          <cell r="I767" t="str">
            <v>L09</v>
          </cell>
          <cell r="J767" t="str">
            <v>L09_L</v>
          </cell>
          <cell r="K767" t="str">
            <v>L09_N</v>
          </cell>
          <cell r="L767" t="str">
            <v>CG</v>
          </cell>
          <cell r="M767" t="str">
            <v>ENG</v>
          </cell>
        </row>
        <row r="768">
          <cell r="A768" t="str">
            <v>P0710227</v>
          </cell>
          <cell r="B768" t="str">
            <v>P07Transport Research Roads  DEL Prog CG (AA101) (ENG)</v>
          </cell>
          <cell r="C768" t="str">
            <v>P07 S500217</v>
          </cell>
          <cell r="D768" t="str">
            <v>AA101</v>
          </cell>
          <cell r="E768" t="str">
            <v>ACT0122</v>
          </cell>
          <cell r="F768" t="str">
            <v>DEL</v>
          </cell>
          <cell r="G768" t="str">
            <v>Prog</v>
          </cell>
          <cell r="H768" t="str">
            <v>EL21</v>
          </cell>
          <cell r="I768" t="str">
            <v>L17</v>
          </cell>
          <cell r="J768" t="str">
            <v>L17_L</v>
          </cell>
          <cell r="K768" t="str">
            <v>L17_N</v>
          </cell>
          <cell r="L768" t="str">
            <v>CG</v>
          </cell>
          <cell r="M768" t="str">
            <v>ENG</v>
          </cell>
        </row>
        <row r="769">
          <cell r="A769" t="str">
            <v>P0710228</v>
          </cell>
          <cell r="B769" t="str">
            <v>P07Transport Research Roads  DEL Prog LA (AA101) (ENG)</v>
          </cell>
          <cell r="C769" t="str">
            <v>P07 S500217</v>
          </cell>
          <cell r="D769" t="str">
            <v>AA101</v>
          </cell>
          <cell r="E769" t="str">
            <v>ACT0125</v>
          </cell>
          <cell r="F769" t="str">
            <v>DEL</v>
          </cell>
          <cell r="G769" t="str">
            <v>Prog</v>
          </cell>
          <cell r="H769" t="str">
            <v>EL26</v>
          </cell>
          <cell r="I769" t="str">
            <v>L17</v>
          </cell>
          <cell r="J769" t="str">
            <v>L17_L</v>
          </cell>
          <cell r="K769" t="str">
            <v>L17_N</v>
          </cell>
          <cell r="L769" t="str">
            <v>LA</v>
          </cell>
          <cell r="M769" t="str">
            <v>ENG</v>
          </cell>
        </row>
        <row r="770">
          <cell r="A770" t="str">
            <v>P0710229</v>
          </cell>
          <cell r="B770" t="str">
            <v>P07Transport Research Roads  Not DEL/AME Other CG (AA102) (ENG)</v>
          </cell>
          <cell r="C770" t="str">
            <v>P07 S500217</v>
          </cell>
          <cell r="D770" t="str">
            <v>AA102</v>
          </cell>
          <cell r="E770" t="str">
            <v>ACT0302</v>
          </cell>
          <cell r="F770" t="str">
            <v>Not DEL/AME</v>
          </cell>
          <cell r="G770" t="str">
            <v>Other</v>
          </cell>
          <cell r="I770" t="str">
            <v>L61</v>
          </cell>
          <cell r="J770" t="str">
            <v>L61_L</v>
          </cell>
          <cell r="K770" t="str">
            <v>L61_N</v>
          </cell>
          <cell r="L770" t="str">
            <v>CG</v>
          </cell>
          <cell r="M770" t="str">
            <v>ENG</v>
          </cell>
        </row>
        <row r="771">
          <cell r="A771" t="str">
            <v>P0710230</v>
          </cell>
          <cell r="B771" t="str">
            <v>P07 Transport Research Roads DEL Prog CG (AA101) (ENG)</v>
          </cell>
          <cell r="C771" t="str">
            <v>P07 S500217</v>
          </cell>
          <cell r="D771" t="str">
            <v>AA101</v>
          </cell>
          <cell r="E771" t="str">
            <v>ACT0122</v>
          </cell>
          <cell r="F771" t="str">
            <v>DEL</v>
          </cell>
          <cell r="G771" t="str">
            <v>Prog</v>
          </cell>
          <cell r="H771" t="str">
            <v>EL21</v>
          </cell>
          <cell r="I771" t="str">
            <v>L17</v>
          </cell>
          <cell r="J771" t="str">
            <v>L17_L</v>
          </cell>
          <cell r="K771" t="str">
            <v>L17_N</v>
          </cell>
          <cell r="L771" t="str">
            <v>CG</v>
          </cell>
          <cell r="M771" t="str">
            <v>ENG</v>
          </cell>
        </row>
        <row r="772">
          <cell r="A772" t="str">
            <v>P0710239</v>
          </cell>
          <cell r="B772" t="str">
            <v>P07Transport statistics - freight Not DEL/AME Other CG (AA113) (ENG)</v>
          </cell>
          <cell r="C772" t="str">
            <v>P07 S500217</v>
          </cell>
          <cell r="D772" t="str">
            <v>AA113</v>
          </cell>
          <cell r="E772" t="str">
            <v>ACT0107</v>
          </cell>
          <cell r="F772" t="str">
            <v>Not DEL/AME</v>
          </cell>
          <cell r="G772" t="str">
            <v>Other</v>
          </cell>
          <cell r="I772" t="str">
            <v>L61</v>
          </cell>
          <cell r="J772" t="str">
            <v>L61_L</v>
          </cell>
          <cell r="K772" t="str">
            <v>L61_N</v>
          </cell>
          <cell r="L772" t="str">
            <v>CG</v>
          </cell>
          <cell r="M772" t="str">
            <v>ENG</v>
          </cell>
        </row>
        <row r="773">
          <cell r="A773" t="str">
            <v>P0710246</v>
          </cell>
          <cell r="B773" t="str">
            <v>P07 Mobility and Inclusion Unit DEL Prog CG (AA101) (ENG)</v>
          </cell>
          <cell r="C773" t="str">
            <v>P07 S500217</v>
          </cell>
          <cell r="D773" t="str">
            <v>AA101</v>
          </cell>
          <cell r="E773" t="str">
            <v>ACT0409</v>
          </cell>
          <cell r="F773" t="str">
            <v>DEL</v>
          </cell>
          <cell r="G773" t="str">
            <v>Prog</v>
          </cell>
          <cell r="H773" t="str">
            <v>EL09</v>
          </cell>
          <cell r="I773" t="str">
            <v>L08</v>
          </cell>
          <cell r="J773" t="str">
            <v>L08_L</v>
          </cell>
          <cell r="K773" t="str">
            <v>L08_N</v>
          </cell>
          <cell r="L773" t="str">
            <v>CG</v>
          </cell>
          <cell r="M773" t="str">
            <v>ENG</v>
          </cell>
        </row>
        <row r="774">
          <cell r="A774" t="str">
            <v>P0710247</v>
          </cell>
          <cell r="B774" t="str">
            <v>P07Operator Licence Fee Refunds DEL Prog CG (AA101) (ENG)</v>
          </cell>
          <cell r="C774" t="str">
            <v>P07 S500217</v>
          </cell>
          <cell r="D774" t="str">
            <v>AA101</v>
          </cell>
          <cell r="E774" t="str">
            <v>ACT0320</v>
          </cell>
          <cell r="F774" t="str">
            <v>DEL</v>
          </cell>
          <cell r="G774" t="str">
            <v>Prog</v>
          </cell>
          <cell r="H774" t="str">
            <v>EL17</v>
          </cell>
          <cell r="I774" t="str">
            <v>L15</v>
          </cell>
          <cell r="J774" t="str">
            <v>L15_L</v>
          </cell>
          <cell r="K774" t="str">
            <v>L15_N</v>
          </cell>
          <cell r="L774" t="str">
            <v>CG</v>
          </cell>
          <cell r="M774" t="str">
            <v>ENG</v>
          </cell>
        </row>
        <row r="775">
          <cell r="A775" t="str">
            <v>P0710248</v>
          </cell>
          <cell r="B775" t="str">
            <v>P07Operator Licence Fee Refunds Not DEL/AME Other CG (AA102) (ENG)</v>
          </cell>
          <cell r="C775" t="str">
            <v>P07 S500217</v>
          </cell>
          <cell r="D775" t="str">
            <v>AA102</v>
          </cell>
          <cell r="E775" t="str">
            <v>ACT0312</v>
          </cell>
          <cell r="F775" t="str">
            <v>Not DEL/AME</v>
          </cell>
          <cell r="G775" t="str">
            <v>Other</v>
          </cell>
          <cell r="L775" t="str">
            <v>CG</v>
          </cell>
          <cell r="M775" t="str">
            <v>ENG</v>
          </cell>
        </row>
        <row r="776">
          <cell r="A776" t="str">
            <v>P0710249</v>
          </cell>
          <cell r="B776" t="str">
            <v>P07Vehicle Inspectorate Enforcement DEL Prog CG (AA101) (ENG)</v>
          </cell>
          <cell r="C776" t="str">
            <v>P07 S500217</v>
          </cell>
          <cell r="D776" t="str">
            <v>AA101</v>
          </cell>
          <cell r="E776" t="str">
            <v>ACT0316</v>
          </cell>
          <cell r="F776" t="str">
            <v>DEL</v>
          </cell>
          <cell r="G776" t="str">
            <v>Prog</v>
          </cell>
          <cell r="H776" t="str">
            <v>EL16</v>
          </cell>
          <cell r="I776" t="str">
            <v>L15</v>
          </cell>
          <cell r="J776" t="str">
            <v>L15_L</v>
          </cell>
          <cell r="K776" t="str">
            <v>L15_N</v>
          </cell>
          <cell r="L776" t="str">
            <v>CG</v>
          </cell>
          <cell r="M776" t="str">
            <v>ENG</v>
          </cell>
        </row>
        <row r="777">
          <cell r="A777" t="str">
            <v>P0710251</v>
          </cell>
          <cell r="B777" t="str">
            <v>P07New Vehicle Technology Fund DEL Prog CG (AA101) (UK)</v>
          </cell>
          <cell r="C777" t="str">
            <v>P07 S500217</v>
          </cell>
          <cell r="D777" t="str">
            <v>AA101</v>
          </cell>
          <cell r="E777" t="str">
            <v>ACT0206</v>
          </cell>
          <cell r="F777" t="str">
            <v>DEL</v>
          </cell>
          <cell r="G777" t="str">
            <v>Prog</v>
          </cell>
          <cell r="H777" t="str">
            <v>EL06</v>
          </cell>
          <cell r="I777" t="str">
            <v>L07</v>
          </cell>
          <cell r="J777" t="str">
            <v>L07_L</v>
          </cell>
          <cell r="K777" t="str">
            <v>L07_N</v>
          </cell>
          <cell r="L777" t="str">
            <v>CG</v>
          </cell>
          <cell r="M777" t="str">
            <v>UK</v>
          </cell>
        </row>
        <row r="778">
          <cell r="A778" t="str">
            <v>P0710252</v>
          </cell>
          <cell r="B778" t="str">
            <v>P07Channel Tunnel Consultancies Lawyer/ Valuers Fees DEL Prog CG (AA101 ENG)</v>
          </cell>
          <cell r="C778" t="str">
            <v>P07 S500217</v>
          </cell>
          <cell r="D778" t="str">
            <v>AA101</v>
          </cell>
          <cell r="E778" t="str">
            <v>ACT0113</v>
          </cell>
          <cell r="F778" t="str">
            <v>DEL</v>
          </cell>
          <cell r="G778" t="str">
            <v>Prog</v>
          </cell>
          <cell r="H778" t="str">
            <v>EL13</v>
          </cell>
          <cell r="I778" t="str">
            <v>L06</v>
          </cell>
          <cell r="J778" t="str">
            <v>L06_L</v>
          </cell>
          <cell r="K778" t="str">
            <v>L06_N</v>
          </cell>
          <cell r="L778" t="str">
            <v>CG</v>
          </cell>
          <cell r="M778" t="str">
            <v>ENG</v>
          </cell>
        </row>
        <row r="779">
          <cell r="A779" t="str">
            <v>P0710253</v>
          </cell>
          <cell r="B779" t="str">
            <v>P07Road Haulage Modernisation Fund DEL Prog CG (AA101) (ENG)</v>
          </cell>
          <cell r="C779" t="str">
            <v>P07 S500217</v>
          </cell>
          <cell r="D779" t="str">
            <v>AA101</v>
          </cell>
          <cell r="E779" t="str">
            <v>ACT0316</v>
          </cell>
          <cell r="F779" t="str">
            <v>DEL</v>
          </cell>
          <cell r="G779" t="str">
            <v>Prog</v>
          </cell>
          <cell r="H779" t="str">
            <v>EL16</v>
          </cell>
          <cell r="I779" t="str">
            <v>L01</v>
          </cell>
          <cell r="J779" t="str">
            <v>L01_L</v>
          </cell>
          <cell r="K779" t="str">
            <v>L01_N</v>
          </cell>
          <cell r="L779" t="str">
            <v>CG</v>
          </cell>
          <cell r="M779" t="str">
            <v>ENG</v>
          </cell>
        </row>
        <row r="780">
          <cell r="A780" t="str">
            <v>P0710254</v>
          </cell>
          <cell r="B780" t="str">
            <v>P07Home Zones DEL Prog LA (AA101) (ENG)</v>
          </cell>
          <cell r="C780" t="str">
            <v>P07 S500217</v>
          </cell>
          <cell r="D780" t="str">
            <v>AA101</v>
          </cell>
          <cell r="E780" t="str">
            <v>ACT0426</v>
          </cell>
          <cell r="F780" t="str">
            <v>DEL</v>
          </cell>
          <cell r="G780" t="str">
            <v>Prog</v>
          </cell>
          <cell r="H780" t="str">
            <v>EL27</v>
          </cell>
          <cell r="I780" t="str">
            <v>L02</v>
          </cell>
          <cell r="J780" t="str">
            <v>L02_L</v>
          </cell>
          <cell r="K780" t="str">
            <v>L02_N</v>
          </cell>
          <cell r="L780" t="str">
            <v>LA</v>
          </cell>
          <cell r="M780" t="str">
            <v>ENG</v>
          </cell>
        </row>
        <row r="781">
          <cell r="A781" t="str">
            <v>P0710256</v>
          </cell>
          <cell r="B781" t="str">
            <v>P07London Underground PPP Consultancies DEL Prog CG (AA101) (ENG)</v>
          </cell>
          <cell r="C781" t="str">
            <v>P07 S500217</v>
          </cell>
          <cell r="D781" t="str">
            <v>AA101</v>
          </cell>
          <cell r="E781" t="str">
            <v>ACT0124</v>
          </cell>
          <cell r="F781" t="str">
            <v>DEL</v>
          </cell>
          <cell r="G781" t="str">
            <v>Prog</v>
          </cell>
          <cell r="H781" t="str">
            <v>EL25</v>
          </cell>
          <cell r="I781" t="str">
            <v>L09</v>
          </cell>
          <cell r="J781" t="str">
            <v>L09_L</v>
          </cell>
          <cell r="K781" t="str">
            <v>L09_N</v>
          </cell>
          <cell r="L781" t="str">
            <v>CG</v>
          </cell>
          <cell r="M781" t="str">
            <v>ENG</v>
          </cell>
        </row>
        <row r="782">
          <cell r="A782" t="str">
            <v>P0710259</v>
          </cell>
          <cell r="B782" t="str">
            <v>P07De-Trunking payments to Local Authorities DEL Prog LA (AA210) (ENG)</v>
          </cell>
          <cell r="C782" t="str">
            <v>P07 S500217</v>
          </cell>
          <cell r="D782" t="str">
            <v>AA210</v>
          </cell>
          <cell r="E782" t="str">
            <v>ACT0226</v>
          </cell>
          <cell r="F782" t="str">
            <v>DEL</v>
          </cell>
          <cell r="G782" t="str">
            <v>Prog</v>
          </cell>
          <cell r="I782" t="str">
            <v>L19</v>
          </cell>
          <cell r="J782" t="str">
            <v>L19_L</v>
          </cell>
          <cell r="K782" t="str">
            <v>L19_N</v>
          </cell>
          <cell r="L782" t="str">
            <v>LA</v>
          </cell>
          <cell r="M782" t="str">
            <v>ENG</v>
          </cell>
        </row>
        <row r="783">
          <cell r="A783" t="str">
            <v>P0710260</v>
          </cell>
          <cell r="B783" t="str">
            <v>P07Railtrack PLC  Administration DEL Prog CG (AA101) (ENG)</v>
          </cell>
          <cell r="C783" t="str">
            <v>P07 S500217</v>
          </cell>
          <cell r="D783" t="str">
            <v>AA101</v>
          </cell>
          <cell r="E783" t="str">
            <v>ACT0113</v>
          </cell>
          <cell r="F783" t="str">
            <v>DEL</v>
          </cell>
          <cell r="G783" t="str">
            <v>Prog</v>
          </cell>
          <cell r="H783" t="str">
            <v>EL13</v>
          </cell>
          <cell r="I783" t="str">
            <v>L06</v>
          </cell>
          <cell r="J783" t="str">
            <v>L06_L</v>
          </cell>
          <cell r="K783" t="str">
            <v>L06_N</v>
          </cell>
          <cell r="L783" t="str">
            <v>CG</v>
          </cell>
          <cell r="M783" t="str">
            <v>ENG</v>
          </cell>
        </row>
        <row r="784">
          <cell r="A784" t="str">
            <v>P0710261</v>
          </cell>
          <cell r="B784" t="str">
            <v>P07Railtrack PLC  Administration DEL Prog CG (AA101) (GB)</v>
          </cell>
          <cell r="C784" t="str">
            <v>P07 S500217</v>
          </cell>
          <cell r="D784" t="str">
            <v>AA101</v>
          </cell>
          <cell r="E784" t="str">
            <v>ACT0103</v>
          </cell>
          <cell r="F784" t="str">
            <v>DEL</v>
          </cell>
          <cell r="G784" t="str">
            <v>Prog</v>
          </cell>
          <cell r="H784" t="str">
            <v>EL31</v>
          </cell>
          <cell r="I784" t="str">
            <v>L06</v>
          </cell>
          <cell r="J784" t="str">
            <v>L06_L</v>
          </cell>
          <cell r="K784" t="str">
            <v>L06_N</v>
          </cell>
          <cell r="L784" t="str">
            <v>CG</v>
          </cell>
          <cell r="M784" t="str">
            <v>GB</v>
          </cell>
        </row>
        <row r="785">
          <cell r="A785" t="str">
            <v>P0710262</v>
          </cell>
          <cell r="B785" t="str">
            <v>P07Railtrack PLC  Administration DEL Prog CG (AA102) (ENG)</v>
          </cell>
          <cell r="C785" t="str">
            <v>P07 S500217</v>
          </cell>
          <cell r="D785" t="str">
            <v>AA102</v>
          </cell>
          <cell r="E785" t="str">
            <v>ACT0103</v>
          </cell>
          <cell r="F785" t="str">
            <v>DEL</v>
          </cell>
          <cell r="G785" t="str">
            <v>Prog</v>
          </cell>
          <cell r="I785" t="str">
            <v>L23</v>
          </cell>
          <cell r="J785" t="str">
            <v>L23_L</v>
          </cell>
          <cell r="K785" t="str">
            <v>L23_N</v>
          </cell>
          <cell r="L785" t="str">
            <v>CG</v>
          </cell>
          <cell r="M785" t="str">
            <v>ENG</v>
          </cell>
        </row>
        <row r="786">
          <cell r="A786" t="str">
            <v>P0710265</v>
          </cell>
          <cell r="B786" t="str">
            <v>P07Transport Direct DEL Prog LA (AA101) (ENG)</v>
          </cell>
          <cell r="C786" t="str">
            <v>P07 S500217</v>
          </cell>
          <cell r="D786" t="str">
            <v>AA101</v>
          </cell>
          <cell r="E786" t="str">
            <v>ACT0203</v>
          </cell>
          <cell r="F786" t="str">
            <v>DEL</v>
          </cell>
          <cell r="G786" t="str">
            <v>Prog</v>
          </cell>
          <cell r="H786" t="str">
            <v>EL26</v>
          </cell>
          <cell r="I786" t="str">
            <v>L17</v>
          </cell>
          <cell r="J786" t="str">
            <v>L17_L</v>
          </cell>
          <cell r="K786" t="str">
            <v>L17_N</v>
          </cell>
          <cell r="L786" t="str">
            <v>LA</v>
          </cell>
          <cell r="M786" t="str">
            <v>ENG</v>
          </cell>
        </row>
        <row r="787">
          <cell r="A787" t="str">
            <v>P0710271</v>
          </cell>
          <cell r="B787" t="str">
            <v>P07Central Admin DEL Prog CG (AA102) (ENG)</v>
          </cell>
          <cell r="C787" t="str">
            <v>P07 S500217</v>
          </cell>
          <cell r="D787" t="str">
            <v>AA102</v>
          </cell>
          <cell r="E787" t="str">
            <v>ACT0121</v>
          </cell>
          <cell r="F787" t="str">
            <v>DEL</v>
          </cell>
          <cell r="G787" t="str">
            <v>Prog</v>
          </cell>
          <cell r="I787" t="str">
            <v>L28</v>
          </cell>
          <cell r="J787" t="str">
            <v>L28_L</v>
          </cell>
          <cell r="K787" t="str">
            <v>L28_N</v>
          </cell>
          <cell r="L787" t="str">
            <v>CG</v>
          </cell>
          <cell r="M787" t="str">
            <v>ENG</v>
          </cell>
        </row>
        <row r="788">
          <cell r="A788" t="str">
            <v>P0710272</v>
          </cell>
          <cell r="B788" t="str">
            <v>P07Central Admin DEL Prog CG (AA102) (UK)</v>
          </cell>
          <cell r="C788" t="str">
            <v>P07 S500217</v>
          </cell>
          <cell r="D788" t="str">
            <v>AA102</v>
          </cell>
          <cell r="E788" t="str">
            <v>ACT0121</v>
          </cell>
          <cell r="F788" t="str">
            <v>DEL</v>
          </cell>
          <cell r="G788" t="str">
            <v>Prog</v>
          </cell>
          <cell r="I788" t="str">
            <v>L28</v>
          </cell>
          <cell r="J788" t="str">
            <v>L28_L</v>
          </cell>
          <cell r="K788" t="str">
            <v>L28_N</v>
          </cell>
          <cell r="L788" t="str">
            <v>CG</v>
          </cell>
          <cell r="M788" t="str">
            <v>UK</v>
          </cell>
        </row>
        <row r="789">
          <cell r="A789" t="str">
            <v>P0710275</v>
          </cell>
          <cell r="B789" t="str">
            <v>P07Central Admin DEL GCA CG (AA191) (ENG)</v>
          </cell>
          <cell r="C789" t="str">
            <v>P07 S500217</v>
          </cell>
          <cell r="D789" t="str">
            <v>AA191</v>
          </cell>
          <cell r="E789" t="str">
            <v>ACT0121</v>
          </cell>
          <cell r="F789" t="str">
            <v>DEL</v>
          </cell>
          <cell r="G789" t="str">
            <v>GCA</v>
          </cell>
          <cell r="I789" t="str">
            <v>L28</v>
          </cell>
          <cell r="J789" t="str">
            <v>L28_L</v>
          </cell>
          <cell r="K789" t="str">
            <v>L28_N</v>
          </cell>
          <cell r="L789" t="str">
            <v>CG</v>
          </cell>
          <cell r="M789" t="str">
            <v>ENG</v>
          </cell>
        </row>
        <row r="790">
          <cell r="A790" t="str">
            <v>P0710276</v>
          </cell>
          <cell r="B790" t="str">
            <v>P07Central Admin DEL Prog CG (AA191) (ENG)</v>
          </cell>
          <cell r="C790" t="str">
            <v>P07 S500217</v>
          </cell>
          <cell r="D790" t="str">
            <v>AA191</v>
          </cell>
          <cell r="E790" t="str">
            <v>ACT0121</v>
          </cell>
          <cell r="F790" t="str">
            <v>DEL</v>
          </cell>
          <cell r="G790" t="str">
            <v>Prog</v>
          </cell>
          <cell r="I790" t="str">
            <v>L28</v>
          </cell>
          <cell r="J790" t="str">
            <v>L28_L</v>
          </cell>
          <cell r="K790" t="str">
            <v>L28_N</v>
          </cell>
          <cell r="L790" t="str">
            <v>CG</v>
          </cell>
          <cell r="M790" t="str">
            <v>ENG</v>
          </cell>
        </row>
        <row r="791">
          <cell r="A791" t="str">
            <v>P0710277</v>
          </cell>
          <cell r="B791" t="str">
            <v>P07Departments Unallocated Provision DEL GCA CG (AA701) (ENG)</v>
          </cell>
          <cell r="C791" t="str">
            <v>P07 S500217</v>
          </cell>
          <cell r="D791" t="str">
            <v>AA701</v>
          </cell>
          <cell r="E791" t="str">
            <v>ACT0121</v>
          </cell>
          <cell r="F791" t="str">
            <v>DEL</v>
          </cell>
          <cell r="G791" t="str">
            <v>GCA</v>
          </cell>
          <cell r="I791" t="str">
            <v>L20</v>
          </cell>
          <cell r="J791" t="str">
            <v>L20_L</v>
          </cell>
          <cell r="K791" t="str">
            <v>L20_N</v>
          </cell>
          <cell r="L791" t="str">
            <v>CG</v>
          </cell>
          <cell r="M791" t="str">
            <v>ENG</v>
          </cell>
        </row>
        <row r="792">
          <cell r="A792" t="str">
            <v>P0710280</v>
          </cell>
          <cell r="B792" t="str">
            <v>P07Channel Tunnel CFER Not DEL/AME Other CG (AA102) (ENG)</v>
          </cell>
          <cell r="C792" t="str">
            <v>P07 S500217</v>
          </cell>
          <cell r="D792" t="str">
            <v>AA102</v>
          </cell>
          <cell r="E792" t="str">
            <v>ACT0103</v>
          </cell>
          <cell r="F792" t="str">
            <v>Not DEL/AME</v>
          </cell>
          <cell r="G792" t="str">
            <v>Other</v>
          </cell>
          <cell r="H792" t="str">
            <v>EL12</v>
          </cell>
          <cell r="I792" t="str">
            <v>L55</v>
          </cell>
          <cell r="J792" t="str">
            <v>L55_L</v>
          </cell>
          <cell r="K792" t="str">
            <v>L55_N</v>
          </cell>
          <cell r="L792" t="str">
            <v>CG</v>
          </cell>
          <cell r="M792" t="str">
            <v>ENG</v>
          </cell>
        </row>
        <row r="793">
          <cell r="A793" t="str">
            <v>P0710282</v>
          </cell>
          <cell r="B793" t="str">
            <v>P07Golden Jubilee medals for transport  DEL Prog CG (AA101 ENG)</v>
          </cell>
          <cell r="C793" t="str">
            <v>P07 S500217</v>
          </cell>
          <cell r="D793" t="str">
            <v>AA101</v>
          </cell>
          <cell r="E793" t="str">
            <v>ACT0101</v>
          </cell>
          <cell r="F793" t="str">
            <v>DEL</v>
          </cell>
          <cell r="G793" t="str">
            <v>Prog</v>
          </cell>
          <cell r="H793" t="str">
            <v>EL01</v>
          </cell>
          <cell r="I793" t="str">
            <v>L12</v>
          </cell>
          <cell r="J793" t="str">
            <v>L12_L</v>
          </cell>
          <cell r="K793" t="str">
            <v>L12_N</v>
          </cell>
          <cell r="L793" t="str">
            <v>CG</v>
          </cell>
          <cell r="M793" t="str">
            <v>ENG</v>
          </cell>
        </row>
        <row r="794">
          <cell r="A794" t="str">
            <v>P0710284</v>
          </cell>
          <cell r="B794" t="str">
            <v>P07Trans Technology Standards Research Development DEL Prog LA (AA101) (ENG)</v>
          </cell>
          <cell r="C794" t="str">
            <v>P07 S500217</v>
          </cell>
          <cell r="D794" t="str">
            <v>AA101</v>
          </cell>
          <cell r="E794" t="str">
            <v>ACT0326</v>
          </cell>
          <cell r="F794" t="str">
            <v>DEL</v>
          </cell>
          <cell r="G794" t="str">
            <v>Prog</v>
          </cell>
          <cell r="H794" t="str">
            <v>EL27</v>
          </cell>
          <cell r="I794" t="str">
            <v>L17</v>
          </cell>
          <cell r="J794" t="str">
            <v>L17_L</v>
          </cell>
          <cell r="K794" t="str">
            <v>L17_N</v>
          </cell>
          <cell r="L794" t="str">
            <v>LA</v>
          </cell>
          <cell r="M794" t="str">
            <v>ENG</v>
          </cell>
        </row>
        <row r="795">
          <cell r="A795" t="str">
            <v>P0710287</v>
          </cell>
          <cell r="B795" t="str">
            <v>P07Transport Analysis and Economics Consultancies DEL Prog CG (AA101) (ENG)</v>
          </cell>
          <cell r="C795" t="str">
            <v>P07 S500217</v>
          </cell>
          <cell r="D795" t="str">
            <v>AA101</v>
          </cell>
          <cell r="E795" t="str">
            <v>ACT0122</v>
          </cell>
          <cell r="F795" t="str">
            <v>DEL</v>
          </cell>
          <cell r="G795" t="str">
            <v>Prog</v>
          </cell>
          <cell r="H795" t="str">
            <v>EL21</v>
          </cell>
          <cell r="I795" t="str">
            <v>L17</v>
          </cell>
          <cell r="J795" t="str">
            <v>L17_L</v>
          </cell>
          <cell r="K795" t="str">
            <v>L17_N</v>
          </cell>
          <cell r="L795" t="str">
            <v>CG</v>
          </cell>
          <cell r="M795" t="str">
            <v>ENG</v>
          </cell>
        </row>
        <row r="796">
          <cell r="A796" t="str">
            <v>P0710289</v>
          </cell>
          <cell r="B796" t="str">
            <v>P07Electronic Systems for Highways DEL Prog CG (AA101) (ENG)</v>
          </cell>
          <cell r="C796" t="str">
            <v>P07 S500217</v>
          </cell>
          <cell r="D796" t="str">
            <v>AA101</v>
          </cell>
          <cell r="E796" t="str">
            <v>ACT0322</v>
          </cell>
          <cell r="F796" t="str">
            <v>DEL</v>
          </cell>
          <cell r="G796" t="str">
            <v>Prog</v>
          </cell>
          <cell r="H796" t="str">
            <v>EL21</v>
          </cell>
          <cell r="I796" t="str">
            <v>L21</v>
          </cell>
          <cell r="J796" t="str">
            <v>L21_L</v>
          </cell>
          <cell r="K796" t="str">
            <v>L21_N</v>
          </cell>
          <cell r="L796" t="str">
            <v>CG</v>
          </cell>
          <cell r="M796" t="str">
            <v>ENG</v>
          </cell>
        </row>
        <row r="797">
          <cell r="A797" t="str">
            <v>P0710290</v>
          </cell>
          <cell r="B797" t="str">
            <v>P07WHO PEP Programme DEL Prog CG (AA101) (UK)</v>
          </cell>
          <cell r="C797" t="str">
            <v>P07 S500217</v>
          </cell>
          <cell r="D797" t="str">
            <v>AA101</v>
          </cell>
          <cell r="E797" t="str">
            <v>ACT0122</v>
          </cell>
          <cell r="F797" t="str">
            <v>DEL</v>
          </cell>
          <cell r="G797" t="str">
            <v>Prog</v>
          </cell>
          <cell r="H797" t="str">
            <v>EL21</v>
          </cell>
          <cell r="I797" t="str">
            <v>L17</v>
          </cell>
          <cell r="J797" t="str">
            <v>L17_L</v>
          </cell>
          <cell r="K797" t="str">
            <v>L17_N</v>
          </cell>
          <cell r="L797" t="str">
            <v>CG</v>
          </cell>
          <cell r="M797" t="str">
            <v>UK</v>
          </cell>
        </row>
        <row r="798">
          <cell r="A798" t="str">
            <v>P0710292</v>
          </cell>
          <cell r="B798" t="str">
            <v>P07Mersey Rail DEL Prog LA (AA101) (ENG)</v>
          </cell>
          <cell r="C798" t="str">
            <v>P07 S500217</v>
          </cell>
          <cell r="D798" t="str">
            <v>AA101</v>
          </cell>
          <cell r="E798" t="str">
            <v>ACT0413</v>
          </cell>
          <cell r="F798" t="str">
            <v>DEL</v>
          </cell>
          <cell r="G798" t="str">
            <v>Prog</v>
          </cell>
          <cell r="H798" t="str">
            <v>EL31</v>
          </cell>
          <cell r="I798" t="str">
            <v>L06</v>
          </cell>
          <cell r="J798" t="str">
            <v>L06_L</v>
          </cell>
          <cell r="K798" t="str">
            <v>L06_N</v>
          </cell>
          <cell r="L798" t="str">
            <v>LA</v>
          </cell>
          <cell r="M798" t="str">
            <v>ENG</v>
          </cell>
        </row>
        <row r="799">
          <cell r="A799" t="str">
            <v>P0710293</v>
          </cell>
          <cell r="B799" t="str">
            <v>P07Thameslink DEL Prog CG (AA101) (ENG)</v>
          </cell>
          <cell r="C799" t="str">
            <v>P07 S500217</v>
          </cell>
          <cell r="D799" t="str">
            <v>AA101</v>
          </cell>
          <cell r="E799" t="str">
            <v>ACT0113</v>
          </cell>
          <cell r="F799" t="str">
            <v>DEL</v>
          </cell>
          <cell r="G799" t="str">
            <v>Prog</v>
          </cell>
          <cell r="H799" t="str">
            <v>EL13</v>
          </cell>
          <cell r="I799" t="str">
            <v>L06</v>
          </cell>
          <cell r="J799" t="str">
            <v>L06_L</v>
          </cell>
          <cell r="K799" t="str">
            <v>L06_N</v>
          </cell>
          <cell r="L799" t="str">
            <v>CG</v>
          </cell>
          <cell r="M799" t="str">
            <v>ENG</v>
          </cell>
        </row>
        <row r="800">
          <cell r="A800" t="str">
            <v>P0710298</v>
          </cell>
          <cell r="B800" t="str">
            <v>P07Driver Information Research DEL Prog CG (AA101) (ENG)</v>
          </cell>
          <cell r="C800" t="str">
            <v>P07 S500217</v>
          </cell>
          <cell r="D800" t="str">
            <v>AA101</v>
          </cell>
          <cell r="E800" t="str">
            <v>ACT0322</v>
          </cell>
          <cell r="F800" t="str">
            <v>DEL</v>
          </cell>
          <cell r="G800" t="str">
            <v>Prog</v>
          </cell>
          <cell r="H800" t="str">
            <v>EL21</v>
          </cell>
          <cell r="I800" t="str">
            <v>L17</v>
          </cell>
          <cell r="J800" t="str">
            <v>L17_L</v>
          </cell>
          <cell r="K800" t="str">
            <v>L17_N</v>
          </cell>
          <cell r="L800" t="str">
            <v>CG</v>
          </cell>
          <cell r="M800" t="str">
            <v>ENG</v>
          </cell>
        </row>
        <row r="801">
          <cell r="A801" t="str">
            <v>P0710304</v>
          </cell>
          <cell r="B801" t="str">
            <v>P07Driver and vehicle licensing DEL GCA CG (AA101) (UK)</v>
          </cell>
          <cell r="C801" t="str">
            <v>P07 S500217</v>
          </cell>
          <cell r="D801" t="str">
            <v>AA101</v>
          </cell>
          <cell r="E801" t="str">
            <v>ACT0316</v>
          </cell>
          <cell r="F801" t="str">
            <v>DEL</v>
          </cell>
          <cell r="G801" t="str">
            <v>GCA</v>
          </cell>
          <cell r="H801" t="str">
            <v>EL16</v>
          </cell>
          <cell r="I801" t="str">
            <v>L15</v>
          </cell>
          <cell r="J801" t="str">
            <v>L15_L</v>
          </cell>
          <cell r="K801" t="str">
            <v>L15_N</v>
          </cell>
          <cell r="L801" t="str">
            <v>CG</v>
          </cell>
          <cell r="M801" t="str">
            <v>UK</v>
          </cell>
        </row>
        <row r="802">
          <cell r="A802" t="str">
            <v>P0710305</v>
          </cell>
          <cell r="B802" t="str">
            <v>P07Driver and vehicle licensing DEL Prog CG (AA101) (UK)</v>
          </cell>
          <cell r="C802" t="str">
            <v>P07 S500217</v>
          </cell>
          <cell r="D802" t="str">
            <v>AA101</v>
          </cell>
          <cell r="E802" t="str">
            <v>ACT0316</v>
          </cell>
          <cell r="F802" t="str">
            <v>DEL</v>
          </cell>
          <cell r="G802" t="str">
            <v>Prog</v>
          </cell>
          <cell r="H802" t="str">
            <v>EL16</v>
          </cell>
          <cell r="I802" t="str">
            <v>L15</v>
          </cell>
          <cell r="J802" t="str">
            <v>L15_L</v>
          </cell>
          <cell r="K802" t="str">
            <v>L15_N</v>
          </cell>
          <cell r="L802" t="str">
            <v>CG</v>
          </cell>
          <cell r="M802" t="str">
            <v>UK</v>
          </cell>
        </row>
        <row r="803">
          <cell r="A803" t="str">
            <v>P0710309</v>
          </cell>
          <cell r="B803" t="str">
            <v>P07Driver and vehicle licensing DEL GCA CG (AA102) (UK)</v>
          </cell>
          <cell r="C803" t="str">
            <v>P07 S500217</v>
          </cell>
          <cell r="D803" t="str">
            <v>AA102</v>
          </cell>
          <cell r="E803" t="str">
            <v>ACT0316</v>
          </cell>
          <cell r="F803" t="str">
            <v>DEL</v>
          </cell>
          <cell r="G803" t="str">
            <v>GCA</v>
          </cell>
          <cell r="I803" t="str">
            <v>L27</v>
          </cell>
          <cell r="J803" t="str">
            <v>L27_L</v>
          </cell>
          <cell r="K803" t="str">
            <v>L27_N</v>
          </cell>
          <cell r="L803" t="str">
            <v>CG</v>
          </cell>
          <cell r="M803" t="str">
            <v>UK</v>
          </cell>
        </row>
        <row r="804">
          <cell r="A804" t="str">
            <v>P0710312</v>
          </cell>
          <cell r="B804" t="str">
            <v>P07Driver and vehicle licensing Not DEL/AME Other CG (AA102) (UK)</v>
          </cell>
          <cell r="C804" t="str">
            <v>P07 S500217</v>
          </cell>
          <cell r="D804" t="str">
            <v>AA102</v>
          </cell>
          <cell r="E804" t="str">
            <v>ACT0316</v>
          </cell>
          <cell r="F804" t="str">
            <v>Not DEL/AME</v>
          </cell>
          <cell r="G804" t="str">
            <v>Other</v>
          </cell>
          <cell r="I804" t="str">
            <v>L60</v>
          </cell>
          <cell r="J804" t="str">
            <v>L60_L</v>
          </cell>
          <cell r="K804" t="str">
            <v>L60_N</v>
          </cell>
          <cell r="L804" t="str">
            <v>CG</v>
          </cell>
          <cell r="M804" t="str">
            <v>UK</v>
          </cell>
        </row>
        <row r="805">
          <cell r="A805" t="str">
            <v>P0710313</v>
          </cell>
          <cell r="B805" t="str">
            <v>P07 Driver and Vehicle Licensing DEL Prog CG (AA101) (UK)</v>
          </cell>
          <cell r="C805" t="str">
            <v>P07 S500217</v>
          </cell>
          <cell r="D805" t="str">
            <v>AA101</v>
          </cell>
          <cell r="E805" t="str">
            <v>ACT0316</v>
          </cell>
          <cell r="F805" t="str">
            <v>DEL</v>
          </cell>
          <cell r="G805" t="str">
            <v>Prog</v>
          </cell>
          <cell r="H805" t="str">
            <v>EL29</v>
          </cell>
          <cell r="I805" t="str">
            <v>L15</v>
          </cell>
          <cell r="J805" t="str">
            <v>L15_L</v>
          </cell>
          <cell r="K805" t="str">
            <v>L15_N</v>
          </cell>
          <cell r="L805" t="str">
            <v>CG</v>
          </cell>
          <cell r="M805" t="str">
            <v>UK</v>
          </cell>
        </row>
        <row r="806">
          <cell r="A806" t="str">
            <v>P0710314</v>
          </cell>
          <cell r="B806" t="str">
            <v>P07 Driver and Vehicle Licensing DEL GCA CG (AA101) (UK)</v>
          </cell>
          <cell r="C806" t="str">
            <v>P07 S500217</v>
          </cell>
          <cell r="D806" t="str">
            <v>AA101</v>
          </cell>
          <cell r="E806" t="str">
            <v>ACT0316</v>
          </cell>
          <cell r="F806" t="str">
            <v>DEL</v>
          </cell>
          <cell r="G806" t="str">
            <v>GCA</v>
          </cell>
          <cell r="H806" t="str">
            <v>EL16</v>
          </cell>
          <cell r="I806" t="str">
            <v>L15</v>
          </cell>
          <cell r="J806" t="str">
            <v>L15_L</v>
          </cell>
          <cell r="K806" t="str">
            <v>L15_N</v>
          </cell>
          <cell r="L806" t="str">
            <v>CG</v>
          </cell>
          <cell r="M806" t="str">
            <v>UK</v>
          </cell>
        </row>
        <row r="807">
          <cell r="A807" t="str">
            <v>P0710315</v>
          </cell>
          <cell r="B807" t="str">
            <v>P07 Driver and Vehicle Licensing DEL Prog CG (AA101) (UK)1</v>
          </cell>
          <cell r="C807" t="str">
            <v>P07 S500217</v>
          </cell>
          <cell r="D807" t="str">
            <v>AA101</v>
          </cell>
          <cell r="E807" t="str">
            <v>ACT0316</v>
          </cell>
          <cell r="F807" t="str">
            <v>DEL</v>
          </cell>
          <cell r="G807" t="str">
            <v>Prog</v>
          </cell>
          <cell r="H807" t="str">
            <v>EL16</v>
          </cell>
          <cell r="I807" t="str">
            <v>L15</v>
          </cell>
          <cell r="J807" t="str">
            <v>L15_L</v>
          </cell>
          <cell r="K807" t="str">
            <v>L15_N</v>
          </cell>
          <cell r="L807" t="str">
            <v>CG</v>
          </cell>
          <cell r="M807" t="str">
            <v>UK</v>
          </cell>
        </row>
        <row r="808">
          <cell r="A808" t="str">
            <v>P0710317</v>
          </cell>
          <cell r="B808" t="str">
            <v>P07Driver and vehicle licensing DEL GCA CG (AA191) (UK)</v>
          </cell>
          <cell r="C808" t="str">
            <v>P07 S500217</v>
          </cell>
          <cell r="D808" t="str">
            <v>AA191</v>
          </cell>
          <cell r="E808" t="str">
            <v>ACT0316</v>
          </cell>
          <cell r="F808" t="str">
            <v>DEL</v>
          </cell>
          <cell r="G808" t="str">
            <v>GCA</v>
          </cell>
          <cell r="I808" t="str">
            <v>L27</v>
          </cell>
          <cell r="J808" t="str">
            <v>L27_L</v>
          </cell>
          <cell r="K808" t="str">
            <v>L27_N</v>
          </cell>
          <cell r="L808" t="str">
            <v>CG</v>
          </cell>
          <cell r="M808" t="str">
            <v>UK</v>
          </cell>
        </row>
        <row r="809">
          <cell r="A809" t="str">
            <v>P0710318</v>
          </cell>
          <cell r="B809" t="str">
            <v>P07Driver and vehicle licensing DEL Prog CG (AA191) (UK)</v>
          </cell>
          <cell r="C809" t="str">
            <v>P07 S500217</v>
          </cell>
          <cell r="D809" t="str">
            <v>AA191</v>
          </cell>
          <cell r="E809" t="str">
            <v>ACT0316</v>
          </cell>
          <cell r="F809" t="str">
            <v>DEL</v>
          </cell>
          <cell r="G809" t="str">
            <v>Prog</v>
          </cell>
          <cell r="I809" t="str">
            <v>L27</v>
          </cell>
          <cell r="J809" t="str">
            <v>L27_L</v>
          </cell>
          <cell r="K809" t="str">
            <v>L27_N</v>
          </cell>
          <cell r="L809" t="str">
            <v>CG</v>
          </cell>
          <cell r="M809" t="str">
            <v>UK</v>
          </cell>
        </row>
        <row r="810">
          <cell r="A810" t="str">
            <v>P0710319</v>
          </cell>
          <cell r="B810" t="str">
            <v>P07Driver and vehicle licensing DEL Prog LA (AA191) (ENG)</v>
          </cell>
          <cell r="C810" t="str">
            <v>P07 S500217</v>
          </cell>
          <cell r="D810" t="str">
            <v>AA191</v>
          </cell>
          <cell r="E810" t="str">
            <v>ACT0316</v>
          </cell>
          <cell r="F810" t="str">
            <v>DEL</v>
          </cell>
          <cell r="G810" t="str">
            <v>Prog</v>
          </cell>
          <cell r="I810" t="str">
            <v>L27</v>
          </cell>
          <cell r="J810" t="str">
            <v>L27_L</v>
          </cell>
          <cell r="K810" t="str">
            <v>L27_N</v>
          </cell>
          <cell r="L810" t="str">
            <v>LA</v>
          </cell>
          <cell r="M810" t="str">
            <v>ENG</v>
          </cell>
        </row>
        <row r="811">
          <cell r="A811" t="str">
            <v>P0710320</v>
          </cell>
          <cell r="B811" t="str">
            <v>P07Driver and vehicle licensing DEL Prog LA (AA191) (SCO)</v>
          </cell>
          <cell r="C811" t="str">
            <v>P07 S500217</v>
          </cell>
          <cell r="D811" t="str">
            <v>AA191</v>
          </cell>
          <cell r="E811" t="str">
            <v>ACT0316</v>
          </cell>
          <cell r="F811" t="str">
            <v>DEL</v>
          </cell>
          <cell r="G811" t="str">
            <v>Prog</v>
          </cell>
          <cell r="I811" t="str">
            <v>L27</v>
          </cell>
          <cell r="J811" t="str">
            <v>L27_L</v>
          </cell>
          <cell r="K811" t="str">
            <v>L27_N</v>
          </cell>
          <cell r="L811" t="str">
            <v>LA</v>
          </cell>
          <cell r="M811" t="str">
            <v>SCO</v>
          </cell>
        </row>
        <row r="812">
          <cell r="A812" t="str">
            <v>P0710321</v>
          </cell>
          <cell r="B812" t="str">
            <v>P07Driver and vehicle licensing DEL Prog LA (AA191) (WAL)</v>
          </cell>
          <cell r="C812" t="str">
            <v>P07 S500217</v>
          </cell>
          <cell r="D812" t="str">
            <v>AA191</v>
          </cell>
          <cell r="E812" t="str">
            <v>ACT0316</v>
          </cell>
          <cell r="F812" t="str">
            <v>DEL</v>
          </cell>
          <cell r="G812" t="str">
            <v>Prog</v>
          </cell>
          <cell r="I812" t="str">
            <v>L27</v>
          </cell>
          <cell r="J812" t="str">
            <v>L27_L</v>
          </cell>
          <cell r="K812" t="str">
            <v>L27_N</v>
          </cell>
          <cell r="L812" t="str">
            <v>LA</v>
          </cell>
          <cell r="M812" t="str">
            <v>WAL</v>
          </cell>
        </row>
        <row r="813">
          <cell r="A813" t="str">
            <v>P0710324</v>
          </cell>
          <cell r="B813" t="str">
            <v>P07DVLA Trading Fund DEL Prog CG (AA101) (UK)</v>
          </cell>
          <cell r="C813" t="str">
            <v>P07 S500217</v>
          </cell>
          <cell r="D813" t="str">
            <v>AA101</v>
          </cell>
          <cell r="E813" t="str">
            <v>ACT0316</v>
          </cell>
          <cell r="F813" t="str">
            <v>DEL</v>
          </cell>
          <cell r="G813" t="str">
            <v>Prog</v>
          </cell>
          <cell r="H813" t="str">
            <v>EL22</v>
          </cell>
          <cell r="I813" t="str">
            <v>L15</v>
          </cell>
          <cell r="J813" t="str">
            <v>L15_L</v>
          </cell>
          <cell r="K813" t="str">
            <v>L15_N</v>
          </cell>
          <cell r="L813" t="str">
            <v>CG</v>
          </cell>
          <cell r="M813" t="str">
            <v>UK</v>
          </cell>
        </row>
        <row r="814">
          <cell r="A814" t="str">
            <v>P0710336</v>
          </cell>
          <cell r="B814" t="str">
            <v>P07Other rail consultancies DEL Prog CG (AA101) (ENG)</v>
          </cell>
          <cell r="C814" t="str">
            <v>P07 S500217</v>
          </cell>
          <cell r="D814" t="str">
            <v>AA101</v>
          </cell>
          <cell r="E814" t="str">
            <v>ACT0103</v>
          </cell>
          <cell r="F814" t="str">
            <v>DEL</v>
          </cell>
          <cell r="G814" t="str">
            <v>Prog</v>
          </cell>
          <cell r="H814" t="str">
            <v>EL37</v>
          </cell>
          <cell r="I814" t="str">
            <v>L17</v>
          </cell>
          <cell r="J814" t="str">
            <v>L17_L</v>
          </cell>
          <cell r="K814" t="str">
            <v>L17_N</v>
          </cell>
          <cell r="L814" t="str">
            <v>CG</v>
          </cell>
          <cell r="M814" t="str">
            <v>ENG</v>
          </cell>
        </row>
        <row r="815">
          <cell r="A815" t="str">
            <v>P0710337</v>
          </cell>
          <cell r="B815" t="str">
            <v>P07DOA Ltd DEL Prog LA (AA101) (ENG)</v>
          </cell>
          <cell r="C815" t="str">
            <v>P07 S500217</v>
          </cell>
          <cell r="D815" t="str">
            <v>AA101</v>
          </cell>
          <cell r="E815" t="str">
            <v>ACT0103</v>
          </cell>
          <cell r="F815" t="str">
            <v>DEL</v>
          </cell>
          <cell r="G815" t="str">
            <v>Prog</v>
          </cell>
          <cell r="H815" t="str">
            <v>EL26</v>
          </cell>
          <cell r="I815" t="str">
            <v>L06</v>
          </cell>
          <cell r="J815" t="str">
            <v>L06_L</v>
          </cell>
          <cell r="K815" t="str">
            <v>L06_N</v>
          </cell>
          <cell r="L815" t="str">
            <v>LA</v>
          </cell>
          <cell r="M815" t="str">
            <v>ENG</v>
          </cell>
        </row>
        <row r="816">
          <cell r="A816" t="str">
            <v>P0710338</v>
          </cell>
          <cell r="B816" t="str">
            <v>P07Channel Tunnel Rail Link AME Prog CG (AA101) (ENG)</v>
          </cell>
          <cell r="C816" t="str">
            <v>P07 S500217</v>
          </cell>
          <cell r="D816" t="str">
            <v>AA101</v>
          </cell>
          <cell r="E816" t="str">
            <v>ACT0103</v>
          </cell>
          <cell r="F816" t="str">
            <v>AME</v>
          </cell>
          <cell r="G816" t="str">
            <v>Prog</v>
          </cell>
          <cell r="H816" t="str">
            <v>EL31</v>
          </cell>
          <cell r="I816" t="str">
            <v>L33</v>
          </cell>
          <cell r="J816" t="str">
            <v>L33_L</v>
          </cell>
          <cell r="K816" t="str">
            <v>L33_N</v>
          </cell>
          <cell r="L816" t="str">
            <v>CG</v>
          </cell>
          <cell r="M816" t="str">
            <v>ENG</v>
          </cell>
        </row>
        <row r="817">
          <cell r="A817" t="str">
            <v>P0710339</v>
          </cell>
          <cell r="B817" t="str">
            <v>P07Channel Tunnel Rail Link DEL Prog CG (AA101) (ENG)</v>
          </cell>
          <cell r="C817" t="str">
            <v>P07 S500217</v>
          </cell>
          <cell r="D817" t="str">
            <v>AA101</v>
          </cell>
          <cell r="E817" t="str">
            <v>ACT0113</v>
          </cell>
          <cell r="F817" t="str">
            <v>DEL</v>
          </cell>
          <cell r="G817" t="str">
            <v>Prog</v>
          </cell>
          <cell r="H817" t="str">
            <v>EL13</v>
          </cell>
          <cell r="I817" t="str">
            <v>L06</v>
          </cell>
          <cell r="J817" t="str">
            <v>L06_L</v>
          </cell>
          <cell r="K817" t="str">
            <v>L06_N</v>
          </cell>
          <cell r="L817" t="str">
            <v>CG</v>
          </cell>
          <cell r="M817" t="str">
            <v>ENG</v>
          </cell>
        </row>
        <row r="818">
          <cell r="A818" t="str">
            <v>P0710341</v>
          </cell>
          <cell r="B818" t="str">
            <v>P07Channel Tunnel Rail Link DEL Prog CG (AA102) (ENG)</v>
          </cell>
          <cell r="C818" t="str">
            <v>P07 S500217</v>
          </cell>
          <cell r="D818" t="str">
            <v>AA102</v>
          </cell>
          <cell r="E818" t="str">
            <v>ACT0113</v>
          </cell>
          <cell r="F818" t="str">
            <v>DEL</v>
          </cell>
          <cell r="G818" t="str">
            <v>Prog</v>
          </cell>
          <cell r="I818" t="str">
            <v>L23</v>
          </cell>
          <cell r="J818" t="str">
            <v>L23_L</v>
          </cell>
          <cell r="K818" t="str">
            <v>L23_N</v>
          </cell>
          <cell r="L818" t="str">
            <v>CG</v>
          </cell>
          <cell r="M818" t="str">
            <v>ENG</v>
          </cell>
        </row>
        <row r="819">
          <cell r="A819" t="str">
            <v>P0710343</v>
          </cell>
          <cell r="B819" t="str">
            <v>P07Channel Tunnel Rail Link AME Prog CG (AA191) (ENG)</v>
          </cell>
          <cell r="C819" t="str">
            <v>P07 S500217</v>
          </cell>
          <cell r="D819" t="str">
            <v>AA191</v>
          </cell>
          <cell r="E819" t="str">
            <v>ACT0103</v>
          </cell>
          <cell r="F819" t="str">
            <v>AME</v>
          </cell>
          <cell r="G819" t="str">
            <v>Prog</v>
          </cell>
          <cell r="I819" t="str">
            <v>L42</v>
          </cell>
          <cell r="J819" t="str">
            <v>L42_L</v>
          </cell>
          <cell r="K819" t="str">
            <v>L42_N</v>
          </cell>
          <cell r="L819" t="str">
            <v>CG</v>
          </cell>
          <cell r="M819" t="str">
            <v>ENG</v>
          </cell>
        </row>
        <row r="820">
          <cell r="A820" t="str">
            <v>P0710346</v>
          </cell>
          <cell r="B820" t="str">
            <v>P07Docklands Light Railway DEL Prog CG (AA101) (ENG)</v>
          </cell>
          <cell r="C820" t="str">
            <v>P07 S500217</v>
          </cell>
          <cell r="D820" t="str">
            <v>AA101</v>
          </cell>
          <cell r="E820" t="str">
            <v>ACT0201</v>
          </cell>
          <cell r="F820" t="str">
            <v>DEL</v>
          </cell>
          <cell r="G820" t="str">
            <v>Prog</v>
          </cell>
          <cell r="H820" t="str">
            <v>EL38</v>
          </cell>
          <cell r="I820" t="str">
            <v>L09</v>
          </cell>
          <cell r="J820" t="str">
            <v>L09_L</v>
          </cell>
          <cell r="K820" t="str">
            <v>L09_N</v>
          </cell>
          <cell r="L820" t="str">
            <v>CG</v>
          </cell>
          <cell r="M820" t="str">
            <v>ENG</v>
          </cell>
        </row>
        <row r="821">
          <cell r="A821" t="str">
            <v>P0710347</v>
          </cell>
          <cell r="B821" t="str">
            <v>P07Docklands Light Railway Not DEL/AME Other CG (AA402) (ENG)</v>
          </cell>
          <cell r="C821" t="str">
            <v>P07 S500217</v>
          </cell>
          <cell r="D821" t="str">
            <v>AA402</v>
          </cell>
          <cell r="E821" t="str">
            <v>ACT0201</v>
          </cell>
          <cell r="F821" t="str">
            <v>Not DEL/AME</v>
          </cell>
          <cell r="G821" t="str">
            <v>Other</v>
          </cell>
          <cell r="I821" t="str">
            <v>L56</v>
          </cell>
          <cell r="J821" t="str">
            <v>L56_L</v>
          </cell>
          <cell r="K821" t="str">
            <v>L56_N</v>
          </cell>
          <cell r="L821" t="str">
            <v>CG</v>
          </cell>
          <cell r="M821" t="str">
            <v>ENG</v>
          </cell>
        </row>
        <row r="822">
          <cell r="A822" t="str">
            <v>P0710349</v>
          </cell>
          <cell r="B822" t="str">
            <v>P07Payment to DLR - Royal Mint Street Claim DEL Prog CG (AA101) (ENG)</v>
          </cell>
          <cell r="C822" t="str">
            <v>P07 S500217</v>
          </cell>
          <cell r="D822" t="str">
            <v>AA101</v>
          </cell>
          <cell r="E822" t="str">
            <v>ACT0201</v>
          </cell>
          <cell r="F822" t="str">
            <v>DEL</v>
          </cell>
          <cell r="G822" t="str">
            <v>Prog</v>
          </cell>
          <cell r="H822" t="str">
            <v>EL39</v>
          </cell>
          <cell r="I822" t="str">
            <v>L09</v>
          </cell>
          <cell r="J822" t="str">
            <v>L09_L</v>
          </cell>
          <cell r="K822" t="str">
            <v>L09_N</v>
          </cell>
          <cell r="L822" t="str">
            <v>CG</v>
          </cell>
          <cell r="M822" t="str">
            <v>ENG</v>
          </cell>
        </row>
        <row r="823">
          <cell r="A823" t="str">
            <v>P0710358</v>
          </cell>
          <cell r="B823" t="str">
            <v>P07ERDF - Transport Services Reciepts AME Other CG (AA101) (ENG)</v>
          </cell>
          <cell r="C823" t="str">
            <v>P07 S500217</v>
          </cell>
          <cell r="D823" t="str">
            <v>AA101</v>
          </cell>
          <cell r="E823" t="str">
            <v>ACT0222</v>
          </cell>
          <cell r="F823" t="str">
            <v>AME</v>
          </cell>
          <cell r="G823" t="str">
            <v>Other</v>
          </cell>
          <cell r="H823" t="str">
            <v>EL21</v>
          </cell>
          <cell r="L823" t="str">
            <v>CG</v>
          </cell>
          <cell r="M823" t="str">
            <v>ENG</v>
          </cell>
        </row>
        <row r="824">
          <cell r="A824" t="str">
            <v>P0710359</v>
          </cell>
          <cell r="B824" t="str">
            <v>P07ERDF - Transport Services Receipts -  A AME Other CG (AA101) (ENG)</v>
          </cell>
          <cell r="C824" t="str">
            <v>P07 S500217</v>
          </cell>
          <cell r="D824" t="str">
            <v>AA101</v>
          </cell>
          <cell r="E824" t="str">
            <v>ACT0222</v>
          </cell>
          <cell r="F824" t="str">
            <v>AME</v>
          </cell>
          <cell r="G824" t="str">
            <v>Other</v>
          </cell>
          <cell r="H824" t="str">
            <v>EL08</v>
          </cell>
          <cell r="L824" t="str">
            <v>CG</v>
          </cell>
          <cell r="M824" t="str">
            <v>ENG</v>
          </cell>
        </row>
        <row r="825">
          <cell r="A825" t="str">
            <v>P0710360</v>
          </cell>
          <cell r="B825" t="str">
            <v>P07ERDF - Transport Services Receipts - B AME Other CG (AA101) (ENG)</v>
          </cell>
          <cell r="C825" t="str">
            <v>P07 S500217</v>
          </cell>
          <cell r="D825" t="str">
            <v>AA101</v>
          </cell>
          <cell r="E825" t="str">
            <v>ACT0222</v>
          </cell>
          <cell r="F825" t="str">
            <v>AME</v>
          </cell>
          <cell r="G825" t="str">
            <v>Other</v>
          </cell>
          <cell r="H825" t="str">
            <v>EL08</v>
          </cell>
          <cell r="L825" t="str">
            <v>CG</v>
          </cell>
          <cell r="M825" t="str">
            <v>ENG</v>
          </cell>
        </row>
        <row r="826">
          <cell r="A826" t="str">
            <v>P0710361</v>
          </cell>
          <cell r="B826" t="str">
            <v>P07Dept of Transport (EC)- OTHER RECEIPTS (V1 SD) AME Other CG (AA101 UK)</v>
          </cell>
          <cell r="C826" t="str">
            <v>P07 S500217</v>
          </cell>
          <cell r="D826" t="str">
            <v>AA101</v>
          </cell>
          <cell r="E826" t="str">
            <v>ACT0222</v>
          </cell>
          <cell r="F826" t="str">
            <v>AME</v>
          </cell>
          <cell r="G826" t="str">
            <v>Other</v>
          </cell>
          <cell r="H826" t="str">
            <v>EL05</v>
          </cell>
          <cell r="I826" t="str">
            <v>L39</v>
          </cell>
          <cell r="J826" t="str">
            <v>L39_L</v>
          </cell>
          <cell r="K826" t="str">
            <v>L39_N</v>
          </cell>
          <cell r="L826" t="str">
            <v>CG</v>
          </cell>
          <cell r="M826" t="str">
            <v>UK</v>
          </cell>
        </row>
        <row r="827">
          <cell r="A827" t="str">
            <v>P0710362</v>
          </cell>
          <cell r="B827" t="str">
            <v>P07TENS payments for other local transport projects (ne AME Other CG (AA101 UK)</v>
          </cell>
          <cell r="C827" t="str">
            <v>P07 S500217</v>
          </cell>
          <cell r="D827" t="str">
            <v>AA101</v>
          </cell>
          <cell r="E827" t="str">
            <v>ACT0222</v>
          </cell>
          <cell r="F827" t="str">
            <v>AME</v>
          </cell>
          <cell r="G827" t="str">
            <v>Other</v>
          </cell>
          <cell r="H827" t="str">
            <v>EL05</v>
          </cell>
          <cell r="I827" t="str">
            <v>L39</v>
          </cell>
          <cell r="J827" t="str">
            <v>L39_L</v>
          </cell>
          <cell r="K827" t="str">
            <v>L39_N</v>
          </cell>
          <cell r="L827" t="str">
            <v>CG</v>
          </cell>
          <cell r="M827" t="str">
            <v>UK</v>
          </cell>
        </row>
        <row r="828">
          <cell r="A828" t="str">
            <v>P0710364</v>
          </cell>
          <cell r="B828" t="str">
            <v>P07TENS Rec for Channel Tunnel Rail Link (CTRL) AME Other CG (AA101) (ENG)</v>
          </cell>
          <cell r="C828" t="str">
            <v>P07 S500217</v>
          </cell>
          <cell r="D828" t="str">
            <v>AA101</v>
          </cell>
          <cell r="E828" t="str">
            <v>ACT0222</v>
          </cell>
          <cell r="F828" t="str">
            <v>AME</v>
          </cell>
          <cell r="G828" t="str">
            <v>Other</v>
          </cell>
          <cell r="H828" t="str">
            <v>EL05</v>
          </cell>
          <cell r="I828" t="str">
            <v>L39</v>
          </cell>
          <cell r="J828" t="str">
            <v>L39_L</v>
          </cell>
          <cell r="K828" t="str">
            <v>L39_N</v>
          </cell>
          <cell r="L828" t="str">
            <v>CG</v>
          </cell>
          <cell r="M828" t="str">
            <v>ENG</v>
          </cell>
        </row>
        <row r="829">
          <cell r="A829" t="str">
            <v>P0710365</v>
          </cell>
          <cell r="B829" t="str">
            <v>P07TENS Rec for other Transport Industries Projects AME Other CG (AA101 GB)</v>
          </cell>
          <cell r="C829" t="str">
            <v>P07 S500217</v>
          </cell>
          <cell r="D829" t="str">
            <v>AA101</v>
          </cell>
          <cell r="E829" t="str">
            <v>ACT0222</v>
          </cell>
          <cell r="F829" t="str">
            <v>AME</v>
          </cell>
          <cell r="G829" t="str">
            <v>Other</v>
          </cell>
          <cell r="H829" t="str">
            <v>EL05</v>
          </cell>
          <cell r="I829" t="str">
            <v>L39</v>
          </cell>
          <cell r="J829" t="str">
            <v>L39_L</v>
          </cell>
          <cell r="K829" t="str">
            <v>L39_N</v>
          </cell>
          <cell r="L829" t="str">
            <v>CG</v>
          </cell>
          <cell r="M829" t="str">
            <v>GB</v>
          </cell>
        </row>
        <row r="830">
          <cell r="A830" t="str">
            <v>P0710367</v>
          </cell>
          <cell r="B830" t="str">
            <v>P07Dummy Accruals Adjustments Not DEL/AME Other CG (AA113) (UK)</v>
          </cell>
          <cell r="C830" t="str">
            <v>P07 S500217</v>
          </cell>
          <cell r="D830" t="str">
            <v>AA113</v>
          </cell>
          <cell r="F830" t="str">
            <v>Not DEL/AME</v>
          </cell>
          <cell r="G830" t="str">
            <v>Other</v>
          </cell>
          <cell r="L830" t="str">
            <v>CG</v>
          </cell>
          <cell r="M830" t="str">
            <v>UK</v>
          </cell>
        </row>
        <row r="831">
          <cell r="A831" t="str">
            <v>P0710370</v>
          </cell>
          <cell r="B831" t="str">
            <v>P07Spending Review 2004 Dummy Sprog DEL Prog CG (AA191) (ENG)</v>
          </cell>
          <cell r="C831" t="str">
            <v>P07 S500217</v>
          </cell>
          <cell r="D831" t="str">
            <v>AA191</v>
          </cell>
          <cell r="E831" t="str">
            <v>ACT0121</v>
          </cell>
          <cell r="F831" t="str">
            <v>DEL</v>
          </cell>
          <cell r="G831" t="str">
            <v>Prog</v>
          </cell>
          <cell r="L831" t="str">
            <v>CG</v>
          </cell>
          <cell r="M831" t="str">
            <v>ENG</v>
          </cell>
        </row>
        <row r="832">
          <cell r="A832" t="str">
            <v>P0710853</v>
          </cell>
          <cell r="B832" t="str">
            <v>P07Strategic Rail Authority CD 101 E</v>
          </cell>
          <cell r="C832" t="str">
            <v>P07 S500217</v>
          </cell>
          <cell r="D832" t="str">
            <v>AA101</v>
          </cell>
          <cell r="E832" t="str">
            <v>ACT0103</v>
          </cell>
          <cell r="F832" t="str">
            <v>DEL</v>
          </cell>
          <cell r="G832" t="str">
            <v>Prog</v>
          </cell>
          <cell r="H832" t="str">
            <v>EL13</v>
          </cell>
          <cell r="I832" t="str">
            <v>L06</v>
          </cell>
          <cell r="J832" t="str">
            <v>L06_L</v>
          </cell>
          <cell r="K832" t="str">
            <v>L06_N</v>
          </cell>
          <cell r="L832" t="str">
            <v>CG</v>
          </cell>
          <cell r="M832" t="str">
            <v>ENG</v>
          </cell>
        </row>
        <row r="833">
          <cell r="A833" t="str">
            <v>P0710859</v>
          </cell>
          <cell r="B833" t="str">
            <v>P07Tyne Tunnel (AA113) (ENG)</v>
          </cell>
          <cell r="C833" t="str">
            <v>P07 S500217</v>
          </cell>
          <cell r="D833" t="str">
            <v>AA113</v>
          </cell>
          <cell r="E833" t="str">
            <v>ACT0108</v>
          </cell>
          <cell r="F833" t="str">
            <v>DEL</v>
          </cell>
          <cell r="G833" t="str">
            <v>Prog</v>
          </cell>
          <cell r="I833" t="str">
            <v>L21</v>
          </cell>
          <cell r="J833" t="str">
            <v>L21_L</v>
          </cell>
          <cell r="K833" t="str">
            <v>L21_N</v>
          </cell>
          <cell r="L833" t="str">
            <v>LA</v>
          </cell>
          <cell r="M833" t="str">
            <v>ENG</v>
          </cell>
        </row>
        <row r="834">
          <cell r="A834" t="str">
            <v>P0710860</v>
          </cell>
          <cell r="B834" t="str">
            <v>P07Tyne Tunnel CD 101 E</v>
          </cell>
          <cell r="C834" t="str">
            <v>P07 S500217</v>
          </cell>
          <cell r="D834" t="str">
            <v>AA101</v>
          </cell>
          <cell r="E834" t="str">
            <v>ACT0108</v>
          </cell>
          <cell r="F834" t="str">
            <v>DEL</v>
          </cell>
          <cell r="G834" t="str">
            <v>Prog</v>
          </cell>
          <cell r="H834" t="str">
            <v>EL08</v>
          </cell>
          <cell r="I834" t="str">
            <v>L01</v>
          </cell>
          <cell r="J834" t="str">
            <v>L01_L</v>
          </cell>
          <cell r="K834" t="str">
            <v>L01_N</v>
          </cell>
          <cell r="L834" t="str">
            <v>CG</v>
          </cell>
          <cell r="M834" t="str">
            <v>ENG</v>
          </cell>
        </row>
        <row r="835">
          <cell r="A835" t="str">
            <v>P0710861</v>
          </cell>
          <cell r="B835" t="str">
            <v>P07Efficiency Challenge Fund new CD 101 E</v>
          </cell>
          <cell r="C835" t="str">
            <v>P07 S500217</v>
          </cell>
          <cell r="D835" t="str">
            <v>AA101</v>
          </cell>
          <cell r="E835" t="str">
            <v>ACT0103</v>
          </cell>
          <cell r="F835" t="str">
            <v>DEL</v>
          </cell>
          <cell r="G835" t="str">
            <v>Prog</v>
          </cell>
          <cell r="H835" t="str">
            <v>EL13</v>
          </cell>
          <cell r="L835" t="str">
            <v>CG</v>
          </cell>
          <cell r="M835" t="str">
            <v>ENG</v>
          </cell>
        </row>
        <row r="836">
          <cell r="A836" t="str">
            <v>P0710874</v>
          </cell>
          <cell r="B836" t="str">
            <v>P07Urban bus chall DEL Prog CG (AA101) (ENG)</v>
          </cell>
          <cell r="C836" t="str">
            <v>P07 S500217</v>
          </cell>
          <cell r="D836" t="str">
            <v>AA101</v>
          </cell>
          <cell r="E836" t="str">
            <v>ACT0407</v>
          </cell>
          <cell r="F836" t="str">
            <v>DEL</v>
          </cell>
          <cell r="G836" t="str">
            <v>Prog</v>
          </cell>
          <cell r="H836" t="str">
            <v>EL07</v>
          </cell>
          <cell r="I836" t="str">
            <v>L08</v>
          </cell>
          <cell r="J836" t="str">
            <v>L08_L</v>
          </cell>
          <cell r="K836" t="str">
            <v>L08_N</v>
          </cell>
          <cell r="L836" t="str">
            <v>CG</v>
          </cell>
          <cell r="M836" t="str">
            <v>ENG</v>
          </cell>
        </row>
        <row r="837">
          <cell r="A837" t="str">
            <v>P0710878</v>
          </cell>
          <cell r="B837" t="str">
            <v>P07London Regional Transport AME Other CG (AA402) (ENG)</v>
          </cell>
          <cell r="C837" t="str">
            <v>P07 S500217</v>
          </cell>
          <cell r="D837" t="str">
            <v>AA402</v>
          </cell>
          <cell r="E837" t="str">
            <v>ACT0202</v>
          </cell>
          <cell r="F837" t="str">
            <v>AME</v>
          </cell>
          <cell r="G837" t="str">
            <v>Other</v>
          </cell>
          <cell r="I837" t="str">
            <v>L43</v>
          </cell>
          <cell r="J837" t="str">
            <v>L43_L</v>
          </cell>
          <cell r="K837" t="str">
            <v>L43_N</v>
          </cell>
          <cell r="L837" t="str">
            <v>CG</v>
          </cell>
          <cell r="M837" t="str">
            <v>ENG</v>
          </cell>
        </row>
        <row r="838">
          <cell r="A838" t="str">
            <v>P0710879</v>
          </cell>
          <cell r="B838" t="str">
            <v>P07Strategic Transport Studies DEL Prog CG (AA101) (UK)</v>
          </cell>
          <cell r="C838" t="str">
            <v>P07 S500217</v>
          </cell>
          <cell r="D838" t="str">
            <v>AA101</v>
          </cell>
          <cell r="E838" t="str">
            <v>ACT0122</v>
          </cell>
          <cell r="F838" t="str">
            <v>DEL</v>
          </cell>
          <cell r="G838" t="str">
            <v>Prog</v>
          </cell>
          <cell r="H838" t="str">
            <v>EL21</v>
          </cell>
          <cell r="I838" t="str">
            <v>L07</v>
          </cell>
          <cell r="J838" t="str">
            <v>L07_L</v>
          </cell>
          <cell r="K838" t="str">
            <v>L07_N</v>
          </cell>
          <cell r="L838" t="str">
            <v>CG</v>
          </cell>
          <cell r="M838" t="str">
            <v>UK</v>
          </cell>
        </row>
        <row r="839">
          <cell r="A839" t="str">
            <v>P0710880</v>
          </cell>
          <cell r="B839" t="str">
            <v>P07Docklands Light Railway AME Other CG (AA402) (ENG)</v>
          </cell>
          <cell r="C839" t="str">
            <v>P07 S500217</v>
          </cell>
          <cell r="D839" t="str">
            <v>AA402</v>
          </cell>
          <cell r="E839" t="str">
            <v>ACT0201</v>
          </cell>
          <cell r="F839" t="str">
            <v>AME</v>
          </cell>
          <cell r="G839" t="str">
            <v>Other</v>
          </cell>
          <cell r="I839" t="str">
            <v>L43</v>
          </cell>
          <cell r="J839" t="str">
            <v>L43_L</v>
          </cell>
          <cell r="K839" t="str">
            <v>L43_N</v>
          </cell>
          <cell r="L839" t="str">
            <v>CG</v>
          </cell>
          <cell r="M839" t="str">
            <v>ENG</v>
          </cell>
        </row>
        <row r="840">
          <cell r="A840" t="str">
            <v>P0710884</v>
          </cell>
          <cell r="B840" t="str">
            <v>P07Dummy Accruals Adjustments Not D/A Oth CG (101 GB)</v>
          </cell>
          <cell r="C840" t="str">
            <v>P07 S500217</v>
          </cell>
          <cell r="D840" t="str">
            <v>AA101</v>
          </cell>
          <cell r="F840" t="str">
            <v>Not DEL/AME</v>
          </cell>
          <cell r="G840" t="str">
            <v>Other</v>
          </cell>
          <cell r="L840" t="str">
            <v>CG</v>
          </cell>
          <cell r="M840" t="str">
            <v>GB</v>
          </cell>
        </row>
        <row r="841">
          <cell r="A841" t="str">
            <v>P0710885</v>
          </cell>
          <cell r="B841" t="str">
            <v>P07Dummy Accruals Adjustments Not D/A Oth CG (101 ENG)</v>
          </cell>
          <cell r="C841" t="str">
            <v>P07 S500217</v>
          </cell>
          <cell r="D841" t="str">
            <v>AA101</v>
          </cell>
          <cell r="F841" t="str">
            <v>Not DEL/AME</v>
          </cell>
          <cell r="G841" t="str">
            <v>Other</v>
          </cell>
          <cell r="L841" t="str">
            <v>CG</v>
          </cell>
          <cell r="M841" t="str">
            <v>ENG</v>
          </cell>
        </row>
        <row r="842">
          <cell r="A842" t="str">
            <v>P0710886</v>
          </cell>
          <cell r="B842" t="str">
            <v>P07 Revenue support grant for PFI schemes (AA101) (ENG)</v>
          </cell>
          <cell r="C842" t="str">
            <v>P07 S500217</v>
          </cell>
          <cell r="D842" t="str">
            <v>AA101</v>
          </cell>
          <cell r="E842" t="str">
            <v>ACT0122</v>
          </cell>
          <cell r="F842" t="str">
            <v>DEL</v>
          </cell>
          <cell r="G842" t="str">
            <v>Prog</v>
          </cell>
          <cell r="H842" t="str">
            <v>EL21</v>
          </cell>
          <cell r="I842" t="str">
            <v>L02</v>
          </cell>
          <cell r="J842" t="str">
            <v>L02_L</v>
          </cell>
          <cell r="K842" t="str">
            <v>L02_N</v>
          </cell>
          <cell r="L842" t="str">
            <v>CG</v>
          </cell>
          <cell r="M842" t="str">
            <v>ENG</v>
          </cell>
        </row>
        <row r="843">
          <cell r="A843" t="str">
            <v>P0710889</v>
          </cell>
          <cell r="B843" t="str">
            <v>P07BTP AME Prog CG (AA141 E&amp;W)</v>
          </cell>
          <cell r="C843" t="str">
            <v>P07 S500217</v>
          </cell>
          <cell r="D843" t="str">
            <v>AA141</v>
          </cell>
          <cell r="E843" t="str">
            <v>ACT0313</v>
          </cell>
          <cell r="F843" t="str">
            <v>AME</v>
          </cell>
          <cell r="G843" t="str">
            <v>Prog</v>
          </cell>
          <cell r="I843" t="str">
            <v>L32</v>
          </cell>
          <cell r="J843" t="str">
            <v>L32_L</v>
          </cell>
          <cell r="K843" t="str">
            <v>L32_N</v>
          </cell>
          <cell r="L843" t="str">
            <v>CG</v>
          </cell>
          <cell r="M843" t="str">
            <v>E&amp;W</v>
          </cell>
        </row>
        <row r="844">
          <cell r="A844" t="str">
            <v>P0710890</v>
          </cell>
          <cell r="B844" t="str">
            <v>P07DVLA Not DEL/AME Other CG (AA101 GB)</v>
          </cell>
          <cell r="C844" t="str">
            <v>P07 S500217</v>
          </cell>
          <cell r="D844" t="str">
            <v>AA101</v>
          </cell>
          <cell r="E844" t="str">
            <v>ACT0310</v>
          </cell>
          <cell r="F844" t="str">
            <v>Not DEL/AME</v>
          </cell>
          <cell r="G844" t="str">
            <v>Other</v>
          </cell>
          <cell r="H844" t="str">
            <v>EL33</v>
          </cell>
          <cell r="I844" t="str">
            <v>L50</v>
          </cell>
          <cell r="J844" t="str">
            <v>L50_L</v>
          </cell>
          <cell r="K844" t="str">
            <v>L50_N</v>
          </cell>
          <cell r="L844" t="str">
            <v>CG</v>
          </cell>
          <cell r="M844" t="str">
            <v>GB</v>
          </cell>
        </row>
        <row r="845">
          <cell r="A845" t="str">
            <v>P0710922</v>
          </cell>
          <cell r="B845" t="str">
            <v>P07British Rail Pension Funds new DEL Prog CG (AA101) (GB)</v>
          </cell>
          <cell r="C845" t="str">
            <v>P07 S500217</v>
          </cell>
          <cell r="D845" t="str">
            <v>AA101</v>
          </cell>
          <cell r="E845" t="str">
            <v>ACT0113</v>
          </cell>
          <cell r="F845" t="str">
            <v>DEL</v>
          </cell>
          <cell r="G845" t="str">
            <v>Prog</v>
          </cell>
          <cell r="H845" t="str">
            <v>EL13</v>
          </cell>
          <cell r="I845" t="str">
            <v>L06</v>
          </cell>
          <cell r="J845" t="str">
            <v>L06_L</v>
          </cell>
          <cell r="K845" t="str">
            <v>L06_N</v>
          </cell>
          <cell r="L845" t="str">
            <v>CG</v>
          </cell>
          <cell r="M845" t="str">
            <v>GB</v>
          </cell>
        </row>
        <row r="846">
          <cell r="A846" t="str">
            <v>P0710923</v>
          </cell>
          <cell r="B846" t="str">
            <v>P07British Rail Pension Funds new DEL Prog CG AA191 GB</v>
          </cell>
          <cell r="C846" t="str">
            <v>P07 S500217</v>
          </cell>
          <cell r="D846" t="str">
            <v>AA191</v>
          </cell>
          <cell r="E846" t="str">
            <v>ACT0103</v>
          </cell>
          <cell r="F846" t="str">
            <v>DEL</v>
          </cell>
          <cell r="G846" t="str">
            <v>Prog</v>
          </cell>
          <cell r="I846" t="str">
            <v>L23</v>
          </cell>
          <cell r="J846" t="str">
            <v>L23_L</v>
          </cell>
          <cell r="K846" t="str">
            <v>L23_N</v>
          </cell>
          <cell r="L846" t="str">
            <v>CG</v>
          </cell>
          <cell r="M846" t="str">
            <v>GB</v>
          </cell>
        </row>
        <row r="847">
          <cell r="A847" t="str">
            <v>P0710924</v>
          </cell>
          <cell r="B847" t="str">
            <v>P07National Freight Co-travel concessions new DEL Prog CG (AA101) (GB)</v>
          </cell>
          <cell r="C847" t="str">
            <v>P07 S500217</v>
          </cell>
          <cell r="D847" t="str">
            <v>AA101</v>
          </cell>
          <cell r="E847" t="str">
            <v>ACT0113</v>
          </cell>
          <cell r="F847" t="str">
            <v>DEL</v>
          </cell>
          <cell r="G847" t="str">
            <v>Prog</v>
          </cell>
          <cell r="H847" t="str">
            <v>EL13</v>
          </cell>
          <cell r="I847" t="str">
            <v>L06</v>
          </cell>
          <cell r="J847" t="str">
            <v>L06_L</v>
          </cell>
          <cell r="K847" t="str">
            <v>L06_N</v>
          </cell>
          <cell r="L847" t="str">
            <v>CG</v>
          </cell>
          <cell r="M847" t="str">
            <v>GB</v>
          </cell>
        </row>
        <row r="848">
          <cell r="A848" t="str">
            <v>P0710934</v>
          </cell>
          <cell r="B848" t="str">
            <v>P07RPC new DEL Prog CG (AA141) (UK)</v>
          </cell>
          <cell r="C848" t="str">
            <v>P07 S500217</v>
          </cell>
          <cell r="D848" t="str">
            <v>AA141</v>
          </cell>
          <cell r="E848" t="str">
            <v>ACT0103</v>
          </cell>
          <cell r="F848" t="str">
            <v>DEL</v>
          </cell>
          <cell r="G848" t="str">
            <v>Prog</v>
          </cell>
          <cell r="I848" t="str">
            <v>L05</v>
          </cell>
          <cell r="J848" t="str">
            <v>L05_L</v>
          </cell>
          <cell r="K848" t="str">
            <v>L05_N</v>
          </cell>
          <cell r="L848" t="str">
            <v>CG</v>
          </cell>
          <cell r="M848" t="str">
            <v>UK</v>
          </cell>
        </row>
        <row r="849">
          <cell r="A849" t="str">
            <v>P0710935</v>
          </cell>
          <cell r="B849" t="str">
            <v>P07RPC Not DEL/AME Other CG (AA101) (UK)</v>
          </cell>
          <cell r="C849" t="str">
            <v>P07 S500217</v>
          </cell>
          <cell r="D849" t="str">
            <v>AA101</v>
          </cell>
          <cell r="E849" t="str">
            <v>ACT0103</v>
          </cell>
          <cell r="F849" t="str">
            <v>Not DEL/AME</v>
          </cell>
          <cell r="G849" t="str">
            <v>Other</v>
          </cell>
          <cell r="H849" t="str">
            <v>EL34</v>
          </cell>
          <cell r="I849" t="str">
            <v>L48</v>
          </cell>
          <cell r="J849" t="str">
            <v>L48_L</v>
          </cell>
          <cell r="K849" t="str">
            <v>L48_N</v>
          </cell>
          <cell r="L849" t="str">
            <v>CG</v>
          </cell>
          <cell r="M849" t="str">
            <v>UK</v>
          </cell>
        </row>
        <row r="850">
          <cell r="A850" t="str">
            <v>P0710937</v>
          </cell>
          <cell r="B850" t="str">
            <v>P07Trust Ports new NOT DEL/AME Prog CG (AA191) (UK)</v>
          </cell>
          <cell r="C850" t="str">
            <v>P07 S500217</v>
          </cell>
          <cell r="D850" t="str">
            <v>AA191</v>
          </cell>
          <cell r="E850" t="str">
            <v>ACT0107</v>
          </cell>
          <cell r="F850" t="str">
            <v>Not DEL/AME</v>
          </cell>
          <cell r="G850" t="str">
            <v>Other</v>
          </cell>
          <cell r="I850" t="str">
            <v>L58</v>
          </cell>
          <cell r="J850" t="str">
            <v>L58_L</v>
          </cell>
          <cell r="K850" t="str">
            <v>L58_N</v>
          </cell>
          <cell r="L850" t="str">
            <v>CG</v>
          </cell>
          <cell r="M850" t="str">
            <v>UK</v>
          </cell>
        </row>
        <row r="851">
          <cell r="A851" t="str">
            <v>P0710938</v>
          </cell>
          <cell r="B851" t="str">
            <v>P07National Freight Co-travel concessions new DEL Prog CG (AA191) (GB)</v>
          </cell>
          <cell r="C851" t="str">
            <v>P07 S500217</v>
          </cell>
          <cell r="D851" t="str">
            <v>AA191</v>
          </cell>
          <cell r="E851" t="str">
            <v>ACT0103</v>
          </cell>
          <cell r="F851" t="str">
            <v>DEL</v>
          </cell>
          <cell r="G851" t="str">
            <v>Prog</v>
          </cell>
          <cell r="I851" t="str">
            <v>L23</v>
          </cell>
          <cell r="J851" t="str">
            <v>L23_L</v>
          </cell>
          <cell r="K851" t="str">
            <v>L23_N</v>
          </cell>
          <cell r="L851" t="str">
            <v>CG</v>
          </cell>
          <cell r="M851" t="str">
            <v>GB</v>
          </cell>
        </row>
        <row r="852">
          <cell r="A852" t="str">
            <v>P0710939</v>
          </cell>
          <cell r="B852" t="str">
            <v>P07Rail Subscriptions DEL Prog CG (AA101) (GB)</v>
          </cell>
          <cell r="C852" t="str">
            <v>P07 S500217</v>
          </cell>
          <cell r="D852" t="str">
            <v>AA101</v>
          </cell>
          <cell r="E852" t="str">
            <v>ACT0113</v>
          </cell>
          <cell r="F852" t="str">
            <v>DEL</v>
          </cell>
          <cell r="G852" t="str">
            <v>Prog</v>
          </cell>
          <cell r="H852" t="str">
            <v>EL13</v>
          </cell>
          <cell r="I852" t="str">
            <v>L06</v>
          </cell>
          <cell r="J852" t="str">
            <v>L06_L</v>
          </cell>
          <cell r="K852" t="str">
            <v>L06_N</v>
          </cell>
          <cell r="L852" t="str">
            <v>CG</v>
          </cell>
          <cell r="M852" t="str">
            <v>GB</v>
          </cell>
        </row>
        <row r="853">
          <cell r="A853" t="str">
            <v>P0710941</v>
          </cell>
          <cell r="B853" t="str">
            <v>P07National Freight Company Pension Funds new DEL Prog CG (AA101) (ENG)</v>
          </cell>
          <cell r="C853" t="str">
            <v>P07 S500217</v>
          </cell>
          <cell r="D853" t="str">
            <v>AA101</v>
          </cell>
          <cell r="E853" t="str">
            <v>ACT0113</v>
          </cell>
          <cell r="F853" t="str">
            <v>DEL</v>
          </cell>
          <cell r="G853" t="str">
            <v>Prog</v>
          </cell>
          <cell r="H853" t="str">
            <v>EL13</v>
          </cell>
          <cell r="I853" t="str">
            <v>L06</v>
          </cell>
          <cell r="J853" t="str">
            <v>L06_L</v>
          </cell>
          <cell r="K853" t="str">
            <v>L06_N</v>
          </cell>
          <cell r="L853" t="str">
            <v>CG</v>
          </cell>
          <cell r="M853" t="str">
            <v>ENG</v>
          </cell>
        </row>
        <row r="854">
          <cell r="A854" t="str">
            <v>P0710942</v>
          </cell>
          <cell r="B854" t="str">
            <v>P07National Freight Company Pension Funds new DEL Prog CG (AA191) (GB)</v>
          </cell>
          <cell r="C854" t="str">
            <v>P07 S500217</v>
          </cell>
          <cell r="D854" t="str">
            <v>AA191</v>
          </cell>
          <cell r="E854" t="str">
            <v>ACT0103</v>
          </cell>
          <cell r="F854" t="str">
            <v>DEL</v>
          </cell>
          <cell r="G854" t="str">
            <v>Prog</v>
          </cell>
          <cell r="I854" t="str">
            <v>L23</v>
          </cell>
          <cell r="J854" t="str">
            <v>L23_L</v>
          </cell>
          <cell r="K854" t="str">
            <v>L23_N</v>
          </cell>
          <cell r="L854" t="str">
            <v>CG</v>
          </cell>
          <cell r="M854" t="str">
            <v>GB</v>
          </cell>
        </row>
        <row r="855">
          <cell r="A855" t="str">
            <v>P0710943</v>
          </cell>
          <cell r="B855" t="str">
            <v>P07British Transport Police new Not DEL/AME Other CG (AA101) (UK)</v>
          </cell>
          <cell r="C855" t="str">
            <v>P07 S500217</v>
          </cell>
          <cell r="D855" t="str">
            <v>AA101</v>
          </cell>
          <cell r="E855" t="str">
            <v>ACT0103</v>
          </cell>
          <cell r="F855" t="str">
            <v>Not DEL/AME</v>
          </cell>
          <cell r="G855" t="str">
            <v>Other</v>
          </cell>
          <cell r="H855" t="str">
            <v>EL34</v>
          </cell>
          <cell r="I855" t="str">
            <v>L48</v>
          </cell>
          <cell r="J855" t="str">
            <v>L48_L</v>
          </cell>
          <cell r="K855" t="str">
            <v>L48_N</v>
          </cell>
          <cell r="L855" t="str">
            <v>CG</v>
          </cell>
          <cell r="M855" t="str">
            <v>UK</v>
          </cell>
        </row>
        <row r="856">
          <cell r="A856" t="str">
            <v>P0710950</v>
          </cell>
          <cell r="B856" t="str">
            <v>P07Network Grant new DEL Prog CG (AA101) (UK)</v>
          </cell>
          <cell r="C856" t="str">
            <v>P07 S500217</v>
          </cell>
          <cell r="D856" t="str">
            <v>AA101</v>
          </cell>
          <cell r="E856" t="str">
            <v>ACT0113</v>
          </cell>
          <cell r="F856" t="str">
            <v>DEL</v>
          </cell>
          <cell r="G856" t="str">
            <v>Prog</v>
          </cell>
          <cell r="H856" t="str">
            <v>EL13</v>
          </cell>
          <cell r="I856" t="str">
            <v>L04</v>
          </cell>
          <cell r="J856" t="str">
            <v>L04_L</v>
          </cell>
          <cell r="K856" t="str">
            <v>L04_N</v>
          </cell>
          <cell r="L856" t="str">
            <v>CG</v>
          </cell>
          <cell r="M856" t="str">
            <v>UK</v>
          </cell>
        </row>
        <row r="857">
          <cell r="A857" t="str">
            <v>P0710952</v>
          </cell>
          <cell r="B857" t="str">
            <v>P07Rail Franchising new DEL Prog LA (AA101) (UK)</v>
          </cell>
          <cell r="C857" t="str">
            <v>P07 S500217</v>
          </cell>
          <cell r="D857" t="str">
            <v>AA101</v>
          </cell>
          <cell r="E857" t="str">
            <v>ACT0113</v>
          </cell>
          <cell r="F857" t="str">
            <v>DEL</v>
          </cell>
          <cell r="G857" t="str">
            <v>Prog</v>
          </cell>
          <cell r="H857" t="str">
            <v>EL26</v>
          </cell>
          <cell r="I857" t="str">
            <v>L06</v>
          </cell>
          <cell r="J857" t="str">
            <v>L06_L</v>
          </cell>
          <cell r="K857" t="str">
            <v>L06_N</v>
          </cell>
          <cell r="L857" t="str">
            <v>LA</v>
          </cell>
          <cell r="M857" t="str">
            <v>UK</v>
          </cell>
        </row>
        <row r="858">
          <cell r="A858" t="str">
            <v>P0710954</v>
          </cell>
          <cell r="B858" t="str">
            <v>P07BRB Historic Pension Liabilities new CG (AA101) (GB)</v>
          </cell>
          <cell r="C858" t="str">
            <v>P07 S500217</v>
          </cell>
          <cell r="D858" t="str">
            <v>AA101</v>
          </cell>
          <cell r="E858" t="str">
            <v>ACT0113</v>
          </cell>
          <cell r="F858" t="str">
            <v>DEL</v>
          </cell>
          <cell r="G858" t="str">
            <v>Prog</v>
          </cell>
          <cell r="H858" t="str">
            <v>EL13</v>
          </cell>
          <cell r="I858" t="str">
            <v>L06</v>
          </cell>
          <cell r="J858" t="str">
            <v>L06_L</v>
          </cell>
          <cell r="K858" t="str">
            <v>L06_N</v>
          </cell>
          <cell r="L858" t="str">
            <v>CG</v>
          </cell>
          <cell r="M858" t="str">
            <v>GB</v>
          </cell>
        </row>
        <row r="859">
          <cell r="A859" t="str">
            <v>P0710956</v>
          </cell>
          <cell r="B859" t="str">
            <v>P07Channel Tunnel new CFER Not DEL/AME Other CG  (AA102) (ENG)</v>
          </cell>
          <cell r="C859" t="str">
            <v>P07 S500217</v>
          </cell>
          <cell r="D859" t="str">
            <v>AA102</v>
          </cell>
          <cell r="E859" t="str">
            <v>ACT0103</v>
          </cell>
          <cell r="F859" t="str">
            <v>Not DEL/AME</v>
          </cell>
          <cell r="G859" t="str">
            <v>Other</v>
          </cell>
          <cell r="H859" t="str">
            <v>EL12</v>
          </cell>
          <cell r="I859" t="str">
            <v>L55</v>
          </cell>
          <cell r="J859" t="str">
            <v>L55_L</v>
          </cell>
          <cell r="K859" t="str">
            <v>L55_N</v>
          </cell>
          <cell r="L859" t="str">
            <v>CG</v>
          </cell>
          <cell r="M859" t="str">
            <v>ENG</v>
          </cell>
        </row>
        <row r="860">
          <cell r="A860" t="str">
            <v>P0710969</v>
          </cell>
          <cell r="B860" t="str">
            <v>P07Road Strategy and Performance Research DEL PROG LG (AA101) (ENG)</v>
          </cell>
          <cell r="C860" t="str">
            <v>P07 S500217</v>
          </cell>
          <cell r="D860" t="str">
            <v>AA101</v>
          </cell>
          <cell r="E860" t="str">
            <v>ACT0205</v>
          </cell>
          <cell r="F860" t="str">
            <v>DEL</v>
          </cell>
          <cell r="G860" t="str">
            <v>Prog</v>
          </cell>
          <cell r="H860" t="str">
            <v>EL26</v>
          </cell>
          <cell r="I860" t="str">
            <v>L17</v>
          </cell>
          <cell r="J860" t="str">
            <v>L17_L</v>
          </cell>
          <cell r="K860" t="str">
            <v>L17_N</v>
          </cell>
          <cell r="L860" t="str">
            <v>LA</v>
          </cell>
          <cell r="M860" t="str">
            <v>ENG</v>
          </cell>
        </row>
        <row r="861">
          <cell r="A861" t="str">
            <v>P0710992</v>
          </cell>
          <cell r="B861" t="str">
            <v>P07TENS Payments for Other Local Transport Projects DEL Other CG (AA101 UK)</v>
          </cell>
          <cell r="C861" t="str">
            <v>P07 S500217</v>
          </cell>
          <cell r="D861" t="str">
            <v>AA101</v>
          </cell>
          <cell r="E861" t="str">
            <v>ACT0222</v>
          </cell>
          <cell r="F861" t="str">
            <v>DEL</v>
          </cell>
          <cell r="G861" t="str">
            <v>Prog</v>
          </cell>
          <cell r="H861" t="str">
            <v>EL05</v>
          </cell>
          <cell r="I861" t="str">
            <v>L07</v>
          </cell>
          <cell r="J861" t="str">
            <v>L07_L</v>
          </cell>
          <cell r="K861" t="str">
            <v>L07_N</v>
          </cell>
          <cell r="L861" t="str">
            <v>CG</v>
          </cell>
          <cell r="M861" t="str">
            <v>UK</v>
          </cell>
        </row>
        <row r="862">
          <cell r="A862" t="str">
            <v>P0710993</v>
          </cell>
          <cell r="B862" t="str">
            <v>P07TENS Rec for CTRL DEL Other CG (AA101) (ENG)</v>
          </cell>
          <cell r="C862" t="str">
            <v>P07 S500217</v>
          </cell>
          <cell r="D862" t="str">
            <v>AA101</v>
          </cell>
          <cell r="E862" t="str">
            <v>ACT0222</v>
          </cell>
          <cell r="F862" t="str">
            <v>DEL</v>
          </cell>
          <cell r="G862" t="str">
            <v>Prog</v>
          </cell>
          <cell r="H862" t="str">
            <v>EL05</v>
          </cell>
          <cell r="I862" t="str">
            <v>L07</v>
          </cell>
          <cell r="J862" t="str">
            <v>L07_L</v>
          </cell>
          <cell r="K862" t="str">
            <v>L07_N</v>
          </cell>
          <cell r="L862" t="str">
            <v>CG</v>
          </cell>
          <cell r="M862" t="str">
            <v>ENG</v>
          </cell>
        </row>
        <row r="863">
          <cell r="A863" t="str">
            <v>P0710994</v>
          </cell>
          <cell r="B863" t="str">
            <v>P07TENS Rec for Other Transport Industries Projects DEL Other CG (AA101) GB</v>
          </cell>
          <cell r="C863" t="str">
            <v>P07 S500217</v>
          </cell>
          <cell r="D863" t="str">
            <v>AA101</v>
          </cell>
          <cell r="E863" t="str">
            <v>ACT0222</v>
          </cell>
          <cell r="F863" t="str">
            <v>DEL</v>
          </cell>
          <cell r="G863" t="str">
            <v>Prog</v>
          </cell>
          <cell r="H863" t="str">
            <v>EL05</v>
          </cell>
          <cell r="I863" t="str">
            <v>L07</v>
          </cell>
          <cell r="J863" t="str">
            <v>L07_L</v>
          </cell>
          <cell r="K863" t="str">
            <v>L07_N</v>
          </cell>
          <cell r="L863" t="str">
            <v>CG</v>
          </cell>
          <cell r="M863" t="str">
            <v>GB</v>
          </cell>
        </row>
        <row r="864">
          <cell r="A864" t="str">
            <v>P0711015</v>
          </cell>
          <cell r="B864" t="str">
            <v>P07Promoting Sustainable Travel Initiatives CAP DEL Prog LA (AA101) (ENG)</v>
          </cell>
          <cell r="C864" t="str">
            <v>P07 S500217</v>
          </cell>
          <cell r="D864" t="str">
            <v>AA101</v>
          </cell>
          <cell r="E864" t="str">
            <v>ACT0227</v>
          </cell>
          <cell r="F864" t="str">
            <v>DEL</v>
          </cell>
          <cell r="G864" t="str">
            <v>Prog</v>
          </cell>
          <cell r="H864" t="str">
            <v>EL27</v>
          </cell>
          <cell r="I864" t="str">
            <v>L07</v>
          </cell>
          <cell r="J864" t="str">
            <v>L07_L</v>
          </cell>
          <cell r="K864" t="str">
            <v>L07_N</v>
          </cell>
          <cell r="L864" t="str">
            <v>LA</v>
          </cell>
          <cell r="M864" t="str">
            <v>ENG</v>
          </cell>
        </row>
        <row r="865">
          <cell r="A865" t="str">
            <v>P0711017</v>
          </cell>
          <cell r="B865" t="str">
            <v>P07SRA Freight Devolved new DEL Prog CG (AA101) (UK)</v>
          </cell>
          <cell r="C865" t="str">
            <v>P07 S500217</v>
          </cell>
          <cell r="D865" t="str">
            <v>AA101</v>
          </cell>
          <cell r="E865" t="str">
            <v>ACT0115</v>
          </cell>
          <cell r="F865" t="str">
            <v>DEL</v>
          </cell>
          <cell r="G865" t="str">
            <v>Prog</v>
          </cell>
          <cell r="H865" t="str">
            <v>EL15</v>
          </cell>
          <cell r="I865" t="str">
            <v>L06</v>
          </cell>
          <cell r="J865" t="str">
            <v>L06_L</v>
          </cell>
          <cell r="K865" t="str">
            <v>L06_N</v>
          </cell>
          <cell r="L865" t="str">
            <v>CG</v>
          </cell>
          <cell r="M865" t="str">
            <v>UK</v>
          </cell>
        </row>
        <row r="866">
          <cell r="A866" t="str">
            <v>P0711018</v>
          </cell>
          <cell r="B866" t="str">
            <v>P07SRA Franchising-Devolved new DEL Prog CG (AA101) (UK)</v>
          </cell>
          <cell r="C866" t="str">
            <v>P07 S500217</v>
          </cell>
          <cell r="D866" t="str">
            <v>AA101</v>
          </cell>
          <cell r="E866" t="str">
            <v>ACT0103</v>
          </cell>
          <cell r="F866" t="str">
            <v>DEL</v>
          </cell>
          <cell r="G866" t="str">
            <v>Prog</v>
          </cell>
          <cell r="H866" t="str">
            <v>EL26</v>
          </cell>
          <cell r="I866" t="str">
            <v>L06</v>
          </cell>
          <cell r="J866" t="str">
            <v>L06_L</v>
          </cell>
          <cell r="K866" t="str">
            <v>L06_N</v>
          </cell>
          <cell r="L866" t="str">
            <v>CG</v>
          </cell>
          <cell r="M866" t="str">
            <v>UK</v>
          </cell>
        </row>
        <row r="867">
          <cell r="A867" t="str">
            <v>P0711019</v>
          </cell>
          <cell r="B867" t="str">
            <v>P07SRA Enhancement-Reserved new DEL Prog CG</v>
          </cell>
          <cell r="C867" t="str">
            <v>P07 S500217</v>
          </cell>
          <cell r="D867" t="str">
            <v>AA101</v>
          </cell>
          <cell r="E867" t="str">
            <v>ACT0113</v>
          </cell>
          <cell r="F867" t="str">
            <v>DEL</v>
          </cell>
          <cell r="G867" t="str">
            <v>Prog</v>
          </cell>
          <cell r="H867" t="str">
            <v>EL13</v>
          </cell>
          <cell r="I867" t="str">
            <v>L06</v>
          </cell>
          <cell r="J867" t="str">
            <v>L06_L</v>
          </cell>
          <cell r="K867" t="str">
            <v>L06_N</v>
          </cell>
          <cell r="L867" t="str">
            <v>CG</v>
          </cell>
          <cell r="M867" t="str">
            <v>UK</v>
          </cell>
        </row>
        <row r="868">
          <cell r="A868" t="str">
            <v>P0711020</v>
          </cell>
          <cell r="B868" t="str">
            <v>P07 Government Car and Despatch Agency DEL Admin CG AA101 UK</v>
          </cell>
          <cell r="C868" t="str">
            <v>P07 S500217</v>
          </cell>
          <cell r="D868" t="str">
            <v>AA101</v>
          </cell>
          <cell r="E868" t="str">
            <v>ACT0314</v>
          </cell>
          <cell r="F868" t="str">
            <v>DEL</v>
          </cell>
          <cell r="G868" t="str">
            <v>NCA</v>
          </cell>
          <cell r="H868" t="str">
            <v>EL14</v>
          </cell>
          <cell r="I868" t="str">
            <v>L15</v>
          </cell>
          <cell r="J868" t="str">
            <v>L15_L</v>
          </cell>
          <cell r="K868" t="str">
            <v>L15_N</v>
          </cell>
          <cell r="L868" t="str">
            <v>CG</v>
          </cell>
          <cell r="M868" t="str">
            <v>UK</v>
          </cell>
        </row>
        <row r="869">
          <cell r="A869" t="str">
            <v>P0711023</v>
          </cell>
          <cell r="B869" t="str">
            <v>P07Rail Franchising Income new DEL Prog LA (AA101) (ENG)</v>
          </cell>
          <cell r="C869" t="str">
            <v>P07 S500217</v>
          </cell>
          <cell r="D869" t="str">
            <v>AA101</v>
          </cell>
          <cell r="E869" t="str">
            <v>ACT0113</v>
          </cell>
          <cell r="F869" t="str">
            <v>DEL</v>
          </cell>
          <cell r="G869" t="str">
            <v>Prog</v>
          </cell>
          <cell r="H869" t="str">
            <v>EL13</v>
          </cell>
          <cell r="I869" t="str">
            <v>L06</v>
          </cell>
          <cell r="J869" t="str">
            <v>L06_L</v>
          </cell>
          <cell r="K869" t="str">
            <v>L06_N</v>
          </cell>
          <cell r="L869" t="str">
            <v>CG</v>
          </cell>
          <cell r="M869" t="str">
            <v>ENG</v>
          </cell>
        </row>
        <row r="870">
          <cell r="A870" t="str">
            <v>P0711024</v>
          </cell>
          <cell r="B870" t="str">
            <v>P07RP-BRBR Subsidy new DEL Prog CG (AA101) (UK)</v>
          </cell>
          <cell r="C870" t="str">
            <v>P07 S500217</v>
          </cell>
          <cell r="D870" t="str">
            <v>AA101</v>
          </cell>
          <cell r="E870" t="str">
            <v>ACT0113</v>
          </cell>
          <cell r="F870" t="str">
            <v>DEL</v>
          </cell>
          <cell r="G870" t="str">
            <v>Prog</v>
          </cell>
          <cell r="H870" t="str">
            <v>EL13</v>
          </cell>
          <cell r="I870" t="str">
            <v>L06</v>
          </cell>
          <cell r="J870" t="str">
            <v>L06_L</v>
          </cell>
          <cell r="K870" t="str">
            <v>L06_N</v>
          </cell>
          <cell r="L870" t="str">
            <v>CG</v>
          </cell>
          <cell r="M870" t="str">
            <v>GB</v>
          </cell>
        </row>
        <row r="871">
          <cell r="A871" t="str">
            <v>P0711025</v>
          </cell>
          <cell r="B871" t="str">
            <v>P07Strategic Rail Authority Grant in Aid Not DEL/AME</v>
          </cell>
          <cell r="C871" t="str">
            <v>P07 S500217</v>
          </cell>
          <cell r="D871" t="str">
            <v>AA141</v>
          </cell>
          <cell r="E871" t="str">
            <v>ACT0103</v>
          </cell>
          <cell r="F871" t="str">
            <v>Not DEL/AME</v>
          </cell>
          <cell r="G871" t="str">
            <v>Other</v>
          </cell>
          <cell r="I871" t="str">
            <v>L48</v>
          </cell>
          <cell r="J871" t="str">
            <v>L48_L</v>
          </cell>
          <cell r="K871" t="str">
            <v>L48_N</v>
          </cell>
          <cell r="L871" t="str">
            <v>CG</v>
          </cell>
          <cell r="M871" t="str">
            <v>UK</v>
          </cell>
        </row>
        <row r="872">
          <cell r="A872" t="str">
            <v>P0711026</v>
          </cell>
          <cell r="B872" t="str">
            <v>P07 Road Strategy and Performance Research DEL PROG LG  EL42 (AA101) (ENG)</v>
          </cell>
          <cell r="C872" t="str">
            <v>P07 S500217</v>
          </cell>
          <cell r="D872" t="str">
            <v>AA101</v>
          </cell>
          <cell r="E872" t="str">
            <v>ACT0125</v>
          </cell>
          <cell r="F872" t="str">
            <v>DEL</v>
          </cell>
          <cell r="G872" t="str">
            <v>Prog</v>
          </cell>
          <cell r="H872" t="str">
            <v>EL26</v>
          </cell>
          <cell r="I872" t="str">
            <v>L17</v>
          </cell>
          <cell r="J872" t="str">
            <v>L17_L</v>
          </cell>
          <cell r="K872" t="str">
            <v>L17_N</v>
          </cell>
          <cell r="L872" t="str">
            <v>LA</v>
          </cell>
          <cell r="M872" t="str">
            <v>ENG</v>
          </cell>
        </row>
        <row r="873">
          <cell r="A873" t="str">
            <v>P0711027</v>
          </cell>
          <cell r="B873" t="str">
            <v>P07 SRA Franchising-Devolved DEL Prog CG AA101 UK EL12</v>
          </cell>
          <cell r="C873" t="str">
            <v>P07 S500217</v>
          </cell>
          <cell r="D873" t="str">
            <v>AA101</v>
          </cell>
          <cell r="E873" t="str">
            <v>ACT0113</v>
          </cell>
          <cell r="F873" t="str">
            <v>DEL</v>
          </cell>
          <cell r="G873" t="str">
            <v>Prog</v>
          </cell>
          <cell r="H873" t="str">
            <v>EL13</v>
          </cell>
          <cell r="I873" t="str">
            <v>L06</v>
          </cell>
          <cell r="J873" t="str">
            <v>L06_L</v>
          </cell>
          <cell r="K873" t="str">
            <v>L06_N</v>
          </cell>
          <cell r="L873" t="str">
            <v>CG</v>
          </cell>
          <cell r="M873" t="str">
            <v>UK</v>
          </cell>
        </row>
        <row r="874">
          <cell r="A874" t="str">
            <v>P0711036</v>
          </cell>
          <cell r="B874" t="str">
            <v>P07Rail Franchising new DEL Prog CG (AA101) (ENG)</v>
          </cell>
          <cell r="C874" t="str">
            <v>P07 S500217</v>
          </cell>
          <cell r="D874" t="str">
            <v>AA101</v>
          </cell>
          <cell r="E874" t="str">
            <v>ACT0113</v>
          </cell>
          <cell r="F874" t="str">
            <v>DEL</v>
          </cell>
          <cell r="G874" t="str">
            <v>Prog</v>
          </cell>
          <cell r="H874" t="str">
            <v>EL13</v>
          </cell>
          <cell r="I874" t="str">
            <v>L06</v>
          </cell>
          <cell r="J874" t="str">
            <v>L06_L</v>
          </cell>
          <cell r="K874" t="str">
            <v>L06_N</v>
          </cell>
          <cell r="L874" t="str">
            <v>CG</v>
          </cell>
          <cell r="M874" t="str">
            <v>ENG</v>
          </cell>
        </row>
        <row r="875">
          <cell r="A875" t="str">
            <v>P0711042</v>
          </cell>
          <cell r="B875" t="str">
            <v>P07SRA Franchising DEL Prog LA (AA101) (UK)</v>
          </cell>
          <cell r="C875" t="str">
            <v>P07 S500217</v>
          </cell>
          <cell r="D875" t="str">
            <v>AA101</v>
          </cell>
          <cell r="E875" t="str">
            <v>ACT0113</v>
          </cell>
          <cell r="F875" t="str">
            <v>DEL</v>
          </cell>
          <cell r="G875" t="str">
            <v>Prog</v>
          </cell>
          <cell r="H875" t="str">
            <v>EL13</v>
          </cell>
          <cell r="I875" t="str">
            <v>L06</v>
          </cell>
          <cell r="J875" t="str">
            <v>L06_L</v>
          </cell>
          <cell r="K875" t="str">
            <v>L06_N</v>
          </cell>
          <cell r="L875" t="str">
            <v>LA</v>
          </cell>
          <cell r="M875" t="str">
            <v>UK</v>
          </cell>
        </row>
        <row r="876">
          <cell r="A876" t="str">
            <v>P0711043</v>
          </cell>
          <cell r="B876" t="str">
            <v>P07Speed and red light camera enforcement DEL Prog CG (AA101) (E&amp;W)</v>
          </cell>
          <cell r="C876" t="str">
            <v>P07 S500217</v>
          </cell>
          <cell r="D876" t="str">
            <v>AA101</v>
          </cell>
          <cell r="E876" t="str">
            <v>ACT0322</v>
          </cell>
          <cell r="F876" t="str">
            <v>DEL</v>
          </cell>
          <cell r="G876" t="str">
            <v>Prog</v>
          </cell>
          <cell r="H876" t="str">
            <v>EL21</v>
          </cell>
          <cell r="I876" t="str">
            <v>L12</v>
          </cell>
          <cell r="J876" t="str">
            <v>L12_L</v>
          </cell>
          <cell r="K876" t="str">
            <v>L12_N</v>
          </cell>
          <cell r="L876" t="str">
            <v>CG</v>
          </cell>
          <cell r="M876" t="str">
            <v>E&amp;W</v>
          </cell>
        </row>
        <row r="877">
          <cell r="A877" t="str">
            <v>P0711066</v>
          </cell>
          <cell r="B877" t="str">
            <v>P07 CTRL Capital Grants DEL Prog CG (AA101) (ENG)</v>
          </cell>
          <cell r="C877" t="str">
            <v>P07 S500217</v>
          </cell>
          <cell r="D877" t="str">
            <v>AA101</v>
          </cell>
          <cell r="E877" t="str">
            <v>ACT0103</v>
          </cell>
          <cell r="F877" t="str">
            <v>DEL</v>
          </cell>
          <cell r="G877" t="str">
            <v>Prog</v>
          </cell>
          <cell r="H877" t="str">
            <v>EL13</v>
          </cell>
          <cell r="I877" t="str">
            <v>L06</v>
          </cell>
          <cell r="J877" t="str">
            <v>L06_L</v>
          </cell>
          <cell r="K877" t="str">
            <v>L06_N</v>
          </cell>
          <cell r="L877" t="str">
            <v>CG</v>
          </cell>
          <cell r="M877" t="str">
            <v>ENG</v>
          </cell>
        </row>
        <row r="878">
          <cell r="A878" t="str">
            <v>P0711069</v>
          </cell>
          <cell r="B878" t="str">
            <v>P07 CTRL Receipts Eurostar DEL Prog CG (AA101) (ENG)</v>
          </cell>
          <cell r="C878" t="str">
            <v>P07 S500217</v>
          </cell>
          <cell r="D878" t="str">
            <v>AA101</v>
          </cell>
          <cell r="E878" t="str">
            <v>ACT0113</v>
          </cell>
          <cell r="F878" t="str">
            <v>DEL</v>
          </cell>
          <cell r="G878" t="str">
            <v>Prog</v>
          </cell>
          <cell r="H878" t="str">
            <v>EL13</v>
          </cell>
          <cell r="I878" t="str">
            <v>L06</v>
          </cell>
          <cell r="J878" t="str">
            <v>L06_L</v>
          </cell>
          <cell r="K878" t="str">
            <v>L06_N</v>
          </cell>
          <cell r="L878" t="str">
            <v>CG</v>
          </cell>
          <cell r="M878" t="str">
            <v>ENG</v>
          </cell>
        </row>
        <row r="879">
          <cell r="A879" t="str">
            <v>P0711070</v>
          </cell>
          <cell r="B879" t="str">
            <v>P07 CTRL Derisk Payment DEL Prog CG (AA191) (ENG)</v>
          </cell>
          <cell r="C879" t="str">
            <v>P07 S500217</v>
          </cell>
          <cell r="D879" t="str">
            <v>AA191</v>
          </cell>
          <cell r="E879" t="str">
            <v>ACT0103</v>
          </cell>
          <cell r="F879" t="str">
            <v>DEL</v>
          </cell>
          <cell r="G879" t="str">
            <v>Prog</v>
          </cell>
          <cell r="I879" t="str">
            <v>L23</v>
          </cell>
          <cell r="J879" t="str">
            <v>L23_L</v>
          </cell>
          <cell r="K879" t="str">
            <v>L23_N</v>
          </cell>
          <cell r="L879" t="str">
            <v>CG</v>
          </cell>
          <cell r="M879" t="str">
            <v>ENG</v>
          </cell>
        </row>
        <row r="880">
          <cell r="A880" t="str">
            <v>P0711098</v>
          </cell>
          <cell r="B880" t="str">
            <v>P07 DfT Support to LCR DEL Prog CG (AA101) (UK)</v>
          </cell>
          <cell r="C880" t="str">
            <v>P07 S500217</v>
          </cell>
          <cell r="D880" t="str">
            <v>AA101</v>
          </cell>
          <cell r="E880" t="str">
            <v>ACT0312</v>
          </cell>
          <cell r="F880" t="str">
            <v>DEL</v>
          </cell>
          <cell r="G880" t="str">
            <v>Prog</v>
          </cell>
          <cell r="H880" t="str">
            <v>EL12</v>
          </cell>
          <cell r="I880" t="str">
            <v>L06</v>
          </cell>
          <cell r="J880" t="str">
            <v>L06_L</v>
          </cell>
          <cell r="K880" t="str">
            <v>L06_N</v>
          </cell>
          <cell r="L880" t="str">
            <v>CG</v>
          </cell>
          <cell r="M880" t="str">
            <v>UK</v>
          </cell>
        </row>
        <row r="881">
          <cell r="A881" t="str">
            <v>P0711099</v>
          </cell>
          <cell r="B881" t="str">
            <v>P07 Utilisation of LCR Prov Not DEL/AME Other CG (AA191) (UK)</v>
          </cell>
          <cell r="C881" t="str">
            <v>P07 S500217</v>
          </cell>
          <cell r="D881" t="str">
            <v>AA191</v>
          </cell>
          <cell r="E881" t="str">
            <v>ACT0103</v>
          </cell>
          <cell r="F881" t="str">
            <v>Not DEL/AME</v>
          </cell>
          <cell r="G881" t="str">
            <v>Other</v>
          </cell>
          <cell r="I881" t="str">
            <v>L55</v>
          </cell>
          <cell r="J881" t="str">
            <v>L55_L</v>
          </cell>
          <cell r="K881" t="str">
            <v>L55_N</v>
          </cell>
          <cell r="L881" t="str">
            <v>CG</v>
          </cell>
          <cell r="M881" t="str">
            <v>UK</v>
          </cell>
        </row>
        <row r="882">
          <cell r="A882" t="str">
            <v>P0711102</v>
          </cell>
          <cell r="B882" t="str">
            <v>P07 DfT Cap Grant to LCR Not DEL/AME Other CG (101) UK</v>
          </cell>
          <cell r="C882" t="str">
            <v>P07 S500217</v>
          </cell>
          <cell r="D882" t="str">
            <v>AA101</v>
          </cell>
          <cell r="E882" t="str">
            <v>ACT0103</v>
          </cell>
          <cell r="F882" t="str">
            <v>Not DEL/AME</v>
          </cell>
          <cell r="G882" t="str">
            <v>Other</v>
          </cell>
          <cell r="H882" t="str">
            <v>EL34</v>
          </cell>
          <cell r="I882" t="str">
            <v>L48</v>
          </cell>
          <cell r="J882" t="str">
            <v>L48_L</v>
          </cell>
          <cell r="K882" t="str">
            <v>L48_N</v>
          </cell>
          <cell r="L882" t="str">
            <v>CG</v>
          </cell>
          <cell r="M882" t="str">
            <v>UK</v>
          </cell>
        </row>
        <row r="883">
          <cell r="A883" t="str">
            <v>P0711104</v>
          </cell>
          <cell r="B883" t="str">
            <v>P07 LCR Spending DEL Prog CG AA402 UK</v>
          </cell>
          <cell r="C883" t="str">
            <v>P07 S500217</v>
          </cell>
          <cell r="D883" t="str">
            <v>AA402</v>
          </cell>
          <cell r="E883" t="str">
            <v>ACT0313</v>
          </cell>
          <cell r="F883" t="str">
            <v>DEL</v>
          </cell>
          <cell r="G883" t="str">
            <v>Prog</v>
          </cell>
          <cell r="I883" t="str">
            <v>L23</v>
          </cell>
          <cell r="J883" t="str">
            <v>L23_L</v>
          </cell>
          <cell r="K883" t="str">
            <v>L23_N</v>
          </cell>
          <cell r="L883" t="str">
            <v>CG</v>
          </cell>
          <cell r="M883" t="str">
            <v>UK</v>
          </cell>
        </row>
        <row r="884">
          <cell r="A884" t="str">
            <v>P0711113</v>
          </cell>
          <cell r="B884" t="str">
            <v>P07DVLA Trading Fund DEL Prog CG (AA191) (ENG)</v>
          </cell>
          <cell r="C884" t="str">
            <v>P07 S500217</v>
          </cell>
          <cell r="D884" t="str">
            <v>AA191</v>
          </cell>
          <cell r="E884" t="str">
            <v>ACT0316</v>
          </cell>
          <cell r="F884" t="str">
            <v>DEL</v>
          </cell>
          <cell r="G884" t="str">
            <v>Prog</v>
          </cell>
          <cell r="I884" t="str">
            <v>L27</v>
          </cell>
          <cell r="J884" t="str">
            <v>L27_L</v>
          </cell>
          <cell r="K884" t="str">
            <v>L27_N</v>
          </cell>
          <cell r="L884" t="str">
            <v>CG</v>
          </cell>
          <cell r="M884" t="str">
            <v>ENG</v>
          </cell>
        </row>
        <row r="885">
          <cell r="A885" t="str">
            <v>P0711114</v>
          </cell>
          <cell r="B885" t="str">
            <v>P07DVLA Trading Fund DEL Prog CG (AA191) (SCO)</v>
          </cell>
          <cell r="C885" t="str">
            <v>P07 S500217</v>
          </cell>
          <cell r="D885" t="str">
            <v>AA191</v>
          </cell>
          <cell r="E885" t="str">
            <v>ACT0316</v>
          </cell>
          <cell r="F885" t="str">
            <v>DEL</v>
          </cell>
          <cell r="G885" t="str">
            <v>Prog</v>
          </cell>
          <cell r="I885" t="str">
            <v>L27</v>
          </cell>
          <cell r="J885" t="str">
            <v>L27_L</v>
          </cell>
          <cell r="K885" t="str">
            <v>L27_N</v>
          </cell>
          <cell r="L885" t="str">
            <v>CG</v>
          </cell>
          <cell r="M885" t="str">
            <v>SCO</v>
          </cell>
        </row>
        <row r="886">
          <cell r="A886" t="str">
            <v>P0711115</v>
          </cell>
          <cell r="B886" t="str">
            <v>P07DVLA Trading Fund DEL Prog CG (AA191) (WAL)</v>
          </cell>
          <cell r="C886" t="str">
            <v>P07 S500217</v>
          </cell>
          <cell r="D886" t="str">
            <v>AA191</v>
          </cell>
          <cell r="E886" t="str">
            <v>ACT0316</v>
          </cell>
          <cell r="F886" t="str">
            <v>DEL</v>
          </cell>
          <cell r="G886" t="str">
            <v>Prog</v>
          </cell>
          <cell r="I886" t="str">
            <v>L27</v>
          </cell>
          <cell r="J886" t="str">
            <v>L27_L</v>
          </cell>
          <cell r="K886" t="str">
            <v>L27_N</v>
          </cell>
          <cell r="L886" t="str">
            <v>CG</v>
          </cell>
          <cell r="M886" t="str">
            <v>WAL</v>
          </cell>
        </row>
        <row r="887">
          <cell r="A887" t="str">
            <v>P0711122</v>
          </cell>
          <cell r="B887" t="str">
            <v>P07 LCR Spending DEL Prog CG (AA402) UK</v>
          </cell>
          <cell r="C887" t="str">
            <v>P07 S500217</v>
          </cell>
          <cell r="D887" t="str">
            <v>AA402</v>
          </cell>
          <cell r="E887" t="str">
            <v>ACT0113</v>
          </cell>
          <cell r="F887" t="str">
            <v>DEL</v>
          </cell>
          <cell r="G887" t="str">
            <v>Prog</v>
          </cell>
          <cell r="I887" t="str">
            <v>L23</v>
          </cell>
          <cell r="J887" t="str">
            <v>L23_L</v>
          </cell>
          <cell r="K887" t="str">
            <v>L23_N</v>
          </cell>
          <cell r="L887" t="str">
            <v>CG</v>
          </cell>
          <cell r="M887" t="str">
            <v>UK</v>
          </cell>
        </row>
        <row r="888">
          <cell r="A888" t="str">
            <v>P0711125</v>
          </cell>
          <cell r="B888" t="str">
            <v>P07 Cycling England DEL Prog CG (101) Eng</v>
          </cell>
          <cell r="C888" t="str">
            <v>P07 S500217</v>
          </cell>
          <cell r="D888" t="str">
            <v>AA101</v>
          </cell>
          <cell r="E888" t="str">
            <v>ACT0226</v>
          </cell>
          <cell r="F888" t="str">
            <v>DEL</v>
          </cell>
          <cell r="G888" t="str">
            <v>Prog</v>
          </cell>
          <cell r="H888" t="str">
            <v>EL26</v>
          </cell>
          <cell r="I888" t="str">
            <v>L07</v>
          </cell>
          <cell r="J888" t="str">
            <v>L07_L</v>
          </cell>
          <cell r="K888" t="str">
            <v>L07_N</v>
          </cell>
          <cell r="L888" t="str">
            <v>CG</v>
          </cell>
          <cell r="M888" t="str">
            <v>ENG</v>
          </cell>
        </row>
        <row r="889">
          <cell r="A889" t="str">
            <v>P0711136</v>
          </cell>
          <cell r="B889" t="str">
            <v>P07National Freight Company Pension Funds new AMEProg CG (AA101) (ENG)</v>
          </cell>
          <cell r="C889" t="str">
            <v>P07 S500217</v>
          </cell>
          <cell r="D889" t="str">
            <v>AA101</v>
          </cell>
          <cell r="E889" t="str">
            <v>ACT0113</v>
          </cell>
          <cell r="F889" t="str">
            <v>AME</v>
          </cell>
          <cell r="G889" t="str">
            <v>Prog</v>
          </cell>
          <cell r="H889" t="str">
            <v>EL31</v>
          </cell>
          <cell r="I889" t="str">
            <v>L33</v>
          </cell>
          <cell r="J889" t="str">
            <v>L33_L</v>
          </cell>
          <cell r="K889" t="str">
            <v>L33_N</v>
          </cell>
          <cell r="L889" t="str">
            <v>CG</v>
          </cell>
          <cell r="M889" t="str">
            <v>ENG</v>
          </cell>
        </row>
        <row r="890">
          <cell r="A890" t="str">
            <v>P0711137</v>
          </cell>
          <cell r="B890" t="str">
            <v>P07DVLA Trading Fund DEL Prog CG (AA141 ENG)</v>
          </cell>
          <cell r="C890" t="str">
            <v>P07 S500217</v>
          </cell>
          <cell r="D890" t="str">
            <v>AA141</v>
          </cell>
          <cell r="E890" t="str">
            <v>ACT0316</v>
          </cell>
          <cell r="F890" t="str">
            <v>DEL</v>
          </cell>
          <cell r="G890" t="str">
            <v>Prog</v>
          </cell>
          <cell r="I890" t="str">
            <v>L14</v>
          </cell>
          <cell r="J890" t="str">
            <v>L14_L</v>
          </cell>
          <cell r="K890" t="str">
            <v>L14_N</v>
          </cell>
          <cell r="L890" t="str">
            <v>CG</v>
          </cell>
          <cell r="M890" t="str">
            <v>ENG</v>
          </cell>
        </row>
        <row r="891">
          <cell r="A891" t="str">
            <v>P0711158</v>
          </cell>
          <cell r="B891" t="str">
            <v>P07 Transport Statistics roads CAPTAL DEL Prog LA (AA101) (ENG)</v>
          </cell>
          <cell r="C891" t="str">
            <v>P07 S500217</v>
          </cell>
          <cell r="D891" t="str">
            <v>AA101</v>
          </cell>
          <cell r="E891" t="str">
            <v>ACT0127</v>
          </cell>
          <cell r="F891" t="str">
            <v>DEL</v>
          </cell>
          <cell r="G891" t="str">
            <v>Prog</v>
          </cell>
          <cell r="H891" t="str">
            <v>EL27</v>
          </cell>
          <cell r="I891" t="str">
            <v>L17</v>
          </cell>
          <cell r="J891" t="str">
            <v>L17_L</v>
          </cell>
          <cell r="K891" t="str">
            <v>L17_N</v>
          </cell>
          <cell r="L891" t="str">
            <v>LA</v>
          </cell>
          <cell r="M891" t="str">
            <v>GB</v>
          </cell>
        </row>
        <row r="892">
          <cell r="A892" t="str">
            <v>P0711159</v>
          </cell>
          <cell r="B892" t="str">
            <v>P07 De-Trunking payments to Local Auth CAPITAL DEL Prog LA (AA101) (ENG)</v>
          </cell>
          <cell r="C892" t="str">
            <v>P07 S500217</v>
          </cell>
          <cell r="D892" t="str">
            <v>AA101</v>
          </cell>
          <cell r="E892" t="str">
            <v>ACT0205</v>
          </cell>
          <cell r="F892" t="str">
            <v>DEL</v>
          </cell>
          <cell r="G892" t="str">
            <v>Prog</v>
          </cell>
          <cell r="H892" t="str">
            <v>EL24</v>
          </cell>
          <cell r="I892" t="str">
            <v>L02</v>
          </cell>
          <cell r="J892" t="str">
            <v>L02_L</v>
          </cell>
          <cell r="K892" t="str">
            <v>L02_N</v>
          </cell>
          <cell r="L892" t="str">
            <v>LA</v>
          </cell>
          <cell r="M892" t="str">
            <v>ENG</v>
          </cell>
        </row>
        <row r="893">
          <cell r="A893" t="str">
            <v>P0711177</v>
          </cell>
          <cell r="B893" t="str">
            <v>P07 NATS Capital Repayment DEL PRGO CG (AA101) (GB)</v>
          </cell>
          <cell r="C893" t="str">
            <v>P07 S500217</v>
          </cell>
          <cell r="D893" t="str">
            <v>AA101</v>
          </cell>
          <cell r="E893" t="str">
            <v>ACT0103</v>
          </cell>
          <cell r="F893" t="str">
            <v>DEL</v>
          </cell>
          <cell r="G893" t="str">
            <v>Prog</v>
          </cell>
          <cell r="H893" t="str">
            <v>EL03</v>
          </cell>
          <cell r="I893" t="str">
            <v>L12</v>
          </cell>
          <cell r="J893" t="str">
            <v>L12_L</v>
          </cell>
          <cell r="K893" t="str">
            <v>L12_N</v>
          </cell>
          <cell r="L893" t="str">
            <v>CG</v>
          </cell>
          <cell r="M893" t="str">
            <v>GB</v>
          </cell>
        </row>
        <row r="894">
          <cell r="A894" t="str">
            <v>P0711210</v>
          </cell>
          <cell r="B894" t="str">
            <v>P07 RSSR - CTRL - MINIMUM USAGE CONTRACT DEL PROGRAMME CG (AA101) (ENG)</v>
          </cell>
          <cell r="C894" t="str">
            <v>P07 S500217</v>
          </cell>
          <cell r="D894" t="str">
            <v>AA101</v>
          </cell>
          <cell r="E894" t="str">
            <v>ACT0113</v>
          </cell>
          <cell r="F894" t="str">
            <v>DEL</v>
          </cell>
          <cell r="G894" t="str">
            <v>Prog</v>
          </cell>
          <cell r="H894" t="str">
            <v>EL13</v>
          </cell>
          <cell r="I894" t="str">
            <v>L06</v>
          </cell>
          <cell r="J894" t="str">
            <v>L06_L</v>
          </cell>
          <cell r="K894" t="str">
            <v>L06_N</v>
          </cell>
          <cell r="L894" t="str">
            <v>CG</v>
          </cell>
          <cell r="M894" t="str">
            <v>ENG</v>
          </cell>
        </row>
        <row r="895">
          <cell r="A895" t="str">
            <v>P0711211</v>
          </cell>
          <cell r="B895" t="str">
            <v>P07 FP - SPRS - TRACK ACCESS CHARGE DEL PROGRAMME CG (AA101) (GB)</v>
          </cell>
          <cell r="C895" t="str">
            <v>P07 S500217</v>
          </cell>
          <cell r="D895" t="str">
            <v>AA101</v>
          </cell>
          <cell r="E895" t="str">
            <v>ACT0113</v>
          </cell>
          <cell r="F895" t="str">
            <v>DEL</v>
          </cell>
          <cell r="G895" t="str">
            <v>Prog</v>
          </cell>
          <cell r="H895" t="str">
            <v>EL13</v>
          </cell>
          <cell r="I895" t="str">
            <v>L06</v>
          </cell>
          <cell r="J895" t="str">
            <v>L06_L</v>
          </cell>
          <cell r="K895" t="str">
            <v>L06_N</v>
          </cell>
          <cell r="L895" t="str">
            <v>CG</v>
          </cell>
          <cell r="M895" t="str">
            <v>GB</v>
          </cell>
        </row>
        <row r="896">
          <cell r="A896" t="str">
            <v>P0711212</v>
          </cell>
          <cell r="B896" t="str">
            <v>P07 FP - SPRS - SCOTTISH EXCUTIVE DEL PROGRAMME CG (AA101) (GB)</v>
          </cell>
          <cell r="C896" t="str">
            <v>P07 S500217</v>
          </cell>
          <cell r="D896" t="str">
            <v>AA101</v>
          </cell>
          <cell r="E896" t="str">
            <v>ACT0103</v>
          </cell>
          <cell r="F896" t="str">
            <v>DEL</v>
          </cell>
          <cell r="G896" t="str">
            <v>Prog</v>
          </cell>
          <cell r="H896" t="str">
            <v>EL13</v>
          </cell>
          <cell r="I896" t="str">
            <v>L06</v>
          </cell>
          <cell r="J896" t="str">
            <v>L06_L</v>
          </cell>
          <cell r="K896" t="str">
            <v>L06_N</v>
          </cell>
          <cell r="L896" t="str">
            <v>CG</v>
          </cell>
          <cell r="M896" t="str">
            <v>GB</v>
          </cell>
        </row>
        <row r="897">
          <cell r="A897" t="str">
            <v>P0711216</v>
          </cell>
          <cell r="B897" t="str">
            <v>P07 FP - NETWORK RAIL - TRACK ACCESS CHARGE DEL PROGRAMME CG (AA101) (GB)</v>
          </cell>
          <cell r="C897" t="str">
            <v>P07 S500217</v>
          </cell>
          <cell r="D897" t="str">
            <v>AA101</v>
          </cell>
          <cell r="E897" t="str">
            <v>ACT0113</v>
          </cell>
          <cell r="F897" t="str">
            <v>DEL</v>
          </cell>
          <cell r="G897" t="str">
            <v>Prog</v>
          </cell>
          <cell r="H897" t="str">
            <v>EL13</v>
          </cell>
          <cell r="I897" t="str">
            <v>L04</v>
          </cell>
          <cell r="J897" t="str">
            <v>L04_L</v>
          </cell>
          <cell r="K897" t="str">
            <v>L04_N</v>
          </cell>
          <cell r="L897" t="str">
            <v>CG</v>
          </cell>
          <cell r="M897" t="str">
            <v>GB</v>
          </cell>
        </row>
        <row r="898">
          <cell r="A898" t="str">
            <v>P0711280</v>
          </cell>
          <cell r="B898" t="str">
            <v>P07HA Programme DEL Prog CG (AA113) (ENG)</v>
          </cell>
          <cell r="C898" t="str">
            <v>P07 S500217</v>
          </cell>
          <cell r="D898" t="str">
            <v>AA113</v>
          </cell>
          <cell r="E898" t="str">
            <v>ACT0312</v>
          </cell>
          <cell r="F898" t="str">
            <v>DEL</v>
          </cell>
          <cell r="G898" t="str">
            <v>Prog</v>
          </cell>
          <cell r="I898" t="str">
            <v>L22</v>
          </cell>
          <cell r="J898" t="str">
            <v>L22_L</v>
          </cell>
          <cell r="K898" t="str">
            <v>L22_N</v>
          </cell>
          <cell r="L898" t="str">
            <v>CG</v>
          </cell>
          <cell r="M898" t="str">
            <v>ENG</v>
          </cell>
        </row>
        <row r="899">
          <cell r="A899" t="str">
            <v>P0711316</v>
          </cell>
          <cell r="B899" t="str">
            <v>P07Shipping Services AME Prog CG (AA113) (ENG)</v>
          </cell>
          <cell r="C899" t="str">
            <v>P07 S500217</v>
          </cell>
          <cell r="D899" t="str">
            <v>AA113</v>
          </cell>
          <cell r="E899" t="str">
            <v>ACT0103</v>
          </cell>
          <cell r="F899" t="str">
            <v>AME</v>
          </cell>
          <cell r="G899" t="str">
            <v>Prog</v>
          </cell>
          <cell r="I899" t="str">
            <v>L44</v>
          </cell>
          <cell r="J899" t="str">
            <v>L44_L</v>
          </cell>
          <cell r="K899" t="str">
            <v>L44_N</v>
          </cell>
          <cell r="L899" t="str">
            <v>CG</v>
          </cell>
          <cell r="M899" t="str">
            <v>UK</v>
          </cell>
        </row>
        <row r="900">
          <cell r="A900" t="str">
            <v>P0711317</v>
          </cell>
          <cell r="B900" t="str">
            <v>P07Channel Tunnel new CFER Not DEL/AME Other CG (AA113) (ENG)</v>
          </cell>
          <cell r="C900" t="str">
            <v>P07 S500217</v>
          </cell>
          <cell r="D900" t="str">
            <v>AA113</v>
          </cell>
          <cell r="E900" t="str">
            <v>ACT0103</v>
          </cell>
          <cell r="F900" t="str">
            <v>Not DEL/AME</v>
          </cell>
          <cell r="G900" t="str">
            <v>Other</v>
          </cell>
          <cell r="I900" t="str">
            <v>L55</v>
          </cell>
          <cell r="J900" t="str">
            <v>L55_L</v>
          </cell>
          <cell r="K900" t="str">
            <v>L55_N</v>
          </cell>
          <cell r="L900" t="str">
            <v>CG</v>
          </cell>
          <cell r="M900" t="str">
            <v>ENG</v>
          </cell>
        </row>
        <row r="901">
          <cell r="A901" t="str">
            <v>P0711320</v>
          </cell>
          <cell r="B901" t="str">
            <v>P07Channel Tunnel CFER Not DEL/AME Other CG (AA113) (ENG)</v>
          </cell>
          <cell r="C901" t="str">
            <v>P07 S500217</v>
          </cell>
          <cell r="D901" t="str">
            <v>AA113</v>
          </cell>
          <cell r="E901" t="str">
            <v>ACT0103</v>
          </cell>
          <cell r="F901" t="str">
            <v>Not DEL/AME</v>
          </cell>
          <cell r="G901" t="str">
            <v>Other</v>
          </cell>
          <cell r="I901" t="str">
            <v>L55</v>
          </cell>
          <cell r="J901" t="str">
            <v>L55_L</v>
          </cell>
          <cell r="K901" t="str">
            <v>L55_N</v>
          </cell>
          <cell r="L901" t="str">
            <v>CG</v>
          </cell>
          <cell r="M901" t="str">
            <v>ENG</v>
          </cell>
        </row>
        <row r="902">
          <cell r="A902" t="str">
            <v>P0711322</v>
          </cell>
          <cell r="B902" t="str">
            <v>P07Transport Research Roads Not DEL/AME Other CG (AA113) (ENG)</v>
          </cell>
          <cell r="C902" t="str">
            <v>P07 S500217</v>
          </cell>
          <cell r="D902" t="str">
            <v>AA113</v>
          </cell>
          <cell r="E902" t="str">
            <v>ACT0302</v>
          </cell>
          <cell r="F902" t="str">
            <v>Not DEL/AME</v>
          </cell>
          <cell r="G902" t="str">
            <v>Other</v>
          </cell>
          <cell r="I902" t="str">
            <v>L61</v>
          </cell>
          <cell r="J902" t="str">
            <v>L61_L</v>
          </cell>
          <cell r="K902" t="str">
            <v>L61_N</v>
          </cell>
          <cell r="L902" t="str">
            <v>CG</v>
          </cell>
          <cell r="M902" t="str">
            <v>ENG</v>
          </cell>
        </row>
        <row r="903">
          <cell r="A903" t="str">
            <v>P0711323</v>
          </cell>
          <cell r="B903" t="str">
            <v>P07Goods Vehicles VED Relief Not DEL/AME Other CG (AA113) (UK)</v>
          </cell>
          <cell r="C903" t="str">
            <v>P07 S500217</v>
          </cell>
          <cell r="D903" t="str">
            <v>AA113</v>
          </cell>
          <cell r="E903" t="str">
            <v>ACT0302</v>
          </cell>
          <cell r="F903" t="str">
            <v>Not DEL/AME</v>
          </cell>
          <cell r="G903" t="str">
            <v>Other</v>
          </cell>
          <cell r="L903" t="str">
            <v>CG</v>
          </cell>
          <cell r="M903" t="str">
            <v>UK</v>
          </cell>
        </row>
        <row r="904">
          <cell r="A904" t="str">
            <v>P0711324</v>
          </cell>
          <cell r="B904" t="str">
            <v>P07Speed and red light camera enforcement Not DEL/AME Other CG (AA113) (E&amp;W)</v>
          </cell>
          <cell r="C904" t="str">
            <v>P07 S500217</v>
          </cell>
          <cell r="D904" t="str">
            <v>AA113</v>
          </cell>
          <cell r="E904" t="str">
            <v>ACT0302</v>
          </cell>
          <cell r="F904" t="str">
            <v>Not DEL/AME</v>
          </cell>
          <cell r="G904" t="str">
            <v>Other</v>
          </cell>
          <cell r="I904" t="str">
            <v>L58</v>
          </cell>
          <cell r="J904" t="str">
            <v>L58_L</v>
          </cell>
          <cell r="K904" t="str">
            <v>L58_N</v>
          </cell>
          <cell r="L904" t="str">
            <v>CG</v>
          </cell>
          <cell r="M904" t="str">
            <v>E&amp;W</v>
          </cell>
        </row>
        <row r="905">
          <cell r="A905" t="str">
            <v>P0711325</v>
          </cell>
          <cell r="B905" t="str">
            <v>P07Second Mersey tunnel repayments Not DEL/AME Other CG (AA113 ENG)</v>
          </cell>
          <cell r="C905" t="str">
            <v>P07 S500217</v>
          </cell>
          <cell r="D905" t="str">
            <v>AA113</v>
          </cell>
          <cell r="E905" t="str">
            <v>ACT0104</v>
          </cell>
          <cell r="F905" t="str">
            <v>Not DEL/AME</v>
          </cell>
          <cell r="G905" t="str">
            <v>Other</v>
          </cell>
          <cell r="I905" t="str">
            <v>L54</v>
          </cell>
          <cell r="J905" t="str">
            <v>L54_L</v>
          </cell>
          <cell r="K905" t="str">
            <v>L54_N</v>
          </cell>
          <cell r="L905" t="str">
            <v>CG</v>
          </cell>
          <cell r="M905" t="str">
            <v>ENG</v>
          </cell>
        </row>
        <row r="906">
          <cell r="A906" t="str">
            <v>P0711326</v>
          </cell>
          <cell r="B906" t="str">
            <v>P07Tyne Tunnel interest and repayment of loan Not DEL/AME Other CG (AA113 ENG)</v>
          </cell>
          <cell r="C906" t="str">
            <v>P07 S500217</v>
          </cell>
          <cell r="D906" t="str">
            <v>AA113</v>
          </cell>
          <cell r="E906" t="str">
            <v>ACT0104</v>
          </cell>
          <cell r="F906" t="str">
            <v>Not DEL/AME</v>
          </cell>
          <cell r="G906" t="str">
            <v>Other</v>
          </cell>
          <cell r="I906" t="str">
            <v>L54</v>
          </cell>
          <cell r="J906" t="str">
            <v>L54_L</v>
          </cell>
          <cell r="K906" t="str">
            <v>L54_N</v>
          </cell>
          <cell r="L906" t="str">
            <v>CG</v>
          </cell>
          <cell r="M906" t="str">
            <v>ENG</v>
          </cell>
        </row>
        <row r="907">
          <cell r="A907" t="str">
            <v>P0711327</v>
          </cell>
          <cell r="B907" t="str">
            <v>P07Grants to Humber Bridge road NOT DEL/AME Other CG AA113) (ENG)</v>
          </cell>
          <cell r="C907" t="str">
            <v>P07 S500217</v>
          </cell>
          <cell r="D907" t="str">
            <v>AA113</v>
          </cell>
          <cell r="E907" t="str">
            <v>ACT0104</v>
          </cell>
          <cell r="F907" t="str">
            <v>Not DEL/AME</v>
          </cell>
          <cell r="G907" t="str">
            <v>Other</v>
          </cell>
          <cell r="I907" t="str">
            <v>L54</v>
          </cell>
          <cell r="J907" t="str">
            <v>L54_L</v>
          </cell>
          <cell r="K907" t="str">
            <v>L54_N</v>
          </cell>
          <cell r="L907" t="str">
            <v>CG</v>
          </cell>
          <cell r="M907" t="str">
            <v>ENG</v>
          </cell>
        </row>
        <row r="908">
          <cell r="A908" t="str">
            <v>P0711328</v>
          </cell>
          <cell r="B908" t="str">
            <v>P07Railtrack - CFER Not DEL/AME Other CG (AA113) (GB)</v>
          </cell>
          <cell r="C908" t="str">
            <v>P07 S500217</v>
          </cell>
          <cell r="D908" t="str">
            <v>AA113</v>
          </cell>
          <cell r="E908" t="str">
            <v>ACT0103</v>
          </cell>
          <cell r="F908" t="str">
            <v>Not DEL/AME</v>
          </cell>
          <cell r="G908" t="str">
            <v>Other</v>
          </cell>
          <cell r="I908" t="str">
            <v>L55</v>
          </cell>
          <cell r="J908" t="str">
            <v>L55_L</v>
          </cell>
          <cell r="K908" t="str">
            <v>L55_N</v>
          </cell>
          <cell r="L908" t="str">
            <v>CG</v>
          </cell>
          <cell r="M908" t="str">
            <v>GB</v>
          </cell>
        </row>
        <row r="909">
          <cell r="A909" t="str">
            <v>P0711330</v>
          </cell>
          <cell r="B909" t="str">
            <v>P07Central Admin DEL Prog CG (AA113) (UK)</v>
          </cell>
          <cell r="C909" t="str">
            <v>P07 S500217</v>
          </cell>
          <cell r="D909" t="str">
            <v>AA113</v>
          </cell>
          <cell r="E909" t="str">
            <v>ACT0121</v>
          </cell>
          <cell r="F909" t="str">
            <v>DEL</v>
          </cell>
          <cell r="G909" t="str">
            <v>Prog</v>
          </cell>
          <cell r="L909" t="str">
            <v>CG</v>
          </cell>
          <cell r="M909" t="str">
            <v>UK</v>
          </cell>
        </row>
        <row r="910">
          <cell r="A910" t="str">
            <v>P0711331</v>
          </cell>
          <cell r="B910" t="str">
            <v>P07Central Admin DEL Prog CG (AA113) (ENG)</v>
          </cell>
          <cell r="C910" t="str">
            <v>P07 S500217</v>
          </cell>
          <cell r="D910" t="str">
            <v>AA113</v>
          </cell>
          <cell r="E910" t="str">
            <v>ACT0121</v>
          </cell>
          <cell r="F910" t="str">
            <v>DEL</v>
          </cell>
          <cell r="G910" t="str">
            <v>Prog</v>
          </cell>
          <cell r="I910" t="str">
            <v>L28</v>
          </cell>
          <cell r="J910" t="str">
            <v>L28_L</v>
          </cell>
          <cell r="K910" t="str">
            <v>L28_N</v>
          </cell>
          <cell r="L910" t="str">
            <v>CG</v>
          </cell>
          <cell r="M910" t="str">
            <v>ENG</v>
          </cell>
        </row>
        <row r="911">
          <cell r="A911" t="str">
            <v>P0711332</v>
          </cell>
          <cell r="B911" t="str">
            <v>P07Vehicle &amp; Operator Service Agency (VOSA) DEL Prog CG (AA113) (GB)</v>
          </cell>
          <cell r="C911" t="str">
            <v>P07 S500217</v>
          </cell>
          <cell r="D911" t="str">
            <v>AA113</v>
          </cell>
          <cell r="E911" t="str">
            <v>ACT0318</v>
          </cell>
          <cell r="F911" t="str">
            <v>DEL</v>
          </cell>
          <cell r="G911" t="str">
            <v>Prog</v>
          </cell>
          <cell r="I911" t="str">
            <v>L27</v>
          </cell>
          <cell r="J911" t="str">
            <v>L27_L</v>
          </cell>
          <cell r="K911" t="str">
            <v>L27_N</v>
          </cell>
          <cell r="L911" t="str">
            <v>CG</v>
          </cell>
          <cell r="M911" t="str">
            <v>GB</v>
          </cell>
        </row>
        <row r="912">
          <cell r="A912" t="str">
            <v>P0711333</v>
          </cell>
          <cell r="B912" t="str">
            <v>P07Driving Standards Agency - Trading Fund DEL Prog CG (AA113) (GB)</v>
          </cell>
          <cell r="C912" t="str">
            <v>P07 S500217</v>
          </cell>
          <cell r="D912" t="str">
            <v>AA113</v>
          </cell>
          <cell r="E912" t="str">
            <v>ACT0319</v>
          </cell>
          <cell r="F912" t="str">
            <v>DEL</v>
          </cell>
          <cell r="G912" t="str">
            <v>Prog</v>
          </cell>
          <cell r="I912" t="str">
            <v>L27</v>
          </cell>
          <cell r="J912" t="str">
            <v>L27_L</v>
          </cell>
          <cell r="K912" t="str">
            <v>L27_N</v>
          </cell>
          <cell r="L912" t="str">
            <v>CG</v>
          </cell>
          <cell r="M912" t="str">
            <v>GB</v>
          </cell>
        </row>
        <row r="913">
          <cell r="A913" t="str">
            <v>P0711334</v>
          </cell>
          <cell r="B913" t="str">
            <v>P07Loans to NATS DEL Prog CGT (AA113) (GB)</v>
          </cell>
          <cell r="C913" t="str">
            <v>P07 S500217</v>
          </cell>
          <cell r="D913" t="str">
            <v>AA113</v>
          </cell>
          <cell r="E913" t="str">
            <v>ACT0103</v>
          </cell>
          <cell r="F913" t="str">
            <v>DEL</v>
          </cell>
          <cell r="G913" t="str">
            <v>Prog</v>
          </cell>
          <cell r="I913" t="str">
            <v>L24</v>
          </cell>
          <cell r="J913" t="str">
            <v>L24_L</v>
          </cell>
          <cell r="K913" t="str">
            <v>L24_N</v>
          </cell>
          <cell r="L913" t="str">
            <v>CG</v>
          </cell>
          <cell r="M913" t="str">
            <v>GB</v>
          </cell>
        </row>
        <row r="914">
          <cell r="A914" t="str">
            <v>P0711339</v>
          </cell>
          <cell r="B914" t="str">
            <v>P07GLA Transport Grant Metronet DEL PROG LA (212) ENG</v>
          </cell>
          <cell r="C914" t="str">
            <v>P07 S500217</v>
          </cell>
          <cell r="D914" t="str">
            <v>AA212</v>
          </cell>
          <cell r="E914" t="str">
            <v>ACT0126</v>
          </cell>
          <cell r="F914" t="str">
            <v>DEL</v>
          </cell>
          <cell r="G914" t="str">
            <v>Prog</v>
          </cell>
          <cell r="I914" t="str">
            <v>L19</v>
          </cell>
          <cell r="J914" t="str">
            <v>L19_L</v>
          </cell>
          <cell r="K914" t="str">
            <v>L19_N</v>
          </cell>
          <cell r="L914" t="str">
            <v>LA</v>
          </cell>
          <cell r="M914" t="str">
            <v>ENG</v>
          </cell>
        </row>
        <row r="915">
          <cell r="A915" t="str">
            <v>P0711344</v>
          </cell>
          <cell r="B915" t="str">
            <v>P07GLA Metronet Transport Grant DEL PROG LA (101) ENG</v>
          </cell>
          <cell r="C915" t="str">
            <v>P07 S500217</v>
          </cell>
          <cell r="D915" t="str">
            <v>AA101</v>
          </cell>
          <cell r="E915" t="str">
            <v>ACT0126</v>
          </cell>
          <cell r="F915" t="str">
            <v>DEL</v>
          </cell>
          <cell r="G915" t="str">
            <v>Prog</v>
          </cell>
          <cell r="H915" t="str">
            <v>EL29</v>
          </cell>
          <cell r="I915" t="str">
            <v>L09</v>
          </cell>
          <cell r="J915" t="str">
            <v>L09_L</v>
          </cell>
          <cell r="K915" t="str">
            <v>L09_N</v>
          </cell>
          <cell r="L915" t="str">
            <v>LA</v>
          </cell>
          <cell r="M915" t="str">
            <v>ENG</v>
          </cell>
        </row>
        <row r="916">
          <cell r="A916" t="str">
            <v>P0711352</v>
          </cell>
          <cell r="B916" t="str">
            <v>P07Crossrail DEL Prog LA (AA101) (ENG)</v>
          </cell>
          <cell r="C916" t="str">
            <v>P07 S500217</v>
          </cell>
          <cell r="D916" t="str">
            <v>AA101</v>
          </cell>
          <cell r="E916" t="str">
            <v>ACT0126</v>
          </cell>
          <cell r="F916" t="str">
            <v>DEL</v>
          </cell>
          <cell r="G916" t="str">
            <v>Prog</v>
          </cell>
          <cell r="H916" t="str">
            <v>EL27</v>
          </cell>
          <cell r="I916" t="str">
            <v>L10</v>
          </cell>
          <cell r="J916" t="str">
            <v>L10_L</v>
          </cell>
          <cell r="K916" t="str">
            <v>L10_N</v>
          </cell>
          <cell r="L916" t="str">
            <v>LA</v>
          </cell>
          <cell r="M916" t="str">
            <v>ENG</v>
          </cell>
        </row>
        <row r="917">
          <cell r="A917" t="str">
            <v>P0711605</v>
          </cell>
          <cell r="B917" t="str">
            <v>P07Crossrail (Non DEL/AME Other CG AA102 UK)</v>
          </cell>
          <cell r="C917" t="str">
            <v>P07 S500217</v>
          </cell>
          <cell r="D917" t="str">
            <v>AA102</v>
          </cell>
          <cell r="E917" t="str">
            <v>ACT0124</v>
          </cell>
          <cell r="F917" t="str">
            <v>Not DEL/AME</v>
          </cell>
          <cell r="G917" t="str">
            <v>Other</v>
          </cell>
          <cell r="I917" t="str">
            <v>L57</v>
          </cell>
          <cell r="J917" t="str">
            <v>L57_L</v>
          </cell>
          <cell r="K917" t="str">
            <v>L57_N</v>
          </cell>
          <cell r="L917" t="str">
            <v>CG</v>
          </cell>
          <cell r="M917" t="str">
            <v>UK</v>
          </cell>
        </row>
        <row r="918">
          <cell r="A918" t="str">
            <v>P0711610</v>
          </cell>
          <cell r="B918" t="str">
            <v>P07GLA Transport Grant Metronet (DEL PROG CG AA402 ENG)</v>
          </cell>
          <cell r="C918" t="str">
            <v>P07 S500217</v>
          </cell>
          <cell r="D918" t="str">
            <v>AA402</v>
          </cell>
          <cell r="E918" t="str">
            <v>ACT0126</v>
          </cell>
          <cell r="F918" t="str">
            <v>DEL</v>
          </cell>
          <cell r="G918" t="str">
            <v>Prog</v>
          </cell>
          <cell r="I918" t="str">
            <v>L25</v>
          </cell>
          <cell r="J918" t="str">
            <v>L25_L</v>
          </cell>
          <cell r="K918" t="str">
            <v>L25_N</v>
          </cell>
          <cell r="L918" t="str">
            <v>CG</v>
          </cell>
          <cell r="M918" t="str">
            <v>ENG</v>
          </cell>
        </row>
        <row r="919">
          <cell r="A919" t="str">
            <v>P0711611</v>
          </cell>
          <cell r="B919" t="str">
            <v>P07Government Owned Rolling Stock (DEL PROG CG AA101 ENG)</v>
          </cell>
          <cell r="C919" t="str">
            <v>P07 S500217</v>
          </cell>
          <cell r="D919" t="str">
            <v>AA101</v>
          </cell>
          <cell r="E919" t="str">
            <v>ACT0113</v>
          </cell>
          <cell r="F919" t="str">
            <v>DEL</v>
          </cell>
          <cell r="G919" t="str">
            <v>Prog</v>
          </cell>
          <cell r="H919" t="str">
            <v>EL13</v>
          </cell>
          <cell r="I919" t="str">
            <v>L06</v>
          </cell>
          <cell r="J919" t="str">
            <v>L06_L</v>
          </cell>
          <cell r="K919" t="str">
            <v>L06_N</v>
          </cell>
          <cell r="L919" t="str">
            <v>CG</v>
          </cell>
          <cell r="M919" t="str">
            <v>ENG</v>
          </cell>
        </row>
        <row r="920">
          <cell r="A920" t="str">
            <v>P0711619</v>
          </cell>
          <cell r="B920" t="str">
            <v>P07IFRS LCR (FG &amp; SI) (Not DEL/AME Prog CG AA101 Eng)</v>
          </cell>
          <cell r="C920" t="str">
            <v>P07 S500217</v>
          </cell>
          <cell r="D920" t="str">
            <v>AA101</v>
          </cell>
          <cell r="E920" t="str">
            <v>ACT0313</v>
          </cell>
          <cell r="F920" t="str">
            <v>Not DEL/AME</v>
          </cell>
          <cell r="G920" t="str">
            <v>Other</v>
          </cell>
          <cell r="H920" t="str">
            <v>EL64</v>
          </cell>
          <cell r="I920" t="str">
            <v>L52</v>
          </cell>
          <cell r="J920" t="str">
            <v>L52_L</v>
          </cell>
          <cell r="K920" t="str">
            <v>L52_N</v>
          </cell>
          <cell r="L920" t="str">
            <v>CG</v>
          </cell>
          <cell r="M920" t="str">
            <v>ENG</v>
          </cell>
        </row>
        <row r="921">
          <cell r="A921" t="str">
            <v>P0711620</v>
          </cell>
          <cell r="B921" t="str">
            <v>P07IFRS Network Rail DIP (FG &amp; SI) (Non DEL/AME Prog CG AA101 GB)</v>
          </cell>
          <cell r="C921" t="str">
            <v>P07 S500217</v>
          </cell>
          <cell r="D921" t="str">
            <v>AA101</v>
          </cell>
          <cell r="E921" t="str">
            <v>ACT0313</v>
          </cell>
          <cell r="F921" t="str">
            <v>Not DEL/AME</v>
          </cell>
          <cell r="G921" t="str">
            <v>Other</v>
          </cell>
          <cell r="H921" t="str">
            <v>EL64</v>
          </cell>
          <cell r="I921" t="str">
            <v>L52</v>
          </cell>
          <cell r="J921" t="str">
            <v>L52_L</v>
          </cell>
          <cell r="K921" t="str">
            <v>L52_N</v>
          </cell>
          <cell r="L921" t="str">
            <v>CG</v>
          </cell>
          <cell r="M921" t="str">
            <v>GB</v>
          </cell>
        </row>
        <row r="922">
          <cell r="A922" t="str">
            <v>P0711621</v>
          </cell>
          <cell r="B922" t="str">
            <v>P07IFRS Other PPA (nonDEL/AME Prog CG AA101 UK)</v>
          </cell>
          <cell r="C922" t="str">
            <v>P07 S500217</v>
          </cell>
          <cell r="D922" t="str">
            <v>AA101</v>
          </cell>
          <cell r="E922" t="str">
            <v>ACT0313</v>
          </cell>
          <cell r="F922" t="str">
            <v>Not DEL/AME</v>
          </cell>
          <cell r="G922" t="str">
            <v>Other</v>
          </cell>
          <cell r="H922" t="str">
            <v>EL64</v>
          </cell>
          <cell r="I922" t="str">
            <v>L52</v>
          </cell>
          <cell r="J922" t="str">
            <v>L52_L</v>
          </cell>
          <cell r="K922" t="str">
            <v>L52_N</v>
          </cell>
          <cell r="L922" t="str">
            <v>CG</v>
          </cell>
          <cell r="M922" t="str">
            <v>UK</v>
          </cell>
        </row>
        <row r="923">
          <cell r="A923" t="str">
            <v>P0711630</v>
          </cell>
          <cell r="B923" t="str">
            <v>P07PBR08 FSC - government owned rolling stock DEL PROG CG AA101 ENG (2)</v>
          </cell>
          <cell r="C923" t="str">
            <v>P07 S500217</v>
          </cell>
          <cell r="D923" t="str">
            <v>AA101</v>
          </cell>
          <cell r="E923" t="str">
            <v>ACT0113</v>
          </cell>
          <cell r="F923" t="str">
            <v>DEL</v>
          </cell>
          <cell r="G923" t="str">
            <v>Prog</v>
          </cell>
          <cell r="H923" t="str">
            <v>EL13</v>
          </cell>
          <cell r="I923" t="str">
            <v>L06</v>
          </cell>
          <cell r="J923" t="str">
            <v>L06_L</v>
          </cell>
          <cell r="K923" t="str">
            <v>L06_N</v>
          </cell>
          <cell r="L923" t="str">
            <v>CG</v>
          </cell>
          <cell r="M923" t="str">
            <v>ENG</v>
          </cell>
        </row>
        <row r="924">
          <cell r="A924" t="str">
            <v>P0711631</v>
          </cell>
          <cell r="B924" t="str">
            <v>P07Channel Tunnel Rail Link (DEL Prog CG AA113 ENG)</v>
          </cell>
          <cell r="C924" t="str">
            <v>P07 S500217</v>
          </cell>
          <cell r="D924" t="str">
            <v>AA113</v>
          </cell>
          <cell r="E924" t="str">
            <v>ACT0113</v>
          </cell>
          <cell r="F924" t="str">
            <v>DEL</v>
          </cell>
          <cell r="G924" t="str">
            <v>Prog</v>
          </cell>
          <cell r="I924" t="str">
            <v>L23</v>
          </cell>
          <cell r="J924" t="str">
            <v>L23_L</v>
          </cell>
          <cell r="K924" t="str">
            <v>L23_N</v>
          </cell>
          <cell r="L924" t="str">
            <v>CG</v>
          </cell>
          <cell r="M924" t="str">
            <v>ENG</v>
          </cell>
        </row>
        <row r="925">
          <cell r="A925" t="str">
            <v>P0711662</v>
          </cell>
          <cell r="B925" t="str">
            <v>P07CD Cap (DEL Prog CG AA101 ENG)</v>
          </cell>
          <cell r="C925" t="str">
            <v>P07 S500217</v>
          </cell>
          <cell r="D925" t="str">
            <v>AA101</v>
          </cell>
          <cell r="E925" t="str">
            <v>ACT0116</v>
          </cell>
          <cell r="F925" t="str">
            <v>DEL</v>
          </cell>
          <cell r="G925" t="str">
            <v>Prog</v>
          </cell>
          <cell r="H925" t="str">
            <v>EL20</v>
          </cell>
          <cell r="I925" t="str">
            <v>L18</v>
          </cell>
          <cell r="J925" t="str">
            <v>L18_L</v>
          </cell>
          <cell r="K925" t="str">
            <v>L18_N</v>
          </cell>
          <cell r="L925" t="str">
            <v>CG</v>
          </cell>
          <cell r="M925" t="str">
            <v>ENG</v>
          </cell>
        </row>
        <row r="926">
          <cell r="A926" t="str">
            <v>P0711676</v>
          </cell>
          <cell r="B926" t="str">
            <v>P07Central Admin GCA (AME Prog CG AA191 ENG)</v>
          </cell>
          <cell r="C926" t="str">
            <v>P07 S500217</v>
          </cell>
          <cell r="D926" t="str">
            <v>AA191</v>
          </cell>
          <cell r="E926" t="str">
            <v>ACT0121</v>
          </cell>
          <cell r="F926" t="str">
            <v>AME</v>
          </cell>
          <cell r="G926" t="str">
            <v>Prog</v>
          </cell>
          <cell r="I926" t="str">
            <v>L47</v>
          </cell>
          <cell r="J926" t="str">
            <v>L47_L</v>
          </cell>
          <cell r="K926" t="str">
            <v>L47_N</v>
          </cell>
          <cell r="L926" t="str">
            <v>CG</v>
          </cell>
          <cell r="M926" t="str">
            <v>ENG</v>
          </cell>
        </row>
        <row r="927">
          <cell r="A927" t="str">
            <v>P0711678</v>
          </cell>
          <cell r="B927" t="str">
            <v>P07Government Car and Despatch Agency GCA (AME Prog CG AA101 UK)</v>
          </cell>
          <cell r="C927" t="str">
            <v>P07 S500217</v>
          </cell>
          <cell r="D927" t="str">
            <v>AA101</v>
          </cell>
          <cell r="E927" t="str">
            <v>ACT0314</v>
          </cell>
          <cell r="F927" t="str">
            <v>AME</v>
          </cell>
          <cell r="G927" t="str">
            <v>Prog</v>
          </cell>
          <cell r="H927" t="str">
            <v>EL14</v>
          </cell>
          <cell r="I927" t="str">
            <v>L37</v>
          </cell>
          <cell r="J927" t="str">
            <v>L37_L</v>
          </cell>
          <cell r="K927" t="str">
            <v>L37_N</v>
          </cell>
          <cell r="L927" t="str">
            <v>CG</v>
          </cell>
          <cell r="M927" t="str">
            <v>UK</v>
          </cell>
        </row>
        <row r="928">
          <cell r="A928" t="str">
            <v>P0711679</v>
          </cell>
          <cell r="B928" t="str">
            <v>P07Highway Agency programme (AME Prog CG AA101 ENG)</v>
          </cell>
          <cell r="C928" t="str">
            <v>P07 S500217</v>
          </cell>
          <cell r="D928" t="str">
            <v>AA101</v>
          </cell>
          <cell r="E928" t="str">
            <v>ACT0312</v>
          </cell>
          <cell r="F928" t="str">
            <v>AME</v>
          </cell>
          <cell r="G928" t="str">
            <v>Prog</v>
          </cell>
          <cell r="H928" t="str">
            <v>EL12</v>
          </cell>
          <cell r="I928" t="str">
            <v>L31</v>
          </cell>
          <cell r="J928" t="str">
            <v>L31_L</v>
          </cell>
          <cell r="K928" t="str">
            <v>L31_N</v>
          </cell>
          <cell r="L928" t="str">
            <v>CG</v>
          </cell>
          <cell r="M928" t="str">
            <v>ENG</v>
          </cell>
        </row>
        <row r="929">
          <cell r="A929" t="str">
            <v>P0711680</v>
          </cell>
          <cell r="B929" t="str">
            <v>P07Highway Agency programme (AME Prog CG AA191 ENG)</v>
          </cell>
          <cell r="C929" t="str">
            <v>P07 S500217</v>
          </cell>
          <cell r="D929" t="str">
            <v>AA191</v>
          </cell>
          <cell r="E929" t="str">
            <v>ACT0112</v>
          </cell>
          <cell r="F929" t="str">
            <v>AME</v>
          </cell>
          <cell r="G929" t="str">
            <v>Prog</v>
          </cell>
          <cell r="I929" t="str">
            <v>L41</v>
          </cell>
          <cell r="J929" t="str">
            <v>L41_L</v>
          </cell>
          <cell r="K929" t="str">
            <v>L41_N</v>
          </cell>
          <cell r="L929" t="str">
            <v>CG</v>
          </cell>
          <cell r="M929" t="str">
            <v>ENG</v>
          </cell>
        </row>
        <row r="930">
          <cell r="A930" t="str">
            <v>P0711683</v>
          </cell>
          <cell r="B930" t="str">
            <v>P07British Rail pension funds (AME Prog CG AA191 GB)</v>
          </cell>
          <cell r="C930" t="str">
            <v>P07 S500217</v>
          </cell>
          <cell r="D930" t="str">
            <v>AA191</v>
          </cell>
          <cell r="E930" t="str">
            <v>ACT0113</v>
          </cell>
          <cell r="F930" t="str">
            <v>AME</v>
          </cell>
          <cell r="G930" t="str">
            <v>Prog</v>
          </cell>
          <cell r="I930" t="str">
            <v>L42</v>
          </cell>
          <cell r="J930" t="str">
            <v>L42_L</v>
          </cell>
          <cell r="K930" t="str">
            <v>L42_N</v>
          </cell>
          <cell r="L930" t="str">
            <v>CG</v>
          </cell>
          <cell r="M930" t="str">
            <v>GB</v>
          </cell>
        </row>
        <row r="931">
          <cell r="A931" t="str">
            <v>P0711684</v>
          </cell>
          <cell r="B931" t="str">
            <v>P07National Freight Company pension funds (AME Prog CG AA191 GB)</v>
          </cell>
          <cell r="C931" t="str">
            <v>P07 S500217</v>
          </cell>
          <cell r="D931" t="str">
            <v>AA191</v>
          </cell>
          <cell r="E931" t="str">
            <v>ACT0113</v>
          </cell>
          <cell r="F931" t="str">
            <v>AME</v>
          </cell>
          <cell r="G931" t="str">
            <v>Prog</v>
          </cell>
          <cell r="I931" t="str">
            <v>L42</v>
          </cell>
          <cell r="J931" t="str">
            <v>L42_L</v>
          </cell>
          <cell r="K931" t="str">
            <v>L42_N</v>
          </cell>
          <cell r="L931" t="str">
            <v>CG</v>
          </cell>
          <cell r="M931" t="str">
            <v>GB</v>
          </cell>
        </row>
        <row r="932">
          <cell r="A932" t="str">
            <v>P0711686</v>
          </cell>
          <cell r="B932" t="str">
            <v>P07National Freight Co - travel conessions (AME Prog CG AA191 GB)</v>
          </cell>
          <cell r="C932" t="str">
            <v>P07 S500217</v>
          </cell>
          <cell r="D932" t="str">
            <v>AA191</v>
          </cell>
          <cell r="E932" t="str">
            <v>ACT0413</v>
          </cell>
          <cell r="F932" t="str">
            <v>AME</v>
          </cell>
          <cell r="G932" t="str">
            <v>Prog</v>
          </cell>
          <cell r="I932" t="str">
            <v>L42</v>
          </cell>
          <cell r="J932" t="str">
            <v>L42_L</v>
          </cell>
          <cell r="K932" t="str">
            <v>L42_N</v>
          </cell>
          <cell r="L932" t="str">
            <v>CG</v>
          </cell>
          <cell r="M932" t="str">
            <v>GB</v>
          </cell>
        </row>
        <row r="933">
          <cell r="A933" t="str">
            <v>P0711688</v>
          </cell>
          <cell r="B933" t="str">
            <v>P07SRA Overheads - reserved (AME Prog CG AA141 UK)</v>
          </cell>
          <cell r="C933" t="str">
            <v>P07 S500217</v>
          </cell>
          <cell r="D933" t="str">
            <v>AA141</v>
          </cell>
          <cell r="E933" t="str">
            <v>ACT0113</v>
          </cell>
          <cell r="F933" t="str">
            <v>AME</v>
          </cell>
          <cell r="G933" t="str">
            <v>Prog</v>
          </cell>
          <cell r="I933" t="str">
            <v>L32</v>
          </cell>
          <cell r="J933" t="str">
            <v>L32_L</v>
          </cell>
          <cell r="K933" t="str">
            <v>L32_N</v>
          </cell>
          <cell r="L933" t="str">
            <v>CG</v>
          </cell>
          <cell r="M933" t="str">
            <v>UK</v>
          </cell>
        </row>
        <row r="934">
          <cell r="A934" t="str">
            <v>P0711692</v>
          </cell>
          <cell r="B934" t="str">
            <v>P07Civil aviation services (AME Prog CG AA101 UK)</v>
          </cell>
          <cell r="C934" t="str">
            <v>P07 S500217</v>
          </cell>
          <cell r="D934" t="str">
            <v>AA101</v>
          </cell>
          <cell r="E934" t="str">
            <v>ACT0303</v>
          </cell>
          <cell r="F934" t="str">
            <v>AME</v>
          </cell>
          <cell r="G934" t="str">
            <v>Prog</v>
          </cell>
          <cell r="H934" t="str">
            <v>EL03</v>
          </cell>
          <cell r="I934" t="str">
            <v>L35</v>
          </cell>
          <cell r="J934" t="str">
            <v>L35_L</v>
          </cell>
          <cell r="K934" t="str">
            <v>L35_N</v>
          </cell>
          <cell r="L934" t="str">
            <v>CG</v>
          </cell>
          <cell r="M934" t="str">
            <v>UK</v>
          </cell>
        </row>
        <row r="935">
          <cell r="A935" t="str">
            <v>P0711693</v>
          </cell>
          <cell r="B935" t="str">
            <v>P07Civil aviation services (AME Prog CG AA191 ENG)</v>
          </cell>
          <cell r="C935" t="str">
            <v>P07 S500217</v>
          </cell>
          <cell r="D935" t="str">
            <v>AA191</v>
          </cell>
          <cell r="E935" t="str">
            <v>ACT0303</v>
          </cell>
          <cell r="F935" t="str">
            <v>AME</v>
          </cell>
          <cell r="G935" t="str">
            <v>Prog</v>
          </cell>
          <cell r="I935" t="str">
            <v>L44</v>
          </cell>
          <cell r="J935" t="str">
            <v>L44_L</v>
          </cell>
          <cell r="K935" t="str">
            <v>L44_N</v>
          </cell>
          <cell r="L935" t="str">
            <v>CG</v>
          </cell>
          <cell r="M935" t="str">
            <v>ENG</v>
          </cell>
        </row>
        <row r="936">
          <cell r="A936" t="str">
            <v>P0711694</v>
          </cell>
          <cell r="B936" t="str">
            <v>P07Vehicle Certification Agency (AME Prog CG AA101 GB)</v>
          </cell>
          <cell r="C936" t="str">
            <v>P07 S500217</v>
          </cell>
          <cell r="D936" t="str">
            <v>AA101</v>
          </cell>
          <cell r="E936" t="str">
            <v>ACT0320</v>
          </cell>
          <cell r="F936" t="str">
            <v>AME</v>
          </cell>
          <cell r="G936" t="str">
            <v>Prog</v>
          </cell>
          <cell r="H936" t="str">
            <v>EL19</v>
          </cell>
          <cell r="I936" t="str">
            <v>L37</v>
          </cell>
          <cell r="J936" t="str">
            <v>L37_L</v>
          </cell>
          <cell r="K936" t="str">
            <v>L37_N</v>
          </cell>
          <cell r="L936" t="str">
            <v>CG</v>
          </cell>
          <cell r="M936" t="str">
            <v>GB</v>
          </cell>
        </row>
        <row r="937">
          <cell r="A937" t="str">
            <v>P0711698</v>
          </cell>
          <cell r="B937" t="str">
            <v>P07Central Admin (AME Prog CG AA191 ENG)</v>
          </cell>
          <cell r="C937" t="str">
            <v>P07 S500217</v>
          </cell>
          <cell r="D937" t="str">
            <v>AA101</v>
          </cell>
          <cell r="E937" t="str">
            <v>ACT0121</v>
          </cell>
          <cell r="F937" t="str">
            <v>AME</v>
          </cell>
          <cell r="G937" t="str">
            <v>Prog</v>
          </cell>
          <cell r="I937" t="str">
            <v>L47</v>
          </cell>
          <cell r="J937" t="str">
            <v>L47_L</v>
          </cell>
          <cell r="K937" t="str">
            <v>L47_N</v>
          </cell>
          <cell r="L937" t="str">
            <v>CG</v>
          </cell>
          <cell r="M937" t="str">
            <v>ENG</v>
          </cell>
        </row>
        <row r="938">
          <cell r="A938" t="str">
            <v>P0711708</v>
          </cell>
          <cell r="B938" t="str">
            <v>P07National Freight Company Pension Funds new (AME Prog CG AA191 GB)</v>
          </cell>
          <cell r="C938" t="str">
            <v>P07 S500217</v>
          </cell>
          <cell r="D938" t="str">
            <v>AA191</v>
          </cell>
          <cell r="E938" t="str">
            <v>ACT0113</v>
          </cell>
          <cell r="F938" t="str">
            <v>AME</v>
          </cell>
          <cell r="G938" t="str">
            <v>Prog</v>
          </cell>
          <cell r="I938" t="str">
            <v>L42</v>
          </cell>
          <cell r="J938" t="str">
            <v>L42_L</v>
          </cell>
          <cell r="K938" t="str">
            <v>L42_N</v>
          </cell>
          <cell r="L938" t="str">
            <v>CG</v>
          </cell>
          <cell r="M938" t="str">
            <v>GB</v>
          </cell>
        </row>
        <row r="939">
          <cell r="A939" t="str">
            <v>P0711715</v>
          </cell>
          <cell r="B939" t="str">
            <v>P07British Rail Pension Funds new (AME Prog CG AA191 GB)</v>
          </cell>
          <cell r="C939" t="str">
            <v>P07 S500217</v>
          </cell>
          <cell r="D939" t="str">
            <v>AA191</v>
          </cell>
          <cell r="E939" t="str">
            <v>ACT0113</v>
          </cell>
          <cell r="F939" t="str">
            <v>AME</v>
          </cell>
          <cell r="G939" t="str">
            <v>Prog</v>
          </cell>
          <cell r="I939" t="str">
            <v>L42</v>
          </cell>
          <cell r="J939" t="str">
            <v>L42_L</v>
          </cell>
          <cell r="K939" t="str">
            <v>L42_N</v>
          </cell>
          <cell r="L939" t="str">
            <v>CG</v>
          </cell>
          <cell r="M939" t="str">
            <v>GB</v>
          </cell>
        </row>
        <row r="940">
          <cell r="A940" t="str">
            <v>P0711717</v>
          </cell>
          <cell r="B940" t="str">
            <v>P07Loans top NATS (AME Prog CG AA101 GB)</v>
          </cell>
          <cell r="C940" t="str">
            <v>P07 S500217</v>
          </cell>
          <cell r="D940" t="str">
            <v>AA101</v>
          </cell>
          <cell r="E940" t="str">
            <v>ACT0303</v>
          </cell>
          <cell r="F940" t="str">
            <v>AME</v>
          </cell>
          <cell r="G940" t="str">
            <v>Prog</v>
          </cell>
          <cell r="H940" t="str">
            <v>EL03</v>
          </cell>
          <cell r="I940" t="str">
            <v>L35</v>
          </cell>
          <cell r="J940" t="str">
            <v>L35_L</v>
          </cell>
          <cell r="K940" t="str">
            <v>L35_N</v>
          </cell>
          <cell r="L940" t="str">
            <v>CG</v>
          </cell>
          <cell r="M940" t="str">
            <v>GB</v>
          </cell>
        </row>
        <row r="941">
          <cell r="A941" t="str">
            <v>P0711720</v>
          </cell>
          <cell r="B941" t="str">
            <v>P07National Freight Co-travel concessions new (AME Prog CG AA191 GB)</v>
          </cell>
          <cell r="C941" t="str">
            <v>P07 S500217</v>
          </cell>
          <cell r="D941" t="str">
            <v>AA191</v>
          </cell>
          <cell r="E941" t="str">
            <v>ACT0113</v>
          </cell>
          <cell r="F941" t="str">
            <v>AME</v>
          </cell>
          <cell r="G941" t="str">
            <v>Prog</v>
          </cell>
          <cell r="I941" t="str">
            <v>L42</v>
          </cell>
          <cell r="J941" t="str">
            <v>L42_L</v>
          </cell>
          <cell r="K941" t="str">
            <v>L42_N</v>
          </cell>
          <cell r="L941" t="str">
            <v>CG</v>
          </cell>
          <cell r="M941" t="str">
            <v>GB</v>
          </cell>
        </row>
        <row r="942">
          <cell r="A942" t="str">
            <v>P0711735</v>
          </cell>
          <cell r="B942" t="str">
            <v>P07DfT LCR Utilisation of Provisions (DEL Prog CG AA191 UK)</v>
          </cell>
          <cell r="C942" t="str">
            <v>P07 S500217</v>
          </cell>
          <cell r="D942" t="str">
            <v>AA191</v>
          </cell>
          <cell r="E942" t="str">
            <v>ACT0113</v>
          </cell>
          <cell r="F942" t="str">
            <v>DEL</v>
          </cell>
          <cell r="G942" t="str">
            <v>Prog</v>
          </cell>
          <cell r="I942" t="str">
            <v>L23</v>
          </cell>
          <cell r="J942" t="str">
            <v>L23_L</v>
          </cell>
          <cell r="K942" t="str">
            <v>L23_N</v>
          </cell>
          <cell r="L942" t="str">
            <v>CG</v>
          </cell>
          <cell r="M942" t="str">
            <v>UK</v>
          </cell>
        </row>
        <row r="943">
          <cell r="A943" t="str">
            <v>P07 S060322</v>
          </cell>
          <cell r="B943" t="str">
            <v>P07 S060322 Privatisation of ROSCOS</v>
          </cell>
          <cell r="C943" t="str">
            <v>P07 Retired Programme Objects</v>
          </cell>
        </row>
        <row r="944">
          <cell r="A944" t="str">
            <v>P07 S060323</v>
          </cell>
          <cell r="B944" t="str">
            <v>P07 S060323 RESIDUARY BR GRANT</v>
          </cell>
          <cell r="C944" t="str">
            <v>P07 Retired Programme Objects</v>
          </cell>
        </row>
        <row r="945">
          <cell r="A945" t="str">
            <v>P07 S060328</v>
          </cell>
          <cell r="B945" t="str">
            <v>P07 S060328 Payments from OPRAH</v>
          </cell>
          <cell r="C945" t="str">
            <v>P07 Retired Programme Objects</v>
          </cell>
        </row>
        <row r="946">
          <cell r="A946" t="str">
            <v>P07 S060331</v>
          </cell>
          <cell r="B946" t="str">
            <v>P07 S060331 A-in-A receipts from the Scottish Executive</v>
          </cell>
          <cell r="C946" t="str">
            <v>P07 Retired Programme Objects</v>
          </cell>
        </row>
        <row r="947">
          <cell r="A947" t="str">
            <v>P07 S060337</v>
          </cell>
          <cell r="B947" t="str">
            <v>P07 S060337 SRA Freight - Devolved</v>
          </cell>
          <cell r="C947" t="str">
            <v>P07 Retired Programme Objects</v>
          </cell>
        </row>
        <row r="948">
          <cell r="A948" t="str">
            <v>P07 S060338</v>
          </cell>
          <cell r="B948" t="str">
            <v>P07 S060338 SRA Network Grant - Reserved</v>
          </cell>
          <cell r="C948" t="str">
            <v>P07 Retired Programme Objects</v>
          </cell>
        </row>
        <row r="949">
          <cell r="A949" t="str">
            <v>P07 S060339</v>
          </cell>
          <cell r="B949" t="str">
            <v>P07 S060339 SRA Overheads - Reserved</v>
          </cell>
          <cell r="C949" t="str">
            <v>P07 Retired Programme Objects</v>
          </cell>
        </row>
        <row r="950">
          <cell r="A950" t="str">
            <v>P07 S060340</v>
          </cell>
          <cell r="B950" t="str">
            <v>P07 S060340 Subscriptions to UK Organisations</v>
          </cell>
          <cell r="C950" t="str">
            <v>P07 Retired Programme Objects</v>
          </cell>
        </row>
        <row r="951">
          <cell r="A951" t="str">
            <v>P07 S060501</v>
          </cell>
          <cell r="B951" t="str">
            <v>P07 S060501 British Railways Board</v>
          </cell>
          <cell r="C951" t="str">
            <v>P07 Retired Programme Objects</v>
          </cell>
        </row>
        <row r="952">
          <cell r="A952" t="str">
            <v>P07 S060504</v>
          </cell>
          <cell r="B952" t="str">
            <v>P07 S060504 Railtrack-CFER</v>
          </cell>
          <cell r="C952" t="str">
            <v>P07 Retired Programme Objects</v>
          </cell>
        </row>
        <row r="953">
          <cell r="A953" t="str">
            <v>P07 S060747</v>
          </cell>
          <cell r="B953" t="str">
            <v>P07 S060747 International Subscriptions - Railways</v>
          </cell>
          <cell r="C953" t="str">
            <v>P07 Retired Programme Objects</v>
          </cell>
        </row>
        <row r="954">
          <cell r="A954" t="str">
            <v>P07 S060765</v>
          </cell>
          <cell r="B954" t="str">
            <v>P07 S060765 Channel Tunnel Consultancies and Channel Tunnel Lawyer and Distri...</v>
          </cell>
          <cell r="C954" t="str">
            <v>P07 Retired Programme Objects</v>
          </cell>
        </row>
        <row r="955">
          <cell r="A955" t="str">
            <v>P07 S060773</v>
          </cell>
          <cell r="B955" t="str">
            <v>P07 S060773 Railtrack PLC  : administration</v>
          </cell>
          <cell r="C955" t="str">
            <v>P07 Retired Programme Objects</v>
          </cell>
        </row>
        <row r="956">
          <cell r="A956" t="str">
            <v>P07 S060781</v>
          </cell>
          <cell r="B956" t="str">
            <v>P07 S060781 Channel Tunnel CFER</v>
          </cell>
          <cell r="C956" t="str">
            <v>P07 Retired Programme Objects</v>
          </cell>
        </row>
        <row r="957">
          <cell r="A957" t="str">
            <v>P07 S060792</v>
          </cell>
          <cell r="B957" t="str">
            <v>P07 S060792 Mersey Travel</v>
          </cell>
          <cell r="C957" t="str">
            <v>P07 Retired Programme Objects</v>
          </cell>
        </row>
        <row r="958">
          <cell r="A958" t="str">
            <v>P07 S061003</v>
          </cell>
          <cell r="B958" t="str">
            <v>P07 S061003 Other rail consultancies</v>
          </cell>
          <cell r="C958" t="str">
            <v>P07 Retired Programme Objects</v>
          </cell>
        </row>
        <row r="959">
          <cell r="A959" t="str">
            <v>P07 S061004</v>
          </cell>
          <cell r="B959" t="str">
            <v>P07 S061004 DOA Ltd</v>
          </cell>
          <cell r="C959" t="str">
            <v>P07 Retired Programme Objects</v>
          </cell>
        </row>
        <row r="960">
          <cell r="A960" t="str">
            <v>P07 S500005</v>
          </cell>
          <cell r="B960" t="str">
            <v>P07 S500005 Rail Subscriptions</v>
          </cell>
          <cell r="C960" t="str">
            <v>P07 Retired Programme Objects</v>
          </cell>
        </row>
        <row r="961">
          <cell r="A961" t="str">
            <v>P07 S500015</v>
          </cell>
          <cell r="B961" t="str">
            <v>P07 S500015 Efficiency Challenge Fund</v>
          </cell>
          <cell r="C961" t="str">
            <v>P07 Retired Programme Objects</v>
          </cell>
        </row>
        <row r="962">
          <cell r="A962" t="str">
            <v>P07 S500069</v>
          </cell>
          <cell r="B962" t="str">
            <v>P07 S500069 FP - SPRS</v>
          </cell>
          <cell r="C962" t="str">
            <v>P07 Retired Programme Objects</v>
          </cell>
        </row>
        <row r="963">
          <cell r="A963" t="str">
            <v>P07 S500207</v>
          </cell>
          <cell r="B963" t="str">
            <v>P07 S500207 Government Owned Rolling Stock</v>
          </cell>
          <cell r="C963" t="str">
            <v>P07 Retired Programme Objects</v>
          </cell>
        </row>
        <row r="964">
          <cell r="A964" t="str">
            <v>P07 S500219</v>
          </cell>
          <cell r="B964" t="str">
            <v>P07 S500219 Property</v>
          </cell>
          <cell r="C964" t="str">
            <v>P07</v>
          </cell>
        </row>
        <row r="965">
          <cell r="A965" t="str">
            <v>P0711784</v>
          </cell>
          <cell r="B965" t="str">
            <v>P07Property Provisions AME Prog CG AA101 UK</v>
          </cell>
          <cell r="C965" t="str">
            <v>P07 S500219</v>
          </cell>
          <cell r="D965" t="str">
            <v>AA101</v>
          </cell>
          <cell r="E965" t="str">
            <v>ACT0101</v>
          </cell>
          <cell r="F965" t="str">
            <v>AME</v>
          </cell>
          <cell r="G965" t="str">
            <v>Prog</v>
          </cell>
          <cell r="H965" t="str">
            <v>EL20</v>
          </cell>
          <cell r="I965" t="str">
            <v>L46</v>
          </cell>
          <cell r="J965" t="str">
            <v>L46_L</v>
          </cell>
          <cell r="K965" t="str">
            <v>L46_N</v>
          </cell>
          <cell r="L965" t="str">
            <v>CG</v>
          </cell>
          <cell r="M965" t="str">
            <v>UK</v>
          </cell>
        </row>
        <row r="966">
          <cell r="A966" t="str">
            <v>P07 S500220</v>
          </cell>
          <cell r="B966" t="str">
            <v>P07 S500220 Search and Rescue</v>
          </cell>
          <cell r="C966" t="str">
            <v>P07</v>
          </cell>
        </row>
        <row r="967">
          <cell r="A967" t="str">
            <v>P0711789</v>
          </cell>
          <cell r="B967" t="str">
            <v>P07Search and rescue Helicopter Project</v>
          </cell>
          <cell r="C967" t="str">
            <v>P07 S500220</v>
          </cell>
          <cell r="D967" t="str">
            <v>AA101</v>
          </cell>
          <cell r="E967" t="str">
            <v>ACT0301</v>
          </cell>
          <cell r="F967" t="str">
            <v>DEL</v>
          </cell>
          <cell r="G967" t="str">
            <v>Prog</v>
          </cell>
          <cell r="H967" t="str">
            <v>EL01</v>
          </cell>
          <cell r="I967" t="str">
            <v>L12</v>
          </cell>
          <cell r="J967" t="str">
            <v>L12_L</v>
          </cell>
          <cell r="K967" t="str">
            <v>L12_N</v>
          </cell>
          <cell r="L967" t="str">
            <v>CG</v>
          </cell>
          <cell r="M967" t="str">
            <v>UK</v>
          </cell>
        </row>
        <row r="968">
          <cell r="A968" t="str">
            <v>P0711790</v>
          </cell>
          <cell r="B968" t="str">
            <v>P07Mountain rescue rebate Scheme (DEL PROG CG AA101 UK)</v>
          </cell>
          <cell r="C968" t="str">
            <v>P07 S500220</v>
          </cell>
          <cell r="D968" t="str">
            <v>AA101</v>
          </cell>
          <cell r="E968" t="str">
            <v>ACT0301</v>
          </cell>
          <cell r="F968" t="str">
            <v>DEL</v>
          </cell>
          <cell r="G968" t="str">
            <v>Prog</v>
          </cell>
          <cell r="H968" t="str">
            <v>EL01</v>
          </cell>
          <cell r="I968" t="str">
            <v>L12</v>
          </cell>
          <cell r="J968" t="str">
            <v>L12_L</v>
          </cell>
          <cell r="K968" t="str">
            <v>L12_N</v>
          </cell>
          <cell r="L968" t="str">
            <v>CG</v>
          </cell>
          <cell r="M968" t="str">
            <v>UK</v>
          </cell>
        </row>
        <row r="969">
          <cell r="A969" t="str">
            <v>P07 S500221</v>
          </cell>
          <cell r="B969" t="str">
            <v>P07 S500221 Renewable Fuels Agency residue activities</v>
          </cell>
          <cell r="C969" t="str">
            <v>P07</v>
          </cell>
        </row>
        <row r="970">
          <cell r="A970" t="str">
            <v>P0711791</v>
          </cell>
          <cell r="B970" t="str">
            <v>P07Renewable Fuels Agency RTF Certs. (AME PROG CG AA101 UK)</v>
          </cell>
          <cell r="C970" t="str">
            <v>P07 S500221</v>
          </cell>
          <cell r="D970" t="str">
            <v>AA101</v>
          </cell>
          <cell r="E970" t="str">
            <v>ACT0206</v>
          </cell>
          <cell r="F970" t="str">
            <v>AME</v>
          </cell>
          <cell r="G970" t="str">
            <v>Prog</v>
          </cell>
          <cell r="H970" t="str">
            <v>EL31</v>
          </cell>
          <cell r="I970" t="str">
            <v>L39</v>
          </cell>
          <cell r="J970" t="str">
            <v>L39_L</v>
          </cell>
          <cell r="K970" t="str">
            <v>L39_N</v>
          </cell>
          <cell r="L970" t="str">
            <v>CG</v>
          </cell>
          <cell r="M970" t="str">
            <v>UK</v>
          </cell>
        </row>
        <row r="971">
          <cell r="A971" t="str">
            <v>P07 S061007</v>
          </cell>
          <cell r="B971" t="str">
            <v>P07 S061007 Dangerous Goods</v>
          </cell>
          <cell r="C971" t="str">
            <v>P07</v>
          </cell>
        </row>
        <row r="972">
          <cell r="A972" t="str">
            <v>P0711794</v>
          </cell>
          <cell r="B972" t="str">
            <v>P07Dangerous Goods (DEL PROG CG AA101 UK)</v>
          </cell>
          <cell r="C972" t="str">
            <v>P07 S061007</v>
          </cell>
          <cell r="D972" t="str">
            <v>AA101</v>
          </cell>
          <cell r="E972" t="str">
            <v>ACT0101</v>
          </cell>
          <cell r="F972" t="str">
            <v>DEL</v>
          </cell>
          <cell r="G972" t="str">
            <v>Prog</v>
          </cell>
          <cell r="H972" t="str">
            <v>EL01</v>
          </cell>
          <cell r="I972" t="str">
            <v>L12</v>
          </cell>
          <cell r="J972" t="str">
            <v>L76_L</v>
          </cell>
          <cell r="K972" t="str">
            <v>L76_N</v>
          </cell>
          <cell r="L972" t="str">
            <v>CG</v>
          </cell>
          <cell r="M972" t="str">
            <v>UK</v>
          </cell>
        </row>
        <row r="973">
          <cell r="A973" t="str">
            <v>P0711795</v>
          </cell>
          <cell r="B973" t="str">
            <v>P07Office of Nuclear Regulation (DEL PROG CG AA101 UK)</v>
          </cell>
          <cell r="C973" t="str">
            <v>P07 S061007</v>
          </cell>
          <cell r="D973" t="str">
            <v>AA101</v>
          </cell>
          <cell r="E973" t="str">
            <v>ACT0101</v>
          </cell>
          <cell r="F973" t="str">
            <v>DEL</v>
          </cell>
          <cell r="G973" t="str">
            <v>Prog</v>
          </cell>
          <cell r="H973" t="str">
            <v>EL49</v>
          </cell>
          <cell r="I973" t="str">
            <v>L17</v>
          </cell>
          <cell r="J973" t="str">
            <v>L76_L</v>
          </cell>
          <cell r="K973" t="str">
            <v>L76_N</v>
          </cell>
          <cell r="L973" t="str">
            <v>CG</v>
          </cell>
          <cell r="M973" t="str">
            <v>UK</v>
          </cell>
        </row>
        <row r="974">
          <cell r="A974" t="str">
            <v>P07 S061009</v>
          </cell>
          <cell r="B974" t="str">
            <v>P07 S061009 Cities Policy</v>
          </cell>
          <cell r="C974" t="str">
            <v>P07</v>
          </cell>
        </row>
        <row r="975">
          <cell r="A975" t="str">
            <v>P0711799</v>
          </cell>
          <cell r="B975" t="str">
            <v>P07Community Transport (DEL PROG LA AA101 UK)</v>
          </cell>
          <cell r="C975" t="str">
            <v>P07 S061009</v>
          </cell>
          <cell r="D975" t="str">
            <v>AA101</v>
          </cell>
          <cell r="E975" t="str">
            <v>ACT0125</v>
          </cell>
          <cell r="F975" t="str">
            <v>DEL</v>
          </cell>
          <cell r="G975" t="str">
            <v>Prog</v>
          </cell>
          <cell r="H975" t="str">
            <v>EL26</v>
          </cell>
          <cell r="I975" t="str">
            <v>L07</v>
          </cell>
          <cell r="J975" t="str">
            <v>L07_L</v>
          </cell>
          <cell r="K975" t="str">
            <v>L07_N</v>
          </cell>
          <cell r="L975" t="str">
            <v>LA</v>
          </cell>
          <cell r="M975" t="str">
            <v>UK</v>
          </cell>
        </row>
        <row r="976">
          <cell r="A976" t="str">
            <v>P0711800</v>
          </cell>
          <cell r="B976" t="str">
            <v>P07Transport Orders (DEL PROG CG AA101)</v>
          </cell>
          <cell r="C976" t="str">
            <v>P07 S061009</v>
          </cell>
          <cell r="D976" t="str">
            <v>AA101</v>
          </cell>
          <cell r="E976" t="str">
            <v>ACT0125</v>
          </cell>
          <cell r="F976" t="str">
            <v>DEL</v>
          </cell>
          <cell r="G976" t="str">
            <v>Prog</v>
          </cell>
          <cell r="H976" t="str">
            <v>EL26</v>
          </cell>
          <cell r="I976" t="str">
            <v>L17</v>
          </cell>
          <cell r="L976" t="str">
            <v>CG</v>
          </cell>
          <cell r="M976" t="str">
            <v>UK</v>
          </cell>
        </row>
        <row r="977">
          <cell r="A977" t="str">
            <v>P0711798</v>
          </cell>
          <cell r="B977" t="str">
            <v>P07Community Transport (DEL PROG CG AA101 ENG)</v>
          </cell>
          <cell r="C977" t="str">
            <v>P07 S061009</v>
          </cell>
          <cell r="D977" t="str">
            <v>AA101</v>
          </cell>
          <cell r="E977" t="str">
            <v>ACT0101</v>
          </cell>
          <cell r="F977" t="str">
            <v>DEL</v>
          </cell>
          <cell r="G977" t="str">
            <v>Prog</v>
          </cell>
          <cell r="H977" t="str">
            <v>EL07</v>
          </cell>
          <cell r="I977" t="str">
            <v>L07</v>
          </cell>
          <cell r="J977" t="str">
            <v>L07_L</v>
          </cell>
          <cell r="K977" t="str">
            <v>L07_N</v>
          </cell>
          <cell r="L977" t="str">
            <v>CG</v>
          </cell>
          <cell r="M977" t="str">
            <v>ENG</v>
          </cell>
        </row>
        <row r="978">
          <cell r="A978" t="str">
            <v>P07 S061011</v>
          </cell>
          <cell r="B978" t="str">
            <v>P07 S061011 Local Capital Programmes</v>
          </cell>
          <cell r="C978" t="str">
            <v>P07</v>
          </cell>
        </row>
        <row r="979">
          <cell r="A979" t="str">
            <v>P0711804</v>
          </cell>
          <cell r="B979" t="str">
            <v>P07Local Capital Programmes (DEL PROG LA AA101 UK)</v>
          </cell>
          <cell r="C979" t="str">
            <v>P07 S061011</v>
          </cell>
          <cell r="D979" t="str">
            <v>AA101</v>
          </cell>
          <cell r="E979" t="str">
            <v>ACT0125</v>
          </cell>
          <cell r="F979" t="str">
            <v>DEL</v>
          </cell>
          <cell r="G979" t="str">
            <v>Prog</v>
          </cell>
          <cell r="H979" t="str">
            <v>EL26</v>
          </cell>
          <cell r="I979" t="str">
            <v>L02</v>
          </cell>
          <cell r="L979" t="str">
            <v>LA</v>
          </cell>
          <cell r="M979" t="str">
            <v>UK</v>
          </cell>
        </row>
        <row r="980">
          <cell r="A980" t="str">
            <v>P0711839</v>
          </cell>
          <cell r="B980" t="str">
            <v>P07Local Capital programmes (DEL PROG CG AA101 ENG)</v>
          </cell>
          <cell r="C980" t="str">
            <v>P07 S061011</v>
          </cell>
          <cell r="D980" t="str">
            <v>AA101</v>
          </cell>
          <cell r="E980" t="str">
            <v>ACT0125</v>
          </cell>
          <cell r="F980" t="str">
            <v>DEL</v>
          </cell>
          <cell r="G980" t="str">
            <v>Prog</v>
          </cell>
          <cell r="I980" t="str">
            <v>L26</v>
          </cell>
          <cell r="J980" t="str">
            <v>L26_L</v>
          </cell>
          <cell r="K980" t="str">
            <v>L26_N</v>
          </cell>
          <cell r="L980" t="str">
            <v>CG</v>
          </cell>
          <cell r="M980" t="str">
            <v>ENG</v>
          </cell>
        </row>
        <row r="981">
          <cell r="A981" t="str">
            <v>P07 S061008</v>
          </cell>
          <cell r="B981" t="str">
            <v>P07 S061008 High Speed 2</v>
          </cell>
          <cell r="C981" t="str">
            <v>P07</v>
          </cell>
        </row>
        <row r="982">
          <cell r="A982" t="str">
            <v>P0711796</v>
          </cell>
          <cell r="B982" t="str">
            <v>P07High Speed 2 Cg (DEL PROG AA101 UK)</v>
          </cell>
          <cell r="C982" t="str">
            <v>P07 S061008</v>
          </cell>
          <cell r="D982" t="str">
            <v>AA101</v>
          </cell>
          <cell r="E982" t="str">
            <v>ACT0313</v>
          </cell>
          <cell r="F982" t="str">
            <v>DEL</v>
          </cell>
          <cell r="G982" t="str">
            <v>Prog</v>
          </cell>
          <cell r="H982" t="str">
            <v>EL47</v>
          </cell>
          <cell r="I982" t="str">
            <v>L05</v>
          </cell>
          <cell r="J982" t="str">
            <v>L05_L</v>
          </cell>
          <cell r="K982" t="str">
            <v>L05_N</v>
          </cell>
          <cell r="L982" t="str">
            <v>CG</v>
          </cell>
          <cell r="M982" t="str">
            <v>UK</v>
          </cell>
        </row>
        <row r="983">
          <cell r="A983" t="str">
            <v>P0711797</v>
          </cell>
          <cell r="B983" t="str">
            <v>P07High Speed 2 NDPB (DEL PROG CG AA101 UK)</v>
          </cell>
          <cell r="C983" t="str">
            <v>P07 S061008</v>
          </cell>
          <cell r="D983" t="str">
            <v>AA101</v>
          </cell>
          <cell r="E983" t="str">
            <v>ACT0313</v>
          </cell>
          <cell r="F983" t="str">
            <v>DEL</v>
          </cell>
          <cell r="G983" t="str">
            <v>Prog</v>
          </cell>
          <cell r="H983" t="str">
            <v>EL13</v>
          </cell>
          <cell r="I983" t="str">
            <v>L05</v>
          </cell>
          <cell r="J983" t="str">
            <v>L05_L</v>
          </cell>
          <cell r="K983" t="str">
            <v>L05_N</v>
          </cell>
          <cell r="L983" t="str">
            <v>CG</v>
          </cell>
          <cell r="M983" t="str">
            <v>UK</v>
          </cell>
        </row>
        <row r="984">
          <cell r="A984" t="str">
            <v>P07 S500300</v>
          </cell>
          <cell r="B984" t="str">
            <v>P07 S500300 Regional Growth</v>
          </cell>
          <cell r="C984" t="str">
            <v>P07</v>
          </cell>
        </row>
        <row r="985">
          <cell r="A985" t="str">
            <v>P0711788</v>
          </cell>
          <cell r="B985" t="str">
            <v>P07 Regional Growth Fund (DEL Prog LA AA101 ENG)</v>
          </cell>
          <cell r="C985" t="str">
            <v>P07 S500300</v>
          </cell>
          <cell r="D985" t="str">
            <v>AA101</v>
          </cell>
          <cell r="E985" t="str">
            <v>ACT0126</v>
          </cell>
          <cell r="F985" t="str">
            <v>DEL</v>
          </cell>
          <cell r="G985" t="str">
            <v>Prog</v>
          </cell>
          <cell r="H985" t="str">
            <v>EL27</v>
          </cell>
          <cell r="I985" t="str">
            <v>L02</v>
          </cell>
          <cell r="J985" t="str">
            <v>L02_L</v>
          </cell>
          <cell r="K985" t="str">
            <v>L02_N</v>
          </cell>
          <cell r="L985" t="str">
            <v>LA</v>
          </cell>
          <cell r="M985" t="str">
            <v>ENG</v>
          </cell>
        </row>
        <row r="986">
          <cell r="A986" t="str">
            <v>P07 S061010</v>
          </cell>
          <cell r="B986" t="str">
            <v>P07 S061010 PFI Grants to Las</v>
          </cell>
          <cell r="C986" t="str">
            <v>P07</v>
          </cell>
          <cell r="D986" t="str">
            <v>AA101</v>
          </cell>
          <cell r="E986" t="str">
            <v>ACT0101</v>
          </cell>
          <cell r="F986" t="str">
            <v>DEL</v>
          </cell>
          <cell r="G986" t="str">
            <v>Prog</v>
          </cell>
          <cell r="H986" t="str">
            <v>EL42</v>
          </cell>
          <cell r="I986" t="str">
            <v>L29</v>
          </cell>
          <cell r="J986" t="str">
            <v>L29_L</v>
          </cell>
          <cell r="K986" t="str">
            <v>L29_N</v>
          </cell>
          <cell r="L986" t="str">
            <v>LA</v>
          </cell>
          <cell r="M986" t="str">
            <v>ENG</v>
          </cell>
        </row>
        <row r="987">
          <cell r="A987" t="str">
            <v>P0711802</v>
          </cell>
          <cell r="B987" t="str">
            <v>P07PFI Grants to LA (DEL PROG LA AA101 ENG)</v>
          </cell>
          <cell r="C987" t="str">
            <v>P07 S061010</v>
          </cell>
          <cell r="D987" t="str">
            <v>AA101</v>
          </cell>
          <cell r="E987" t="str">
            <v>ACT0101</v>
          </cell>
          <cell r="F987" t="str">
            <v>DEL</v>
          </cell>
          <cell r="G987" t="str">
            <v>Prog</v>
          </cell>
          <cell r="I987" t="str">
            <v>L02</v>
          </cell>
          <cell r="J987" t="str">
            <v>L29_L</v>
          </cell>
          <cell r="K987" t="str">
            <v>L29_N</v>
          </cell>
          <cell r="L987" t="str">
            <v>LA</v>
          </cell>
          <cell r="M987" t="str">
            <v>ENG</v>
          </cell>
        </row>
        <row r="988">
          <cell r="A988" t="str">
            <v>P07 S061012</v>
          </cell>
          <cell r="B988" t="str">
            <v>P07 S061012 Local Sustainable Transport Fund</v>
          </cell>
          <cell r="C988" t="str">
            <v>P07</v>
          </cell>
        </row>
        <row r="989">
          <cell r="A989" t="str">
            <v>P0711805</v>
          </cell>
          <cell r="B989" t="str">
            <v>P07LSTF Grants to LA's (DEL PROG LA AA101 ENG</v>
          </cell>
          <cell r="C989" t="str">
            <v>P07 S061012</v>
          </cell>
          <cell r="D989" t="str">
            <v>AA101</v>
          </cell>
          <cell r="E989" t="str">
            <v>ACT0122</v>
          </cell>
          <cell r="F989" t="str">
            <v>DEL</v>
          </cell>
          <cell r="G989" t="str">
            <v>Prog</v>
          </cell>
          <cell r="H989" t="str">
            <v>EL21</v>
          </cell>
          <cell r="I989" t="str">
            <v>L08</v>
          </cell>
          <cell r="J989" t="str">
            <v>L08_L</v>
          </cell>
          <cell r="K989" t="str">
            <v>L08_N</v>
          </cell>
          <cell r="L989" t="str">
            <v>LA</v>
          </cell>
          <cell r="M989" t="str">
            <v>ENG</v>
          </cell>
        </row>
        <row r="990">
          <cell r="A990" t="str">
            <v>P07 S500306</v>
          </cell>
          <cell r="B990" t="str">
            <v>P07 S500306 Corporate DG Office</v>
          </cell>
          <cell r="C990" t="str">
            <v>P07</v>
          </cell>
        </row>
        <row r="991">
          <cell r="A991" t="str">
            <v>P0711846</v>
          </cell>
          <cell r="B991" t="str">
            <v>P07 Voluntary Early Retired/Severance Costs (DEL AA101 CG Eng)</v>
          </cell>
          <cell r="C991" t="str">
            <v>P07 S500306</v>
          </cell>
          <cell r="D991" t="str">
            <v>AA101</v>
          </cell>
          <cell r="E991" t="str">
            <v>ACT0121</v>
          </cell>
          <cell r="F991" t="str">
            <v>DEL</v>
          </cell>
          <cell r="G991" t="str">
            <v>Prog</v>
          </cell>
          <cell r="I991" t="str">
            <v>L18</v>
          </cell>
          <cell r="K991" t="str">
            <v>L18_N</v>
          </cell>
          <cell r="L991" t="str">
            <v>CG</v>
          </cell>
          <cell r="M991" t="str">
            <v>ENG</v>
          </cell>
        </row>
        <row r="992">
          <cell r="A992" t="str">
            <v>P07 S500307</v>
          </cell>
          <cell r="B992" t="str">
            <v>P07 S500307 Communications</v>
          </cell>
          <cell r="C992" t="str">
            <v>P07</v>
          </cell>
        </row>
        <row r="993">
          <cell r="A993" t="str">
            <v>P0711847</v>
          </cell>
          <cell r="B993" t="str">
            <v>P07 DirectGov/BusinessLink (DEL AA101 CG Eng)</v>
          </cell>
          <cell r="C993" t="str">
            <v>P07 S500307</v>
          </cell>
          <cell r="D993" t="str">
            <v>AA101</v>
          </cell>
          <cell r="E993" t="str">
            <v>ACT0121</v>
          </cell>
          <cell r="F993" t="str">
            <v>DEL</v>
          </cell>
          <cell r="G993" t="str">
            <v>Prog</v>
          </cell>
          <cell r="I993" t="str">
            <v>L18</v>
          </cell>
          <cell r="K993" t="str">
            <v>L18_N</v>
          </cell>
          <cell r="L993" t="str">
            <v>CG</v>
          </cell>
          <cell r="M993" t="str">
            <v>ENG</v>
          </cell>
        </row>
        <row r="995">
          <cell r="A995" t="str">
            <v>P0711856</v>
          </cell>
          <cell r="B995" t="str">
            <v>P07HS1 Concession and Ashford (DEL PROG CG AA101 Eng)</v>
          </cell>
          <cell r="C995" t="str">
            <v>P07 S061013</v>
          </cell>
          <cell r="D995" t="str">
            <v>AA101</v>
          </cell>
          <cell r="E995" t="str">
            <v>ACT0428</v>
          </cell>
          <cell r="F995" t="str">
            <v>DEL</v>
          </cell>
          <cell r="G995" t="str">
            <v>Prog</v>
          </cell>
          <cell r="J995" t="str">
            <v>L06_L</v>
          </cell>
          <cell r="K995" t="str">
            <v xml:space="preserve"> </v>
          </cell>
          <cell r="L995" t="str">
            <v>CG</v>
          </cell>
          <cell r="M995" t="str">
            <v>ENG</v>
          </cell>
        </row>
      </sheetData>
      <sheetData sheetId="15" refreshError="1">
        <row r="2">
          <cell r="B2" t="str">
            <v>PO Name</v>
          </cell>
          <cell r="C2" t="str">
            <v>SCOA</v>
          </cell>
          <cell r="D2" t="str">
            <v>Plans
2012-13
Plans (Draft)</v>
          </cell>
          <cell r="E2" t="str">
            <v>Plans
2012-13
Plans (Submitted)</v>
          </cell>
          <cell r="F2" t="str">
            <v>Plans
2012-13
Plans Approved Total</v>
          </cell>
        </row>
        <row r="3">
          <cell r="A3" t="str">
            <v>P0710025-51620110</v>
          </cell>
          <cell r="B3" t="str">
            <v>P0710025</v>
          </cell>
          <cell r="C3">
            <v>51620110</v>
          </cell>
          <cell r="D3">
            <v>0</v>
          </cell>
          <cell r="E3">
            <v>0</v>
          </cell>
          <cell r="F3">
            <v>2829000</v>
          </cell>
        </row>
        <row r="4">
          <cell r="A4" t="str">
            <v>P0710025 Total-</v>
          </cell>
          <cell r="B4" t="str">
            <v>P0710025 Total</v>
          </cell>
          <cell r="D4">
            <v>0</v>
          </cell>
          <cell r="E4">
            <v>0</v>
          </cell>
          <cell r="F4">
            <v>2829000</v>
          </cell>
        </row>
        <row r="5">
          <cell r="A5" t="str">
            <v>-</v>
          </cell>
        </row>
        <row r="6">
          <cell r="A6" t="str">
            <v>P0710038-51620110</v>
          </cell>
          <cell r="B6" t="str">
            <v>P0710038</v>
          </cell>
          <cell r="C6">
            <v>51620110</v>
          </cell>
          <cell r="D6">
            <v>0</v>
          </cell>
          <cell r="E6">
            <v>0</v>
          </cell>
          <cell r="F6">
            <v>0</v>
          </cell>
        </row>
        <row r="7">
          <cell r="A7" t="str">
            <v>P0710038 Total-</v>
          </cell>
          <cell r="B7" t="str">
            <v>P0710038 Total</v>
          </cell>
          <cell r="D7">
            <v>0</v>
          </cell>
          <cell r="E7">
            <v>0</v>
          </cell>
          <cell r="F7">
            <v>0</v>
          </cell>
        </row>
        <row r="8">
          <cell r="A8" t="str">
            <v>-</v>
          </cell>
        </row>
        <row r="9">
          <cell r="A9" t="str">
            <v>P0710040-41207000</v>
          </cell>
          <cell r="B9" t="str">
            <v>P0710040</v>
          </cell>
          <cell r="C9">
            <v>41207000</v>
          </cell>
          <cell r="D9">
            <v>0</v>
          </cell>
          <cell r="E9">
            <v>0</v>
          </cell>
          <cell r="F9">
            <v>0</v>
          </cell>
        </row>
        <row r="10">
          <cell r="A10" t="str">
            <v>P0710040-51403000</v>
          </cell>
          <cell r="B10" t="str">
            <v>P0710040</v>
          </cell>
          <cell r="C10">
            <v>51403000</v>
          </cell>
          <cell r="D10">
            <v>0</v>
          </cell>
          <cell r="E10">
            <v>0</v>
          </cell>
          <cell r="F10">
            <v>0</v>
          </cell>
        </row>
        <row r="11">
          <cell r="A11" t="str">
            <v>P0710040-51620400</v>
          </cell>
          <cell r="B11" t="str">
            <v>P0710040</v>
          </cell>
          <cell r="C11">
            <v>51620400</v>
          </cell>
          <cell r="D11">
            <v>0</v>
          </cell>
          <cell r="E11">
            <v>0</v>
          </cell>
          <cell r="F11">
            <v>356900</v>
          </cell>
        </row>
        <row r="12">
          <cell r="A12" t="str">
            <v>P0710040 Total-</v>
          </cell>
          <cell r="B12" t="str">
            <v>P0710040 Total</v>
          </cell>
          <cell r="D12">
            <v>0</v>
          </cell>
          <cell r="E12">
            <v>0</v>
          </cell>
          <cell r="F12">
            <v>356900</v>
          </cell>
        </row>
        <row r="13">
          <cell r="A13" t="str">
            <v>-</v>
          </cell>
        </row>
        <row r="14">
          <cell r="A14" t="str">
            <v>P0710042-51618200</v>
          </cell>
          <cell r="B14" t="str">
            <v>P0710042</v>
          </cell>
          <cell r="C14">
            <v>51618200</v>
          </cell>
          <cell r="D14">
            <v>0</v>
          </cell>
          <cell r="E14">
            <v>0</v>
          </cell>
          <cell r="F14">
            <v>1500</v>
          </cell>
        </row>
        <row r="15">
          <cell r="A15" t="str">
            <v>P0710042-51620400</v>
          </cell>
          <cell r="B15" t="str">
            <v>P0710042</v>
          </cell>
          <cell r="C15">
            <v>51620400</v>
          </cell>
          <cell r="D15">
            <v>0</v>
          </cell>
          <cell r="E15">
            <v>0</v>
          </cell>
          <cell r="F15">
            <v>19050</v>
          </cell>
        </row>
        <row r="16">
          <cell r="A16" t="str">
            <v>P0710042 Total-</v>
          </cell>
          <cell r="B16" t="str">
            <v>P0710042 Total</v>
          </cell>
          <cell r="D16">
            <v>0</v>
          </cell>
          <cell r="E16">
            <v>0</v>
          </cell>
          <cell r="F16">
            <v>20550</v>
          </cell>
        </row>
        <row r="17">
          <cell r="A17" t="str">
            <v>-</v>
          </cell>
        </row>
        <row r="18">
          <cell r="A18" t="str">
            <v>P0710054-41209150</v>
          </cell>
          <cell r="B18" t="str">
            <v>P0710054</v>
          </cell>
          <cell r="C18">
            <v>41209150</v>
          </cell>
          <cell r="D18">
            <v>0</v>
          </cell>
          <cell r="E18">
            <v>0</v>
          </cell>
          <cell r="F18">
            <v>-25000</v>
          </cell>
        </row>
        <row r="19">
          <cell r="A19" t="str">
            <v>P0710054-51612200</v>
          </cell>
          <cell r="B19" t="str">
            <v>P0710054</v>
          </cell>
          <cell r="C19">
            <v>51612200</v>
          </cell>
          <cell r="D19">
            <v>0</v>
          </cell>
          <cell r="E19">
            <v>0</v>
          </cell>
          <cell r="F19">
            <v>25000</v>
          </cell>
        </row>
        <row r="20">
          <cell r="A20" t="str">
            <v>P0710054-51615000</v>
          </cell>
          <cell r="B20" t="str">
            <v>P0710054</v>
          </cell>
          <cell r="C20">
            <v>51615000</v>
          </cell>
          <cell r="D20">
            <v>0</v>
          </cell>
          <cell r="E20">
            <v>0</v>
          </cell>
          <cell r="F20">
            <v>0</v>
          </cell>
        </row>
        <row r="21">
          <cell r="A21" t="str">
            <v>P0710054 Total-</v>
          </cell>
          <cell r="B21" t="str">
            <v>P0710054 Total</v>
          </cell>
          <cell r="D21">
            <v>0</v>
          </cell>
          <cell r="E21">
            <v>0</v>
          </cell>
          <cell r="F21">
            <v>0</v>
          </cell>
        </row>
        <row r="22">
          <cell r="A22" t="str">
            <v>-</v>
          </cell>
        </row>
        <row r="23">
          <cell r="A23" t="str">
            <v>P0710055-41209150</v>
          </cell>
          <cell r="B23" t="str">
            <v>P0710055</v>
          </cell>
          <cell r="C23">
            <v>41209150</v>
          </cell>
          <cell r="D23">
            <v>0</v>
          </cell>
          <cell r="E23">
            <v>0</v>
          </cell>
          <cell r="F23">
            <v>0</v>
          </cell>
        </row>
        <row r="24">
          <cell r="A24" t="str">
            <v>P0710055-51618200</v>
          </cell>
          <cell r="B24" t="str">
            <v>P0710055</v>
          </cell>
          <cell r="C24">
            <v>51618200</v>
          </cell>
          <cell r="D24">
            <v>0</v>
          </cell>
          <cell r="E24">
            <v>0</v>
          </cell>
          <cell r="F24">
            <v>0</v>
          </cell>
        </row>
        <row r="25">
          <cell r="A25" t="str">
            <v>P0710055 Total-</v>
          </cell>
          <cell r="B25" t="str">
            <v>P0710055 Total</v>
          </cell>
          <cell r="D25">
            <v>0</v>
          </cell>
          <cell r="E25">
            <v>0</v>
          </cell>
          <cell r="F25">
            <v>0</v>
          </cell>
        </row>
        <row r="26">
          <cell r="A26" t="str">
            <v>-</v>
          </cell>
        </row>
        <row r="27">
          <cell r="A27" t="str">
            <v>P0710068-51620400</v>
          </cell>
          <cell r="B27" t="str">
            <v>P0710068</v>
          </cell>
          <cell r="C27">
            <v>51620400</v>
          </cell>
          <cell r="D27">
            <v>0</v>
          </cell>
          <cell r="E27">
            <v>0</v>
          </cell>
          <cell r="F27">
            <v>28163</v>
          </cell>
        </row>
        <row r="28">
          <cell r="A28" t="str">
            <v>P0710068 Total-</v>
          </cell>
          <cell r="B28" t="str">
            <v>P0710068 Total</v>
          </cell>
          <cell r="D28">
            <v>0</v>
          </cell>
          <cell r="E28">
            <v>0</v>
          </cell>
          <cell r="F28">
            <v>28163</v>
          </cell>
        </row>
        <row r="29">
          <cell r="A29" t="str">
            <v>-</v>
          </cell>
        </row>
        <row r="30">
          <cell r="A30" t="str">
            <v>P0710076-13812000</v>
          </cell>
          <cell r="B30" t="str">
            <v>P0710076</v>
          </cell>
          <cell r="C30">
            <v>13812000</v>
          </cell>
          <cell r="D30">
            <v>0</v>
          </cell>
          <cell r="E30">
            <v>0</v>
          </cell>
          <cell r="F30">
            <v>11605</v>
          </cell>
        </row>
        <row r="31">
          <cell r="A31" t="str">
            <v>P0710076-41147000</v>
          </cell>
          <cell r="B31" t="str">
            <v>P0710076</v>
          </cell>
          <cell r="C31">
            <v>41147000</v>
          </cell>
          <cell r="D31">
            <v>0</v>
          </cell>
          <cell r="E31">
            <v>0</v>
          </cell>
          <cell r="F31">
            <v>-216598</v>
          </cell>
        </row>
        <row r="32">
          <cell r="A32" t="str">
            <v>P0710076-41203000</v>
          </cell>
          <cell r="B32" t="str">
            <v>P0710076</v>
          </cell>
          <cell r="C32">
            <v>41203000</v>
          </cell>
          <cell r="D32">
            <v>0</v>
          </cell>
          <cell r="E32">
            <v>0</v>
          </cell>
          <cell r="F32">
            <v>0</v>
          </cell>
        </row>
        <row r="33">
          <cell r="A33" t="str">
            <v>P0710076-51111100</v>
          </cell>
          <cell r="B33" t="str">
            <v>P0710076</v>
          </cell>
          <cell r="C33">
            <v>51111100</v>
          </cell>
          <cell r="D33">
            <v>0</v>
          </cell>
          <cell r="E33">
            <v>0</v>
          </cell>
          <cell r="F33">
            <v>175506</v>
          </cell>
        </row>
        <row r="34">
          <cell r="A34" t="str">
            <v>P0710076-51311000</v>
          </cell>
          <cell r="B34" t="str">
            <v>P0710076</v>
          </cell>
          <cell r="C34">
            <v>51311000</v>
          </cell>
          <cell r="D34">
            <v>0</v>
          </cell>
          <cell r="E34">
            <v>0</v>
          </cell>
          <cell r="F34">
            <v>10000</v>
          </cell>
        </row>
        <row r="35">
          <cell r="A35" t="str">
            <v>P0710076-51403000</v>
          </cell>
          <cell r="B35" t="str">
            <v>P0710076</v>
          </cell>
          <cell r="C35">
            <v>51403000</v>
          </cell>
          <cell r="D35">
            <v>0</v>
          </cell>
          <cell r="E35">
            <v>0</v>
          </cell>
          <cell r="F35">
            <v>55701</v>
          </cell>
        </row>
        <row r="36">
          <cell r="A36" t="str">
            <v>P0710076-51404000</v>
          </cell>
          <cell r="B36" t="str">
            <v>P0710076</v>
          </cell>
          <cell r="C36">
            <v>51404000</v>
          </cell>
          <cell r="D36">
            <v>0</v>
          </cell>
          <cell r="E36">
            <v>0</v>
          </cell>
          <cell r="F36">
            <v>3017</v>
          </cell>
        </row>
        <row r="37">
          <cell r="A37" t="str">
            <v>P0710076 Total-</v>
          </cell>
          <cell r="B37" t="str">
            <v>P0710076 Total</v>
          </cell>
          <cell r="D37">
            <v>0</v>
          </cell>
          <cell r="E37">
            <v>0</v>
          </cell>
          <cell r="F37">
            <v>39231</v>
          </cell>
        </row>
        <row r="38">
          <cell r="A38" t="str">
            <v>-</v>
          </cell>
        </row>
        <row r="39">
          <cell r="A39" t="str">
            <v>P0710092-13312200</v>
          </cell>
          <cell r="B39" t="str">
            <v>P0710092</v>
          </cell>
          <cell r="C39">
            <v>13312200</v>
          </cell>
          <cell r="D39">
            <v>0</v>
          </cell>
          <cell r="E39">
            <v>0</v>
          </cell>
          <cell r="F39">
            <v>600</v>
          </cell>
        </row>
        <row r="40">
          <cell r="A40" t="str">
            <v>P0710092-41201000</v>
          </cell>
          <cell r="B40" t="str">
            <v>P0710092</v>
          </cell>
          <cell r="C40">
            <v>41201000</v>
          </cell>
          <cell r="D40">
            <v>0</v>
          </cell>
          <cell r="E40">
            <v>0</v>
          </cell>
          <cell r="F40">
            <v>-1108</v>
          </cell>
        </row>
        <row r="41">
          <cell r="A41" t="str">
            <v>P0710092-41203000</v>
          </cell>
          <cell r="B41" t="str">
            <v>P0710092</v>
          </cell>
          <cell r="C41">
            <v>41203000</v>
          </cell>
          <cell r="D41">
            <v>-29119</v>
          </cell>
          <cell r="E41">
            <v>0</v>
          </cell>
          <cell r="F41">
            <v>0</v>
          </cell>
        </row>
        <row r="42">
          <cell r="A42" t="str">
            <v>P0710092-51111100</v>
          </cell>
          <cell r="B42" t="str">
            <v>P0710092</v>
          </cell>
          <cell r="C42">
            <v>51111100</v>
          </cell>
          <cell r="D42">
            <v>0</v>
          </cell>
          <cell r="E42">
            <v>0</v>
          </cell>
          <cell r="F42">
            <v>0</v>
          </cell>
        </row>
        <row r="43">
          <cell r="A43" t="str">
            <v>P0710092-51311000</v>
          </cell>
          <cell r="B43" t="str">
            <v>P0710092</v>
          </cell>
          <cell r="C43">
            <v>51311000</v>
          </cell>
          <cell r="D43">
            <v>0</v>
          </cell>
          <cell r="E43">
            <v>0</v>
          </cell>
          <cell r="F43">
            <v>2200</v>
          </cell>
        </row>
        <row r="44">
          <cell r="A44" t="str">
            <v>P0710092-51403000</v>
          </cell>
          <cell r="B44" t="str">
            <v>P0710092</v>
          </cell>
          <cell r="C44">
            <v>51403000</v>
          </cell>
          <cell r="D44">
            <v>29119</v>
          </cell>
          <cell r="E44">
            <v>-632</v>
          </cell>
          <cell r="F44">
            <v>2152</v>
          </cell>
        </row>
        <row r="45">
          <cell r="A45" t="str">
            <v>P0710092-98600000</v>
          </cell>
          <cell r="B45" t="str">
            <v>P0710092</v>
          </cell>
          <cell r="C45">
            <v>98600000</v>
          </cell>
          <cell r="D45">
            <v>0</v>
          </cell>
          <cell r="E45">
            <v>0</v>
          </cell>
          <cell r="F45">
            <v>-3988</v>
          </cell>
        </row>
        <row r="46">
          <cell r="A46" t="str">
            <v>P0710092 Total-</v>
          </cell>
          <cell r="B46" t="str">
            <v>P0710092 Total</v>
          </cell>
          <cell r="D46">
            <v>0</v>
          </cell>
          <cell r="E46">
            <v>-632</v>
          </cell>
          <cell r="F46">
            <v>-144</v>
          </cell>
        </row>
        <row r="47">
          <cell r="A47" t="str">
            <v>-</v>
          </cell>
        </row>
        <row r="48">
          <cell r="A48" t="str">
            <v>P0710103-13812000</v>
          </cell>
          <cell r="B48" t="str">
            <v>P0710103</v>
          </cell>
          <cell r="C48">
            <v>13812000</v>
          </cell>
          <cell r="D48">
            <v>0</v>
          </cell>
          <cell r="E48">
            <v>0</v>
          </cell>
          <cell r="F48">
            <v>9475</v>
          </cell>
        </row>
        <row r="49">
          <cell r="A49" t="str">
            <v>P0710103-41203000</v>
          </cell>
          <cell r="B49" t="str">
            <v>P0710103</v>
          </cell>
          <cell r="C49">
            <v>41203000</v>
          </cell>
          <cell r="D49">
            <v>0</v>
          </cell>
          <cell r="E49">
            <v>0</v>
          </cell>
          <cell r="F49">
            <v>-12300</v>
          </cell>
        </row>
        <row r="50">
          <cell r="A50" t="str">
            <v>P0710103-51111100</v>
          </cell>
          <cell r="B50" t="str">
            <v>P0710103</v>
          </cell>
          <cell r="C50">
            <v>51111100</v>
          </cell>
          <cell r="D50">
            <v>0</v>
          </cell>
          <cell r="E50">
            <v>0</v>
          </cell>
          <cell r="F50">
            <v>37000</v>
          </cell>
        </row>
        <row r="51">
          <cell r="A51" t="str">
            <v>P0710103-51311000</v>
          </cell>
          <cell r="B51" t="str">
            <v>P0710103</v>
          </cell>
          <cell r="C51">
            <v>51311000</v>
          </cell>
          <cell r="D51">
            <v>0</v>
          </cell>
          <cell r="E51">
            <v>0</v>
          </cell>
          <cell r="F51">
            <v>9237</v>
          </cell>
        </row>
        <row r="52">
          <cell r="A52" t="str">
            <v>P0710103-51403000</v>
          </cell>
          <cell r="B52" t="str">
            <v>P0710103</v>
          </cell>
          <cell r="C52">
            <v>51403000</v>
          </cell>
          <cell r="D52">
            <v>0</v>
          </cell>
          <cell r="E52">
            <v>0</v>
          </cell>
          <cell r="F52">
            <v>104611</v>
          </cell>
        </row>
        <row r="53">
          <cell r="A53" t="str">
            <v>P0710103 Total-</v>
          </cell>
          <cell r="B53" t="str">
            <v>P0710103 Total</v>
          </cell>
          <cell r="D53">
            <v>0</v>
          </cell>
          <cell r="E53">
            <v>0</v>
          </cell>
          <cell r="F53">
            <v>148023</v>
          </cell>
        </row>
        <row r="54">
          <cell r="A54" t="str">
            <v>-</v>
          </cell>
        </row>
        <row r="55">
          <cell r="A55" t="str">
            <v>P0710108-51111100</v>
          </cell>
          <cell r="B55" t="str">
            <v>P0710108</v>
          </cell>
          <cell r="C55">
            <v>51111100</v>
          </cell>
          <cell r="D55">
            <v>0</v>
          </cell>
          <cell r="E55">
            <v>0</v>
          </cell>
          <cell r="F55">
            <v>2551</v>
          </cell>
        </row>
        <row r="56">
          <cell r="A56" t="str">
            <v>P0710108-51403000</v>
          </cell>
          <cell r="B56" t="str">
            <v>P0710108</v>
          </cell>
          <cell r="C56">
            <v>51403000</v>
          </cell>
          <cell r="D56">
            <v>0</v>
          </cell>
          <cell r="E56">
            <v>0</v>
          </cell>
          <cell r="F56">
            <v>1078</v>
          </cell>
        </row>
        <row r="57">
          <cell r="A57" t="str">
            <v>P0710108 Total-</v>
          </cell>
          <cell r="B57" t="str">
            <v>P0710108 Total</v>
          </cell>
          <cell r="D57">
            <v>0</v>
          </cell>
          <cell r="E57">
            <v>0</v>
          </cell>
          <cell r="F57">
            <v>3629</v>
          </cell>
        </row>
        <row r="58">
          <cell r="A58" t="str">
            <v>-</v>
          </cell>
        </row>
        <row r="59">
          <cell r="A59" t="str">
            <v>P0710110-17042000</v>
          </cell>
          <cell r="B59" t="str">
            <v>P0710110</v>
          </cell>
          <cell r="C59">
            <v>17042000</v>
          </cell>
          <cell r="D59">
            <v>0</v>
          </cell>
          <cell r="E59">
            <v>0</v>
          </cell>
          <cell r="F59">
            <v>0</v>
          </cell>
        </row>
        <row r="60">
          <cell r="A60" t="str">
            <v>P0710110 Total-</v>
          </cell>
          <cell r="B60" t="str">
            <v>P0710110 Total</v>
          </cell>
          <cell r="D60">
            <v>0</v>
          </cell>
          <cell r="E60">
            <v>0</v>
          </cell>
          <cell r="F60">
            <v>0</v>
          </cell>
        </row>
        <row r="61">
          <cell r="A61" t="str">
            <v>-</v>
          </cell>
        </row>
        <row r="62">
          <cell r="A62" t="str">
            <v>P0710135-41209100</v>
          </cell>
          <cell r="B62" t="str">
            <v>P0710135</v>
          </cell>
          <cell r="C62">
            <v>41209100</v>
          </cell>
          <cell r="D62">
            <v>0</v>
          </cell>
          <cell r="E62">
            <v>0</v>
          </cell>
          <cell r="F62">
            <v>-45000</v>
          </cell>
        </row>
        <row r="63">
          <cell r="A63" t="str">
            <v>P0710135-51403000</v>
          </cell>
          <cell r="B63" t="str">
            <v>P0710135</v>
          </cell>
          <cell r="C63">
            <v>51403000</v>
          </cell>
          <cell r="D63">
            <v>0</v>
          </cell>
          <cell r="E63">
            <v>0</v>
          </cell>
          <cell r="F63">
            <v>11725</v>
          </cell>
        </row>
        <row r="64">
          <cell r="A64" t="str">
            <v>P0710135-51620200</v>
          </cell>
          <cell r="B64" t="str">
            <v>P0710135</v>
          </cell>
          <cell r="C64">
            <v>51620200</v>
          </cell>
          <cell r="D64">
            <v>0</v>
          </cell>
          <cell r="E64">
            <v>0</v>
          </cell>
          <cell r="F64">
            <v>45000</v>
          </cell>
        </row>
        <row r="65">
          <cell r="A65" t="str">
            <v>P0710135 Total-</v>
          </cell>
          <cell r="B65" t="str">
            <v>P0710135 Total</v>
          </cell>
          <cell r="D65">
            <v>0</v>
          </cell>
          <cell r="E65">
            <v>0</v>
          </cell>
          <cell r="F65">
            <v>11725</v>
          </cell>
        </row>
        <row r="66">
          <cell r="A66" t="str">
            <v>-</v>
          </cell>
        </row>
        <row r="67">
          <cell r="A67" t="str">
            <v>P0710140-51403000</v>
          </cell>
          <cell r="B67" t="str">
            <v>P0710140</v>
          </cell>
          <cell r="C67">
            <v>51403000</v>
          </cell>
          <cell r="D67">
            <v>0</v>
          </cell>
          <cell r="E67">
            <v>0</v>
          </cell>
          <cell r="F67">
            <v>4903</v>
          </cell>
        </row>
        <row r="68">
          <cell r="A68" t="str">
            <v>P0710140 Total-</v>
          </cell>
          <cell r="B68" t="str">
            <v>P0710140 Total</v>
          </cell>
          <cell r="D68">
            <v>0</v>
          </cell>
          <cell r="E68">
            <v>0</v>
          </cell>
          <cell r="F68">
            <v>4903</v>
          </cell>
        </row>
        <row r="69">
          <cell r="A69" t="str">
            <v>-</v>
          </cell>
        </row>
        <row r="70">
          <cell r="A70" t="str">
            <v>P0710154-13512200</v>
          </cell>
          <cell r="B70" t="str">
            <v>P0710154</v>
          </cell>
          <cell r="C70">
            <v>13512200</v>
          </cell>
          <cell r="D70">
            <v>0</v>
          </cell>
          <cell r="E70">
            <v>0</v>
          </cell>
          <cell r="F70">
            <v>704</v>
          </cell>
        </row>
        <row r="71">
          <cell r="A71" t="str">
            <v>P0710154-51111100</v>
          </cell>
          <cell r="B71" t="str">
            <v>P0710154</v>
          </cell>
          <cell r="C71">
            <v>51111100</v>
          </cell>
          <cell r="D71">
            <v>0</v>
          </cell>
          <cell r="E71">
            <v>0</v>
          </cell>
          <cell r="F71">
            <v>4500</v>
          </cell>
        </row>
        <row r="72">
          <cell r="A72" t="str">
            <v>P0710154-51311000</v>
          </cell>
          <cell r="B72" t="str">
            <v>P0710154</v>
          </cell>
          <cell r="C72">
            <v>51311000</v>
          </cell>
          <cell r="D72">
            <v>0</v>
          </cell>
          <cell r="E72">
            <v>0</v>
          </cell>
          <cell r="F72">
            <v>633</v>
          </cell>
        </row>
        <row r="73">
          <cell r="A73" t="str">
            <v>P0710154-51403000</v>
          </cell>
          <cell r="B73" t="str">
            <v>P0710154</v>
          </cell>
          <cell r="C73">
            <v>51403000</v>
          </cell>
          <cell r="D73">
            <v>0</v>
          </cell>
          <cell r="E73">
            <v>0</v>
          </cell>
          <cell r="F73">
            <v>1820</v>
          </cell>
        </row>
        <row r="74">
          <cell r="A74" t="str">
            <v>P0710154 Total-</v>
          </cell>
          <cell r="B74" t="str">
            <v>P0710154 Total</v>
          </cell>
          <cell r="D74">
            <v>0</v>
          </cell>
          <cell r="E74">
            <v>0</v>
          </cell>
          <cell r="F74">
            <v>7657</v>
          </cell>
        </row>
        <row r="75">
          <cell r="A75" t="str">
            <v>-</v>
          </cell>
        </row>
        <row r="76">
          <cell r="A76" t="str">
            <v>P0710155-51625100</v>
          </cell>
          <cell r="B76" t="str">
            <v>P0710155</v>
          </cell>
          <cell r="C76">
            <v>51625100</v>
          </cell>
          <cell r="D76">
            <v>0</v>
          </cell>
          <cell r="E76">
            <v>0</v>
          </cell>
          <cell r="F76">
            <v>0</v>
          </cell>
        </row>
        <row r="77">
          <cell r="A77" t="str">
            <v>P0710155 Total-</v>
          </cell>
          <cell r="B77" t="str">
            <v>P0710155 Total</v>
          </cell>
          <cell r="D77">
            <v>0</v>
          </cell>
          <cell r="E77">
            <v>0</v>
          </cell>
          <cell r="F77">
            <v>0</v>
          </cell>
        </row>
        <row r="78">
          <cell r="A78" t="str">
            <v>-</v>
          </cell>
        </row>
        <row r="79">
          <cell r="A79" t="str">
            <v>P0710161-17093440</v>
          </cell>
          <cell r="B79" t="str">
            <v>P0710161</v>
          </cell>
          <cell r="C79">
            <v>17093440</v>
          </cell>
          <cell r="D79">
            <v>0</v>
          </cell>
          <cell r="E79">
            <v>0</v>
          </cell>
          <cell r="F79">
            <v>-5099</v>
          </cell>
        </row>
        <row r="80">
          <cell r="A80" t="str">
            <v>P0710161-41323000</v>
          </cell>
          <cell r="B80" t="str">
            <v>P0710161</v>
          </cell>
          <cell r="C80">
            <v>41323000</v>
          </cell>
          <cell r="D80">
            <v>0</v>
          </cell>
          <cell r="E80">
            <v>0</v>
          </cell>
          <cell r="F80">
            <v>-3005</v>
          </cell>
        </row>
        <row r="81">
          <cell r="A81" t="str">
            <v>P0710161 Total-</v>
          </cell>
          <cell r="B81" t="str">
            <v>P0710161 Total</v>
          </cell>
          <cell r="D81">
            <v>0</v>
          </cell>
          <cell r="E81">
            <v>0</v>
          </cell>
          <cell r="F81">
            <v>-8104</v>
          </cell>
        </row>
        <row r="82">
          <cell r="A82" t="str">
            <v>-</v>
          </cell>
        </row>
        <row r="83">
          <cell r="A83" t="str">
            <v>P0710171-17093440</v>
          </cell>
          <cell r="B83" t="str">
            <v>P0710171</v>
          </cell>
          <cell r="C83">
            <v>17093440</v>
          </cell>
          <cell r="D83">
            <v>0</v>
          </cell>
          <cell r="E83">
            <v>0</v>
          </cell>
          <cell r="F83">
            <v>-12087</v>
          </cell>
        </row>
        <row r="84">
          <cell r="A84" t="str">
            <v>P0710171-41323000</v>
          </cell>
          <cell r="B84" t="str">
            <v>P0710171</v>
          </cell>
          <cell r="C84">
            <v>41323000</v>
          </cell>
          <cell r="D84">
            <v>0</v>
          </cell>
          <cell r="E84">
            <v>0</v>
          </cell>
          <cell r="F84">
            <v>-3049</v>
          </cell>
        </row>
        <row r="85">
          <cell r="A85" t="str">
            <v>P0710171 Total-</v>
          </cell>
          <cell r="B85" t="str">
            <v>P0710171 Total</v>
          </cell>
          <cell r="D85">
            <v>0</v>
          </cell>
          <cell r="E85">
            <v>0</v>
          </cell>
          <cell r="F85">
            <v>-15136</v>
          </cell>
        </row>
        <row r="86">
          <cell r="A86" t="str">
            <v>-</v>
          </cell>
        </row>
        <row r="87">
          <cell r="A87" t="str">
            <v>P0710183-13812000</v>
          </cell>
          <cell r="B87" t="str">
            <v>P0710183</v>
          </cell>
          <cell r="C87">
            <v>13812000</v>
          </cell>
          <cell r="D87">
            <v>0</v>
          </cell>
          <cell r="E87">
            <v>0</v>
          </cell>
          <cell r="F87">
            <v>409</v>
          </cell>
        </row>
        <row r="88">
          <cell r="A88" t="str">
            <v>P0710183-41203000</v>
          </cell>
          <cell r="B88" t="str">
            <v>P0710183</v>
          </cell>
          <cell r="C88">
            <v>41203000</v>
          </cell>
          <cell r="D88">
            <v>0</v>
          </cell>
          <cell r="E88">
            <v>-1100</v>
          </cell>
          <cell r="F88">
            <v>-14400</v>
          </cell>
        </row>
        <row r="89">
          <cell r="A89" t="str">
            <v>P0710183-51111100</v>
          </cell>
          <cell r="B89" t="str">
            <v>P0710183</v>
          </cell>
          <cell r="C89">
            <v>51111100</v>
          </cell>
          <cell r="D89">
            <v>0</v>
          </cell>
          <cell r="E89">
            <v>500</v>
          </cell>
          <cell r="F89">
            <v>7200</v>
          </cell>
        </row>
        <row r="90">
          <cell r="A90" t="str">
            <v>P0710183-51311000</v>
          </cell>
          <cell r="B90" t="str">
            <v>P0710183</v>
          </cell>
          <cell r="C90">
            <v>51311000</v>
          </cell>
          <cell r="D90">
            <v>0</v>
          </cell>
          <cell r="E90">
            <v>0</v>
          </cell>
          <cell r="F90">
            <v>300</v>
          </cell>
        </row>
        <row r="91">
          <cell r="A91" t="str">
            <v>P0710183-51403000</v>
          </cell>
          <cell r="B91" t="str">
            <v>P0710183</v>
          </cell>
          <cell r="C91">
            <v>51403000</v>
          </cell>
          <cell r="D91">
            <v>0</v>
          </cell>
          <cell r="E91">
            <v>610</v>
          </cell>
          <cell r="F91">
            <v>6740</v>
          </cell>
        </row>
        <row r="92">
          <cell r="A92" t="str">
            <v>P0710183-51612000</v>
          </cell>
          <cell r="B92" t="str">
            <v>P0710183</v>
          </cell>
          <cell r="C92">
            <v>51612000</v>
          </cell>
          <cell r="D92">
            <v>0</v>
          </cell>
          <cell r="E92">
            <v>191</v>
          </cell>
          <cell r="F92">
            <v>0</v>
          </cell>
        </row>
        <row r="93">
          <cell r="A93" t="str">
            <v>P0710183 Total-</v>
          </cell>
          <cell r="B93" t="str">
            <v>P0710183 Total</v>
          </cell>
          <cell r="D93">
            <v>0</v>
          </cell>
          <cell r="E93">
            <v>201</v>
          </cell>
          <cell r="F93">
            <v>249</v>
          </cell>
        </row>
        <row r="94">
          <cell r="A94" t="str">
            <v>-</v>
          </cell>
        </row>
        <row r="95">
          <cell r="A95" t="str">
            <v>P0710185-41203000</v>
          </cell>
          <cell r="B95" t="str">
            <v>P0710185</v>
          </cell>
          <cell r="C95">
            <v>41203000</v>
          </cell>
          <cell r="D95">
            <v>0</v>
          </cell>
          <cell r="E95">
            <v>0</v>
          </cell>
          <cell r="F95">
            <v>-2200</v>
          </cell>
        </row>
        <row r="96">
          <cell r="A96" t="str">
            <v>P0710185-51111100</v>
          </cell>
          <cell r="B96" t="str">
            <v>P0710185</v>
          </cell>
          <cell r="C96">
            <v>51111100</v>
          </cell>
          <cell r="D96">
            <v>0</v>
          </cell>
          <cell r="E96">
            <v>0</v>
          </cell>
          <cell r="F96">
            <v>23457</v>
          </cell>
        </row>
        <row r="97">
          <cell r="A97" t="str">
            <v>P0710185-51311000</v>
          </cell>
          <cell r="B97" t="str">
            <v>P0710185</v>
          </cell>
          <cell r="C97">
            <v>51311000</v>
          </cell>
          <cell r="D97">
            <v>0</v>
          </cell>
          <cell r="E97">
            <v>0</v>
          </cell>
          <cell r="F97">
            <v>2000</v>
          </cell>
        </row>
        <row r="98">
          <cell r="A98" t="str">
            <v>P0710185-51403000</v>
          </cell>
          <cell r="B98" t="str">
            <v>P0710185</v>
          </cell>
          <cell r="C98">
            <v>51403000</v>
          </cell>
          <cell r="D98">
            <v>0</v>
          </cell>
          <cell r="E98">
            <v>0</v>
          </cell>
          <cell r="F98">
            <v>42734</v>
          </cell>
        </row>
        <row r="99">
          <cell r="A99" t="str">
            <v>P0710185-51409100</v>
          </cell>
          <cell r="B99" t="str">
            <v>P0710185</v>
          </cell>
          <cell r="C99">
            <v>51409100</v>
          </cell>
          <cell r="D99">
            <v>0</v>
          </cell>
          <cell r="E99">
            <v>0</v>
          </cell>
          <cell r="F99">
            <v>313</v>
          </cell>
        </row>
        <row r="100">
          <cell r="A100" t="str">
            <v>P0710185-96532000</v>
          </cell>
          <cell r="B100" t="str">
            <v>P0710185</v>
          </cell>
          <cell r="C100">
            <v>96532000</v>
          </cell>
          <cell r="D100">
            <v>0</v>
          </cell>
          <cell r="E100">
            <v>0</v>
          </cell>
          <cell r="F100">
            <v>2245</v>
          </cell>
        </row>
        <row r="101">
          <cell r="A101" t="str">
            <v>P0710185 Total-</v>
          </cell>
          <cell r="B101" t="str">
            <v>P0710185 Total</v>
          </cell>
          <cell r="D101">
            <v>0</v>
          </cell>
          <cell r="E101">
            <v>0</v>
          </cell>
          <cell r="F101">
            <v>68549</v>
          </cell>
        </row>
        <row r="102">
          <cell r="A102" t="str">
            <v>-</v>
          </cell>
        </row>
        <row r="103">
          <cell r="A103" t="str">
            <v>P0710186-13812000</v>
          </cell>
          <cell r="B103" t="str">
            <v>P0710186</v>
          </cell>
          <cell r="C103">
            <v>13812000</v>
          </cell>
          <cell r="D103">
            <v>0</v>
          </cell>
          <cell r="E103">
            <v>0</v>
          </cell>
          <cell r="F103">
            <v>25032</v>
          </cell>
        </row>
        <row r="104">
          <cell r="A104" t="str">
            <v>P0710186 Total-</v>
          </cell>
          <cell r="B104" t="str">
            <v>P0710186 Total</v>
          </cell>
          <cell r="D104">
            <v>0</v>
          </cell>
          <cell r="E104">
            <v>0</v>
          </cell>
          <cell r="F104">
            <v>25032</v>
          </cell>
        </row>
        <row r="105">
          <cell r="A105" t="str">
            <v>-</v>
          </cell>
        </row>
        <row r="106">
          <cell r="A106" t="str">
            <v>P0710189-13712000</v>
          </cell>
          <cell r="B106" t="str">
            <v>P0710189</v>
          </cell>
          <cell r="C106">
            <v>13712000</v>
          </cell>
          <cell r="D106">
            <v>0</v>
          </cell>
          <cell r="E106">
            <v>0</v>
          </cell>
          <cell r="F106">
            <v>25</v>
          </cell>
        </row>
        <row r="107">
          <cell r="A107" t="str">
            <v>P0710189-51111100</v>
          </cell>
          <cell r="B107" t="str">
            <v>P0710189</v>
          </cell>
          <cell r="C107">
            <v>51111100</v>
          </cell>
          <cell r="D107">
            <v>0</v>
          </cell>
          <cell r="E107">
            <v>0</v>
          </cell>
          <cell r="F107">
            <v>1901</v>
          </cell>
        </row>
        <row r="108">
          <cell r="A108" t="str">
            <v>P0710189-51311000</v>
          </cell>
          <cell r="B108" t="str">
            <v>P0710189</v>
          </cell>
          <cell r="C108">
            <v>51311000</v>
          </cell>
          <cell r="D108">
            <v>0</v>
          </cell>
          <cell r="E108">
            <v>0</v>
          </cell>
          <cell r="F108">
            <v>291</v>
          </cell>
        </row>
        <row r="109">
          <cell r="A109" t="str">
            <v>P0710189-51401400</v>
          </cell>
          <cell r="B109" t="str">
            <v>P0710189</v>
          </cell>
          <cell r="C109">
            <v>51401400</v>
          </cell>
          <cell r="D109">
            <v>0</v>
          </cell>
          <cell r="E109">
            <v>0</v>
          </cell>
          <cell r="F109">
            <v>0</v>
          </cell>
        </row>
        <row r="110">
          <cell r="A110" t="str">
            <v>P0710189-51403000</v>
          </cell>
          <cell r="B110" t="str">
            <v>P0710189</v>
          </cell>
          <cell r="C110">
            <v>51403000</v>
          </cell>
          <cell r="D110">
            <v>0</v>
          </cell>
          <cell r="E110">
            <v>0</v>
          </cell>
          <cell r="F110">
            <v>521</v>
          </cell>
        </row>
        <row r="111">
          <cell r="A111" t="str">
            <v>P0710189 Total-</v>
          </cell>
          <cell r="B111" t="str">
            <v>P0710189 Total</v>
          </cell>
          <cell r="D111">
            <v>0</v>
          </cell>
          <cell r="E111">
            <v>0</v>
          </cell>
          <cell r="F111">
            <v>2738</v>
          </cell>
        </row>
        <row r="112">
          <cell r="A112" t="str">
            <v>-</v>
          </cell>
        </row>
        <row r="113">
          <cell r="A113" t="str">
            <v>P0710190-51403000</v>
          </cell>
          <cell r="B113" t="str">
            <v>P0710190</v>
          </cell>
          <cell r="C113">
            <v>51403000</v>
          </cell>
          <cell r="D113">
            <v>0</v>
          </cell>
          <cell r="E113">
            <v>0</v>
          </cell>
          <cell r="F113">
            <v>0</v>
          </cell>
        </row>
        <row r="114">
          <cell r="A114" t="str">
            <v>P0710190 Total-</v>
          </cell>
          <cell r="B114" t="str">
            <v>P0710190 Total</v>
          </cell>
          <cell r="D114">
            <v>0</v>
          </cell>
          <cell r="E114">
            <v>0</v>
          </cell>
          <cell r="F114">
            <v>0</v>
          </cell>
        </row>
        <row r="115">
          <cell r="A115" t="str">
            <v>-</v>
          </cell>
        </row>
        <row r="116">
          <cell r="A116" t="str">
            <v>P0710202-41209150</v>
          </cell>
          <cell r="B116" t="str">
            <v>P0710202</v>
          </cell>
          <cell r="C116">
            <v>41209150</v>
          </cell>
          <cell r="D116">
            <v>0</v>
          </cell>
          <cell r="E116">
            <v>0</v>
          </cell>
          <cell r="F116">
            <v>0</v>
          </cell>
        </row>
        <row r="117">
          <cell r="A117" t="str">
            <v>P0710202-51615000</v>
          </cell>
          <cell r="B117" t="str">
            <v>P0710202</v>
          </cell>
          <cell r="C117">
            <v>51615000</v>
          </cell>
          <cell r="D117">
            <v>0</v>
          </cell>
          <cell r="E117">
            <v>0</v>
          </cell>
          <cell r="F117">
            <v>0</v>
          </cell>
        </row>
        <row r="118">
          <cell r="A118" t="str">
            <v>P0710202 Total-</v>
          </cell>
          <cell r="B118" t="str">
            <v>P0710202 Total</v>
          </cell>
          <cell r="D118">
            <v>0</v>
          </cell>
          <cell r="E118">
            <v>0</v>
          </cell>
          <cell r="F118">
            <v>0</v>
          </cell>
        </row>
        <row r="119">
          <cell r="A119" t="str">
            <v>-</v>
          </cell>
        </row>
        <row r="120">
          <cell r="A120" t="str">
            <v>P0710207-51403000</v>
          </cell>
          <cell r="B120" t="str">
            <v>P0710207</v>
          </cell>
          <cell r="C120">
            <v>51403000</v>
          </cell>
          <cell r="D120">
            <v>0</v>
          </cell>
          <cell r="E120">
            <v>0</v>
          </cell>
          <cell r="F120">
            <v>497</v>
          </cell>
        </row>
        <row r="121">
          <cell r="A121" t="str">
            <v>P0710207 Total-</v>
          </cell>
          <cell r="B121" t="str">
            <v>P0710207 Total</v>
          </cell>
          <cell r="D121">
            <v>0</v>
          </cell>
          <cell r="E121">
            <v>0</v>
          </cell>
          <cell r="F121">
            <v>497</v>
          </cell>
        </row>
        <row r="122">
          <cell r="A122" t="str">
            <v>-</v>
          </cell>
        </row>
        <row r="123">
          <cell r="A123" t="str">
            <v>P0710209-51617200</v>
          </cell>
          <cell r="B123" t="str">
            <v>P0710209</v>
          </cell>
          <cell r="C123">
            <v>51617200</v>
          </cell>
          <cell r="D123">
            <v>0</v>
          </cell>
          <cell r="E123">
            <v>7000</v>
          </cell>
          <cell r="F123">
            <v>0</v>
          </cell>
        </row>
        <row r="124">
          <cell r="A124" t="str">
            <v>P0710209 Total-</v>
          </cell>
          <cell r="B124" t="str">
            <v>P0710209 Total</v>
          </cell>
          <cell r="D124">
            <v>0</v>
          </cell>
          <cell r="E124">
            <v>7000</v>
          </cell>
          <cell r="F124">
            <v>0</v>
          </cell>
        </row>
        <row r="125">
          <cell r="A125" t="str">
            <v>-</v>
          </cell>
        </row>
        <row r="126">
          <cell r="A126" t="str">
            <v>P0710212-51403000</v>
          </cell>
          <cell r="B126" t="str">
            <v>P0710212</v>
          </cell>
          <cell r="C126">
            <v>51403000</v>
          </cell>
          <cell r="D126">
            <v>0</v>
          </cell>
          <cell r="E126">
            <v>0</v>
          </cell>
          <cell r="F126">
            <v>1400</v>
          </cell>
        </row>
        <row r="127">
          <cell r="A127" t="str">
            <v>P0710212 Total-</v>
          </cell>
          <cell r="B127" t="str">
            <v>P0710212 Total</v>
          </cell>
          <cell r="D127">
            <v>0</v>
          </cell>
          <cell r="E127">
            <v>0</v>
          </cell>
          <cell r="F127">
            <v>1400</v>
          </cell>
        </row>
        <row r="128">
          <cell r="A128" t="str">
            <v>-</v>
          </cell>
        </row>
        <row r="129">
          <cell r="A129" t="str">
            <v>P0710217-51311000</v>
          </cell>
          <cell r="B129" t="str">
            <v>P0710217</v>
          </cell>
          <cell r="C129">
            <v>51311000</v>
          </cell>
          <cell r="D129">
            <v>0</v>
          </cell>
          <cell r="E129">
            <v>0</v>
          </cell>
          <cell r="F129">
            <v>0</v>
          </cell>
        </row>
        <row r="130">
          <cell r="A130" t="str">
            <v>P0710217-51403000</v>
          </cell>
          <cell r="B130" t="str">
            <v>P0710217</v>
          </cell>
          <cell r="C130">
            <v>51403000</v>
          </cell>
          <cell r="D130">
            <v>0</v>
          </cell>
          <cell r="E130">
            <v>0</v>
          </cell>
          <cell r="F130">
            <v>0</v>
          </cell>
        </row>
        <row r="131">
          <cell r="A131" t="str">
            <v>P0710217-51617000</v>
          </cell>
          <cell r="B131" t="str">
            <v>P0710217</v>
          </cell>
          <cell r="C131">
            <v>51617000</v>
          </cell>
          <cell r="D131">
            <v>0</v>
          </cell>
          <cell r="E131">
            <v>0</v>
          </cell>
          <cell r="F131">
            <v>78920</v>
          </cell>
        </row>
        <row r="132">
          <cell r="A132" t="str">
            <v>P0710217-51620400</v>
          </cell>
          <cell r="B132" t="str">
            <v>P0710217</v>
          </cell>
          <cell r="C132">
            <v>51620400</v>
          </cell>
          <cell r="D132">
            <v>0</v>
          </cell>
          <cell r="E132">
            <v>0</v>
          </cell>
          <cell r="F132">
            <v>400</v>
          </cell>
        </row>
        <row r="133">
          <cell r="A133" t="str">
            <v>P0710217 Total-</v>
          </cell>
          <cell r="B133" t="str">
            <v>P0710217 Total</v>
          </cell>
          <cell r="D133">
            <v>0</v>
          </cell>
          <cell r="E133">
            <v>0</v>
          </cell>
          <cell r="F133">
            <v>79320</v>
          </cell>
        </row>
        <row r="134">
          <cell r="A134" t="str">
            <v>-</v>
          </cell>
        </row>
        <row r="135">
          <cell r="A135" t="str">
            <v>P0710218-51311000</v>
          </cell>
          <cell r="B135" t="str">
            <v>P0710218</v>
          </cell>
          <cell r="C135">
            <v>51311000</v>
          </cell>
          <cell r="D135">
            <v>0</v>
          </cell>
          <cell r="E135">
            <v>0</v>
          </cell>
          <cell r="F135">
            <v>0</v>
          </cell>
        </row>
        <row r="136">
          <cell r="A136" t="str">
            <v>P0710218-51403000</v>
          </cell>
          <cell r="B136" t="str">
            <v>P0710218</v>
          </cell>
          <cell r="C136">
            <v>51403000</v>
          </cell>
          <cell r="D136">
            <v>0</v>
          </cell>
          <cell r="E136">
            <v>0</v>
          </cell>
          <cell r="F136">
            <v>50</v>
          </cell>
        </row>
        <row r="137">
          <cell r="A137" t="str">
            <v>P0710218 Total-</v>
          </cell>
          <cell r="B137" t="str">
            <v>P0710218 Total</v>
          </cell>
          <cell r="D137">
            <v>0</v>
          </cell>
          <cell r="E137">
            <v>0</v>
          </cell>
          <cell r="F137">
            <v>50</v>
          </cell>
        </row>
        <row r="138">
          <cell r="A138" t="str">
            <v>-</v>
          </cell>
        </row>
        <row r="139">
          <cell r="A139" t="str">
            <v>P0710221-41205000</v>
          </cell>
          <cell r="B139" t="str">
            <v>P0710221</v>
          </cell>
          <cell r="C139">
            <v>41205000</v>
          </cell>
          <cell r="D139">
            <v>0</v>
          </cell>
          <cell r="E139">
            <v>0</v>
          </cell>
          <cell r="F139">
            <v>-87000</v>
          </cell>
        </row>
        <row r="140">
          <cell r="A140" t="str">
            <v>P0710221 Total-</v>
          </cell>
          <cell r="B140" t="str">
            <v>P0710221 Total</v>
          </cell>
          <cell r="D140">
            <v>0</v>
          </cell>
          <cell r="E140">
            <v>0</v>
          </cell>
          <cell r="F140">
            <v>-87000</v>
          </cell>
        </row>
        <row r="141">
          <cell r="A141" t="str">
            <v>-</v>
          </cell>
        </row>
        <row r="142">
          <cell r="A142" t="str">
            <v>P0710231-51403000</v>
          </cell>
          <cell r="B142" t="str">
            <v>P0710231</v>
          </cell>
          <cell r="C142">
            <v>51403000</v>
          </cell>
          <cell r="D142">
            <v>0</v>
          </cell>
          <cell r="E142">
            <v>0</v>
          </cell>
          <cell r="F142">
            <v>365</v>
          </cell>
        </row>
        <row r="143">
          <cell r="A143" t="str">
            <v>P0710231 Total-</v>
          </cell>
          <cell r="B143" t="str">
            <v>P0710231 Total</v>
          </cell>
          <cell r="D143">
            <v>0</v>
          </cell>
          <cell r="E143">
            <v>0</v>
          </cell>
          <cell r="F143">
            <v>365</v>
          </cell>
        </row>
        <row r="144">
          <cell r="A144" t="str">
            <v>-</v>
          </cell>
        </row>
        <row r="145">
          <cell r="A145" t="str">
            <v>P0710233-51403000</v>
          </cell>
          <cell r="B145" t="str">
            <v>P0710233</v>
          </cell>
          <cell r="C145">
            <v>51403000</v>
          </cell>
          <cell r="D145">
            <v>0</v>
          </cell>
          <cell r="E145">
            <v>0</v>
          </cell>
          <cell r="F145">
            <v>955</v>
          </cell>
        </row>
        <row r="146">
          <cell r="A146" t="str">
            <v>P0710233 Total-</v>
          </cell>
          <cell r="B146" t="str">
            <v>P0710233 Total</v>
          </cell>
          <cell r="D146">
            <v>0</v>
          </cell>
          <cell r="E146">
            <v>0</v>
          </cell>
          <cell r="F146">
            <v>955</v>
          </cell>
        </row>
        <row r="147">
          <cell r="A147" t="str">
            <v>-</v>
          </cell>
        </row>
        <row r="148">
          <cell r="A148" t="str">
            <v>P0710234-13812000</v>
          </cell>
          <cell r="B148" t="str">
            <v>P0710234</v>
          </cell>
          <cell r="C148">
            <v>13812000</v>
          </cell>
          <cell r="D148">
            <v>0</v>
          </cell>
          <cell r="E148">
            <v>0</v>
          </cell>
          <cell r="F148">
            <v>350</v>
          </cell>
        </row>
        <row r="149">
          <cell r="A149" t="str">
            <v>P0710234-51311000</v>
          </cell>
          <cell r="B149" t="str">
            <v>P0710234</v>
          </cell>
          <cell r="C149">
            <v>51311000</v>
          </cell>
          <cell r="D149">
            <v>0</v>
          </cell>
          <cell r="E149">
            <v>0</v>
          </cell>
          <cell r="F149">
            <v>620</v>
          </cell>
        </row>
        <row r="150">
          <cell r="A150" t="str">
            <v>P0710234-51403000</v>
          </cell>
          <cell r="B150" t="str">
            <v>P0710234</v>
          </cell>
          <cell r="C150">
            <v>51403000</v>
          </cell>
          <cell r="D150">
            <v>0</v>
          </cell>
          <cell r="E150">
            <v>0</v>
          </cell>
          <cell r="F150">
            <v>6094</v>
          </cell>
        </row>
        <row r="151">
          <cell r="A151" t="str">
            <v>P0710234 Total-</v>
          </cell>
          <cell r="B151" t="str">
            <v>P0710234 Total</v>
          </cell>
          <cell r="D151">
            <v>0</v>
          </cell>
          <cell r="E151">
            <v>0</v>
          </cell>
          <cell r="F151">
            <v>7064</v>
          </cell>
        </row>
        <row r="152">
          <cell r="A152" t="str">
            <v>-</v>
          </cell>
        </row>
        <row r="153">
          <cell r="A153" t="str">
            <v>P0710237-51403000</v>
          </cell>
          <cell r="B153" t="str">
            <v>P0710237</v>
          </cell>
          <cell r="C153">
            <v>51403000</v>
          </cell>
          <cell r="D153">
            <v>0</v>
          </cell>
          <cell r="E153">
            <v>0</v>
          </cell>
          <cell r="F153">
            <v>4665</v>
          </cell>
        </row>
        <row r="154">
          <cell r="A154" t="str">
            <v>P0710237 Total-</v>
          </cell>
          <cell r="B154" t="str">
            <v>P0710237 Total</v>
          </cell>
          <cell r="D154">
            <v>0</v>
          </cell>
          <cell r="E154">
            <v>0</v>
          </cell>
          <cell r="F154">
            <v>4665</v>
          </cell>
        </row>
        <row r="155">
          <cell r="A155" t="str">
            <v>-</v>
          </cell>
        </row>
        <row r="156">
          <cell r="A156" t="str">
            <v>P0710240-51403000</v>
          </cell>
          <cell r="B156" t="str">
            <v>P0710240</v>
          </cell>
          <cell r="C156">
            <v>51403000</v>
          </cell>
          <cell r="D156">
            <v>0</v>
          </cell>
          <cell r="E156">
            <v>0</v>
          </cell>
          <cell r="F156">
            <v>100</v>
          </cell>
        </row>
        <row r="157">
          <cell r="A157" t="str">
            <v>P0710240 Total-</v>
          </cell>
          <cell r="B157" t="str">
            <v>P0710240 Total</v>
          </cell>
          <cell r="D157">
            <v>0</v>
          </cell>
          <cell r="E157">
            <v>0</v>
          </cell>
          <cell r="F157">
            <v>100</v>
          </cell>
        </row>
        <row r="158">
          <cell r="A158" t="str">
            <v>-</v>
          </cell>
        </row>
        <row r="159">
          <cell r="A159" t="str">
            <v>P0710242-51403000</v>
          </cell>
          <cell r="B159" t="str">
            <v>P0710242</v>
          </cell>
          <cell r="C159">
            <v>51403000</v>
          </cell>
          <cell r="D159">
            <v>0</v>
          </cell>
          <cell r="E159">
            <v>0</v>
          </cell>
          <cell r="F159">
            <v>485</v>
          </cell>
        </row>
        <row r="160">
          <cell r="A160" t="str">
            <v>P0710242 Total-</v>
          </cell>
          <cell r="B160" t="str">
            <v>P0710242 Total</v>
          </cell>
          <cell r="D160">
            <v>0</v>
          </cell>
          <cell r="E160">
            <v>0</v>
          </cell>
          <cell r="F160">
            <v>485</v>
          </cell>
        </row>
        <row r="161">
          <cell r="A161" t="str">
            <v>-</v>
          </cell>
        </row>
        <row r="162">
          <cell r="A162" t="str">
            <v>P0710243-51620400</v>
          </cell>
          <cell r="B162" t="str">
            <v>P0710243</v>
          </cell>
          <cell r="C162">
            <v>51620400</v>
          </cell>
          <cell r="D162">
            <v>0</v>
          </cell>
          <cell r="E162">
            <v>0</v>
          </cell>
          <cell r="F162">
            <v>500</v>
          </cell>
        </row>
        <row r="163">
          <cell r="A163" t="str">
            <v>P0710243 Total-</v>
          </cell>
          <cell r="B163" t="str">
            <v>P0710243 Total</v>
          </cell>
          <cell r="D163">
            <v>0</v>
          </cell>
          <cell r="E163">
            <v>0</v>
          </cell>
          <cell r="F163">
            <v>500</v>
          </cell>
        </row>
        <row r="164">
          <cell r="A164" t="str">
            <v>-</v>
          </cell>
        </row>
        <row r="165">
          <cell r="A165" t="str">
            <v>P0710245-51403000</v>
          </cell>
          <cell r="B165" t="str">
            <v>P0710245</v>
          </cell>
          <cell r="C165">
            <v>51403000</v>
          </cell>
          <cell r="D165">
            <v>0</v>
          </cell>
          <cell r="E165">
            <v>0</v>
          </cell>
          <cell r="F165">
            <v>830</v>
          </cell>
        </row>
        <row r="166">
          <cell r="A166" t="str">
            <v>P0710245-51620400</v>
          </cell>
          <cell r="B166" t="str">
            <v>P0710245</v>
          </cell>
          <cell r="C166">
            <v>51620400</v>
          </cell>
          <cell r="D166">
            <v>0</v>
          </cell>
          <cell r="E166">
            <v>0</v>
          </cell>
          <cell r="F166">
            <v>0</v>
          </cell>
        </row>
        <row r="167">
          <cell r="A167" t="str">
            <v>P0710245 Total-</v>
          </cell>
          <cell r="B167" t="str">
            <v>P0710245 Total</v>
          </cell>
          <cell r="D167">
            <v>0</v>
          </cell>
          <cell r="E167">
            <v>0</v>
          </cell>
          <cell r="F167">
            <v>830</v>
          </cell>
        </row>
        <row r="168">
          <cell r="A168" t="str">
            <v>-</v>
          </cell>
        </row>
        <row r="169">
          <cell r="A169" t="str">
            <v>P0710250-51620320</v>
          </cell>
          <cell r="B169" t="str">
            <v>P0710250</v>
          </cell>
          <cell r="C169">
            <v>51620320</v>
          </cell>
          <cell r="D169">
            <v>0</v>
          </cell>
          <cell r="E169">
            <v>0</v>
          </cell>
          <cell r="F169">
            <v>431</v>
          </cell>
        </row>
        <row r="170">
          <cell r="A170" t="str">
            <v>P0710250 Total-</v>
          </cell>
          <cell r="B170" t="str">
            <v>P0710250 Total</v>
          </cell>
          <cell r="D170">
            <v>0</v>
          </cell>
          <cell r="E170">
            <v>0</v>
          </cell>
          <cell r="F170">
            <v>431</v>
          </cell>
        </row>
        <row r="171">
          <cell r="A171" t="str">
            <v>-</v>
          </cell>
        </row>
        <row r="172">
          <cell r="A172" t="str">
            <v>P0710264-13812000</v>
          </cell>
          <cell r="B172" t="str">
            <v>P0710264</v>
          </cell>
          <cell r="C172">
            <v>13812000</v>
          </cell>
          <cell r="D172">
            <v>0</v>
          </cell>
          <cell r="E172">
            <v>0</v>
          </cell>
          <cell r="F172">
            <v>527</v>
          </cell>
        </row>
        <row r="173">
          <cell r="A173" t="str">
            <v>P0710264-51311000</v>
          </cell>
          <cell r="B173" t="str">
            <v>P0710264</v>
          </cell>
          <cell r="C173">
            <v>51311000</v>
          </cell>
          <cell r="D173">
            <v>0</v>
          </cell>
          <cell r="E173">
            <v>-380</v>
          </cell>
          <cell r="F173">
            <v>2355</v>
          </cell>
        </row>
        <row r="174">
          <cell r="A174" t="str">
            <v>P0710264-51403000</v>
          </cell>
          <cell r="B174" t="str">
            <v>P0710264</v>
          </cell>
          <cell r="C174">
            <v>51403000</v>
          </cell>
          <cell r="D174">
            <v>0</v>
          </cell>
          <cell r="E174">
            <v>0</v>
          </cell>
          <cell r="F174">
            <v>7173</v>
          </cell>
        </row>
        <row r="175">
          <cell r="A175" t="str">
            <v>P0710264 Total-</v>
          </cell>
          <cell r="B175" t="str">
            <v>P0710264 Total</v>
          </cell>
          <cell r="D175">
            <v>0</v>
          </cell>
          <cell r="E175">
            <v>-380</v>
          </cell>
          <cell r="F175">
            <v>10055</v>
          </cell>
        </row>
        <row r="176">
          <cell r="A176" t="str">
            <v>-</v>
          </cell>
        </row>
        <row r="177">
          <cell r="A177" t="str">
            <v>P0710268-41203000</v>
          </cell>
          <cell r="B177" t="str">
            <v>P0710268</v>
          </cell>
          <cell r="C177">
            <v>41203000</v>
          </cell>
          <cell r="D177">
            <v>0</v>
          </cell>
          <cell r="E177">
            <v>1622</v>
          </cell>
          <cell r="F177">
            <v>-20000</v>
          </cell>
        </row>
        <row r="178">
          <cell r="A178" t="str">
            <v>P0710268-51111100</v>
          </cell>
          <cell r="B178" t="str">
            <v>P0710268</v>
          </cell>
          <cell r="C178">
            <v>51111100</v>
          </cell>
          <cell r="D178">
            <v>0</v>
          </cell>
          <cell r="E178">
            <v>1145</v>
          </cell>
          <cell r="F178">
            <v>95946</v>
          </cell>
        </row>
        <row r="179">
          <cell r="A179" t="str">
            <v>P0710268-51311000</v>
          </cell>
          <cell r="B179" t="str">
            <v>P0710268</v>
          </cell>
          <cell r="C179">
            <v>51311000</v>
          </cell>
          <cell r="D179">
            <v>0</v>
          </cell>
          <cell r="E179">
            <v>31</v>
          </cell>
          <cell r="F179">
            <v>10363</v>
          </cell>
        </row>
        <row r="180">
          <cell r="A180" t="str">
            <v>P0710268-51401400</v>
          </cell>
          <cell r="B180" t="str">
            <v>P0710268</v>
          </cell>
          <cell r="C180">
            <v>51401400</v>
          </cell>
          <cell r="D180">
            <v>0</v>
          </cell>
          <cell r="E180">
            <v>1446</v>
          </cell>
          <cell r="F180">
            <v>17000</v>
          </cell>
        </row>
        <row r="181">
          <cell r="A181" t="str">
            <v>P0710268-51403000</v>
          </cell>
          <cell r="B181" t="str">
            <v>P0710268</v>
          </cell>
          <cell r="C181">
            <v>51403000</v>
          </cell>
          <cell r="D181">
            <v>0</v>
          </cell>
          <cell r="E181">
            <v>-2803</v>
          </cell>
          <cell r="F181">
            <v>64650</v>
          </cell>
        </row>
        <row r="182">
          <cell r="A182" t="str">
            <v>P0710268-51409100</v>
          </cell>
          <cell r="B182" t="str">
            <v>P0710268</v>
          </cell>
          <cell r="C182">
            <v>51409100</v>
          </cell>
          <cell r="D182">
            <v>0</v>
          </cell>
          <cell r="E182">
            <v>-2</v>
          </cell>
          <cell r="F182">
            <v>300</v>
          </cell>
        </row>
        <row r="183">
          <cell r="A183" t="str">
            <v>P0710268 Total-</v>
          </cell>
          <cell r="B183" t="str">
            <v>P0710268 Total</v>
          </cell>
          <cell r="D183">
            <v>0</v>
          </cell>
          <cell r="E183">
            <v>1439</v>
          </cell>
          <cell r="F183">
            <v>168259</v>
          </cell>
        </row>
        <row r="184">
          <cell r="A184" t="str">
            <v>-</v>
          </cell>
        </row>
        <row r="185">
          <cell r="A185" t="str">
            <v>P0710270-13812000</v>
          </cell>
          <cell r="B185" t="str">
            <v>P0710270</v>
          </cell>
          <cell r="C185">
            <v>13812000</v>
          </cell>
          <cell r="D185">
            <v>0</v>
          </cell>
          <cell r="E185">
            <v>0</v>
          </cell>
          <cell r="F185">
            <v>0</v>
          </cell>
        </row>
        <row r="186">
          <cell r="A186" t="str">
            <v>P0710270 Total-</v>
          </cell>
          <cell r="B186" t="str">
            <v>P0710270 Total</v>
          </cell>
          <cell r="D186">
            <v>0</v>
          </cell>
          <cell r="E186">
            <v>0</v>
          </cell>
          <cell r="F186">
            <v>0</v>
          </cell>
        </row>
        <row r="187">
          <cell r="A187" t="str">
            <v>-</v>
          </cell>
        </row>
        <row r="188">
          <cell r="A188" t="str">
            <v>P0710278-98200000</v>
          </cell>
          <cell r="B188" t="str">
            <v>P0710278</v>
          </cell>
          <cell r="C188">
            <v>98200000</v>
          </cell>
          <cell r="D188">
            <v>0</v>
          </cell>
          <cell r="E188">
            <v>34226</v>
          </cell>
          <cell r="F188">
            <v>323390</v>
          </cell>
        </row>
        <row r="189">
          <cell r="A189" t="str">
            <v>P0710278 Total-</v>
          </cell>
          <cell r="B189" t="str">
            <v>P0710278 Total</v>
          </cell>
          <cell r="D189">
            <v>0</v>
          </cell>
          <cell r="E189">
            <v>34226</v>
          </cell>
          <cell r="F189">
            <v>323390</v>
          </cell>
        </row>
        <row r="190">
          <cell r="A190" t="str">
            <v>-</v>
          </cell>
        </row>
        <row r="191">
          <cell r="A191" t="str">
            <v>P0710279-98300000</v>
          </cell>
          <cell r="B191" t="str">
            <v>P0710279</v>
          </cell>
          <cell r="C191">
            <v>98300000</v>
          </cell>
          <cell r="D191">
            <v>0</v>
          </cell>
          <cell r="E191">
            <v>-100000</v>
          </cell>
          <cell r="F191">
            <v>350</v>
          </cell>
        </row>
        <row r="192">
          <cell r="A192" t="str">
            <v>P0710279 Total-</v>
          </cell>
          <cell r="B192" t="str">
            <v>P0710279 Total</v>
          </cell>
          <cell r="D192">
            <v>0</v>
          </cell>
          <cell r="E192">
            <v>-100000</v>
          </cell>
          <cell r="F192">
            <v>350</v>
          </cell>
        </row>
        <row r="193">
          <cell r="A193" t="str">
            <v>-</v>
          </cell>
        </row>
        <row r="194">
          <cell r="A194" t="str">
            <v>P0710283-51401400</v>
          </cell>
          <cell r="B194" t="str">
            <v>P0710283</v>
          </cell>
          <cell r="C194">
            <v>51401400</v>
          </cell>
          <cell r="D194">
            <v>0</v>
          </cell>
          <cell r="E194">
            <v>0</v>
          </cell>
          <cell r="F194">
            <v>0</v>
          </cell>
        </row>
        <row r="195">
          <cell r="A195" t="str">
            <v>P0710283-51403000</v>
          </cell>
          <cell r="B195" t="str">
            <v>P0710283</v>
          </cell>
          <cell r="C195">
            <v>51403000</v>
          </cell>
          <cell r="D195">
            <v>0</v>
          </cell>
          <cell r="E195">
            <v>0</v>
          </cell>
          <cell r="F195">
            <v>2976</v>
          </cell>
        </row>
        <row r="196">
          <cell r="A196" t="str">
            <v>P0710283 Total-</v>
          </cell>
          <cell r="B196" t="str">
            <v>P0710283 Total</v>
          </cell>
          <cell r="D196">
            <v>0</v>
          </cell>
          <cell r="E196">
            <v>0</v>
          </cell>
          <cell r="F196">
            <v>2976</v>
          </cell>
        </row>
        <row r="197">
          <cell r="A197" t="str">
            <v>-</v>
          </cell>
        </row>
        <row r="198">
          <cell r="A198" t="str">
            <v>P0710285-51403000</v>
          </cell>
          <cell r="B198" t="str">
            <v>P0710285</v>
          </cell>
          <cell r="C198">
            <v>51403000</v>
          </cell>
          <cell r="D198">
            <v>0</v>
          </cell>
          <cell r="E198">
            <v>0</v>
          </cell>
          <cell r="F198">
            <v>2950</v>
          </cell>
        </row>
        <row r="199">
          <cell r="A199" t="str">
            <v>P0710285 Total-</v>
          </cell>
          <cell r="B199" t="str">
            <v>P0710285 Total</v>
          </cell>
          <cell r="D199">
            <v>0</v>
          </cell>
          <cell r="E199">
            <v>0</v>
          </cell>
          <cell r="F199">
            <v>2950</v>
          </cell>
        </row>
        <row r="200">
          <cell r="A200" t="str">
            <v>-</v>
          </cell>
        </row>
        <row r="201">
          <cell r="A201" t="str">
            <v>P0710288-51403000</v>
          </cell>
          <cell r="B201" t="str">
            <v>P0710288</v>
          </cell>
          <cell r="C201">
            <v>51403000</v>
          </cell>
          <cell r="D201">
            <v>0</v>
          </cell>
          <cell r="E201">
            <v>0</v>
          </cell>
          <cell r="F201">
            <v>0</v>
          </cell>
        </row>
        <row r="202">
          <cell r="A202" t="str">
            <v>P0710288 Total-</v>
          </cell>
          <cell r="B202" t="str">
            <v>P0710288 Total</v>
          </cell>
          <cell r="D202">
            <v>0</v>
          </cell>
          <cell r="E202">
            <v>0</v>
          </cell>
          <cell r="F202">
            <v>0</v>
          </cell>
        </row>
        <row r="203">
          <cell r="A203" t="str">
            <v>-</v>
          </cell>
        </row>
        <row r="204">
          <cell r="A204" t="str">
            <v>P0710291-13712000</v>
          </cell>
          <cell r="B204" t="str">
            <v>P0710291</v>
          </cell>
          <cell r="C204">
            <v>13712000</v>
          </cell>
          <cell r="D204">
            <v>0</v>
          </cell>
          <cell r="E204">
            <v>0</v>
          </cell>
          <cell r="F204">
            <v>27</v>
          </cell>
        </row>
        <row r="205">
          <cell r="A205" t="str">
            <v>P0710291-51111100</v>
          </cell>
          <cell r="B205" t="str">
            <v>P0710291</v>
          </cell>
          <cell r="C205">
            <v>51111100</v>
          </cell>
          <cell r="D205">
            <v>0</v>
          </cell>
          <cell r="E205">
            <v>0</v>
          </cell>
          <cell r="F205">
            <v>3536</v>
          </cell>
        </row>
        <row r="206">
          <cell r="A206" t="str">
            <v>P0710291-51311000</v>
          </cell>
          <cell r="B206" t="str">
            <v>P0710291</v>
          </cell>
          <cell r="C206">
            <v>51311000</v>
          </cell>
          <cell r="D206">
            <v>0</v>
          </cell>
          <cell r="E206">
            <v>0</v>
          </cell>
          <cell r="F206">
            <v>69</v>
          </cell>
        </row>
        <row r="207">
          <cell r="A207" t="str">
            <v>P0710291-51403000</v>
          </cell>
          <cell r="B207" t="str">
            <v>P0710291</v>
          </cell>
          <cell r="C207">
            <v>51403000</v>
          </cell>
          <cell r="D207">
            <v>0</v>
          </cell>
          <cell r="E207">
            <v>0</v>
          </cell>
          <cell r="F207">
            <v>1492</v>
          </cell>
        </row>
        <row r="208">
          <cell r="A208" t="str">
            <v>P0710291 Total-</v>
          </cell>
          <cell r="B208" t="str">
            <v>P0710291 Total</v>
          </cell>
          <cell r="D208">
            <v>0</v>
          </cell>
          <cell r="E208">
            <v>0</v>
          </cell>
          <cell r="F208">
            <v>5124</v>
          </cell>
        </row>
        <row r="209">
          <cell r="A209" t="str">
            <v>-</v>
          </cell>
        </row>
        <row r="210">
          <cell r="A210" t="str">
            <v>P0710295-96531000</v>
          </cell>
          <cell r="B210" t="str">
            <v>P0710295</v>
          </cell>
          <cell r="C210">
            <v>96531000</v>
          </cell>
          <cell r="D210">
            <v>0</v>
          </cell>
          <cell r="E210">
            <v>0</v>
          </cell>
          <cell r="F210">
            <v>16</v>
          </cell>
        </row>
        <row r="211">
          <cell r="A211" t="str">
            <v>P0710295 Total-</v>
          </cell>
          <cell r="B211" t="str">
            <v>P0710295 Total</v>
          </cell>
          <cell r="D211">
            <v>0</v>
          </cell>
          <cell r="E211">
            <v>0</v>
          </cell>
          <cell r="F211">
            <v>16</v>
          </cell>
        </row>
        <row r="212">
          <cell r="A212" t="str">
            <v>-</v>
          </cell>
        </row>
        <row r="213">
          <cell r="A213" t="str">
            <v>P0710297-51403000</v>
          </cell>
          <cell r="B213" t="str">
            <v>P0710297</v>
          </cell>
          <cell r="C213">
            <v>51403000</v>
          </cell>
          <cell r="D213">
            <v>0</v>
          </cell>
          <cell r="E213">
            <v>0</v>
          </cell>
          <cell r="F213">
            <v>0</v>
          </cell>
        </row>
        <row r="214">
          <cell r="A214" t="str">
            <v>P0710297 Total-</v>
          </cell>
          <cell r="B214" t="str">
            <v>P0710297 Total</v>
          </cell>
          <cell r="D214">
            <v>0</v>
          </cell>
          <cell r="E214">
            <v>0</v>
          </cell>
          <cell r="F214">
            <v>0</v>
          </cell>
        </row>
        <row r="215">
          <cell r="A215" t="str">
            <v>-</v>
          </cell>
        </row>
        <row r="216">
          <cell r="A216" t="str">
            <v>P0710299-51401400</v>
          </cell>
          <cell r="B216" t="str">
            <v>P0710299</v>
          </cell>
          <cell r="C216">
            <v>51401400</v>
          </cell>
          <cell r="D216">
            <v>0</v>
          </cell>
          <cell r="E216">
            <v>0</v>
          </cell>
          <cell r="F216">
            <v>100</v>
          </cell>
        </row>
        <row r="217">
          <cell r="A217" t="str">
            <v>P0710299 Total-</v>
          </cell>
          <cell r="B217" t="str">
            <v>P0710299 Total</v>
          </cell>
          <cell r="D217">
            <v>0</v>
          </cell>
          <cell r="E217">
            <v>0</v>
          </cell>
          <cell r="F217">
            <v>100</v>
          </cell>
        </row>
        <row r="218">
          <cell r="A218" t="str">
            <v>-</v>
          </cell>
        </row>
        <row r="219">
          <cell r="A219" t="str">
            <v>P0710322-51625300</v>
          </cell>
          <cell r="B219" t="str">
            <v>P0710322</v>
          </cell>
          <cell r="C219">
            <v>51625300</v>
          </cell>
          <cell r="D219">
            <v>0</v>
          </cell>
          <cell r="E219">
            <v>0</v>
          </cell>
          <cell r="F219">
            <v>27550</v>
          </cell>
        </row>
        <row r="220">
          <cell r="A220" t="str">
            <v>P0710322 Total-</v>
          </cell>
          <cell r="B220" t="str">
            <v>P0710322 Total</v>
          </cell>
          <cell r="D220">
            <v>0</v>
          </cell>
          <cell r="E220">
            <v>0</v>
          </cell>
          <cell r="F220">
            <v>27550</v>
          </cell>
        </row>
        <row r="221">
          <cell r="A221" t="str">
            <v>-</v>
          </cell>
        </row>
        <row r="222">
          <cell r="A222" t="str">
            <v>P0710334-41323000</v>
          </cell>
          <cell r="B222" t="str">
            <v>P0710334</v>
          </cell>
          <cell r="C222">
            <v>41323000</v>
          </cell>
          <cell r="D222">
            <v>0</v>
          </cell>
          <cell r="E222">
            <v>0</v>
          </cell>
          <cell r="F222">
            <v>-6696</v>
          </cell>
        </row>
        <row r="223">
          <cell r="A223" t="str">
            <v>P0710334-51311000</v>
          </cell>
          <cell r="B223" t="str">
            <v>P0710334</v>
          </cell>
          <cell r="C223">
            <v>51311000</v>
          </cell>
          <cell r="D223">
            <v>0</v>
          </cell>
          <cell r="E223">
            <v>0</v>
          </cell>
          <cell r="F223">
            <v>3025</v>
          </cell>
        </row>
        <row r="224">
          <cell r="A224" t="str">
            <v>P0710334-51401400</v>
          </cell>
          <cell r="B224" t="str">
            <v>P0710334</v>
          </cell>
          <cell r="C224">
            <v>51401400</v>
          </cell>
          <cell r="D224">
            <v>0</v>
          </cell>
          <cell r="E224">
            <v>0</v>
          </cell>
          <cell r="F224">
            <v>690</v>
          </cell>
        </row>
        <row r="225">
          <cell r="A225" t="str">
            <v>P0710334-51403000</v>
          </cell>
          <cell r="B225" t="str">
            <v>P0710334</v>
          </cell>
          <cell r="C225">
            <v>51403000</v>
          </cell>
          <cell r="D225">
            <v>0</v>
          </cell>
          <cell r="E225">
            <v>-10</v>
          </cell>
          <cell r="F225">
            <v>16006</v>
          </cell>
        </row>
        <row r="226">
          <cell r="A226" t="str">
            <v>P0710334-51612000</v>
          </cell>
          <cell r="B226" t="str">
            <v>P0710334</v>
          </cell>
          <cell r="C226">
            <v>51612000</v>
          </cell>
          <cell r="D226">
            <v>0</v>
          </cell>
          <cell r="E226">
            <v>-191</v>
          </cell>
          <cell r="F226">
            <v>8941</v>
          </cell>
        </row>
        <row r="227">
          <cell r="A227" t="str">
            <v>P0710334 Total-</v>
          </cell>
          <cell r="B227" t="str">
            <v>P0710334 Total</v>
          </cell>
          <cell r="D227">
            <v>0</v>
          </cell>
          <cell r="E227">
            <v>-201</v>
          </cell>
          <cell r="F227">
            <v>21966</v>
          </cell>
        </row>
        <row r="228">
          <cell r="A228" t="str">
            <v>-</v>
          </cell>
        </row>
        <row r="229">
          <cell r="A229" t="str">
            <v>P0710345-51620110</v>
          </cell>
          <cell r="B229" t="str">
            <v>P0710345</v>
          </cell>
          <cell r="C229">
            <v>51620110</v>
          </cell>
          <cell r="D229">
            <v>0</v>
          </cell>
          <cell r="E229">
            <v>0</v>
          </cell>
          <cell r="F229">
            <v>24567</v>
          </cell>
        </row>
        <row r="230">
          <cell r="A230" t="str">
            <v>P0710345 Total-</v>
          </cell>
          <cell r="B230" t="str">
            <v>P0710345 Total</v>
          </cell>
          <cell r="D230">
            <v>0</v>
          </cell>
          <cell r="E230">
            <v>0</v>
          </cell>
          <cell r="F230">
            <v>24567</v>
          </cell>
        </row>
        <row r="231">
          <cell r="A231" t="str">
            <v>-</v>
          </cell>
        </row>
        <row r="232">
          <cell r="A232" t="str">
            <v>P0710350-51111100</v>
          </cell>
          <cell r="B232" t="str">
            <v>P0710350</v>
          </cell>
          <cell r="C232">
            <v>51111100</v>
          </cell>
          <cell r="D232">
            <v>0</v>
          </cell>
          <cell r="E232">
            <v>0</v>
          </cell>
          <cell r="F232">
            <v>2385</v>
          </cell>
        </row>
        <row r="233">
          <cell r="A233" t="str">
            <v>P0710350-51403000</v>
          </cell>
          <cell r="B233" t="str">
            <v>P0710350</v>
          </cell>
          <cell r="C233">
            <v>51403000</v>
          </cell>
          <cell r="D233">
            <v>0</v>
          </cell>
          <cell r="E233">
            <v>0</v>
          </cell>
          <cell r="F233">
            <v>1965</v>
          </cell>
        </row>
        <row r="234">
          <cell r="A234" t="str">
            <v>P0710350 Total-</v>
          </cell>
          <cell r="B234" t="str">
            <v>P0710350 Total</v>
          </cell>
          <cell r="D234">
            <v>0</v>
          </cell>
          <cell r="E234">
            <v>0</v>
          </cell>
          <cell r="F234">
            <v>4350</v>
          </cell>
        </row>
        <row r="235">
          <cell r="A235" t="str">
            <v>-</v>
          </cell>
        </row>
        <row r="236">
          <cell r="A236" t="str">
            <v>P0710351-51111100</v>
          </cell>
          <cell r="B236" t="str">
            <v>P0710351</v>
          </cell>
          <cell r="C236">
            <v>51111100</v>
          </cell>
          <cell r="D236">
            <v>0</v>
          </cell>
          <cell r="E236">
            <v>0</v>
          </cell>
          <cell r="F236">
            <v>1591</v>
          </cell>
        </row>
        <row r="237">
          <cell r="A237" t="str">
            <v>P0710351-51403000</v>
          </cell>
          <cell r="B237" t="str">
            <v>P0710351</v>
          </cell>
          <cell r="C237">
            <v>51403000</v>
          </cell>
          <cell r="D237">
            <v>0</v>
          </cell>
          <cell r="E237">
            <v>0</v>
          </cell>
          <cell r="F237">
            <v>4929</v>
          </cell>
        </row>
        <row r="238">
          <cell r="A238" t="str">
            <v>P0710351 Total-</v>
          </cell>
          <cell r="B238" t="str">
            <v>P0710351 Total</v>
          </cell>
          <cell r="D238">
            <v>0</v>
          </cell>
          <cell r="E238">
            <v>0</v>
          </cell>
          <cell r="F238">
            <v>6520</v>
          </cell>
        </row>
        <row r="239">
          <cell r="A239" t="str">
            <v>-</v>
          </cell>
        </row>
        <row r="240">
          <cell r="A240" t="str">
            <v>P0710855-41322000</v>
          </cell>
          <cell r="B240" t="str">
            <v>P0710855</v>
          </cell>
          <cell r="C240">
            <v>41322000</v>
          </cell>
          <cell r="D240">
            <v>0</v>
          </cell>
          <cell r="E240">
            <v>0</v>
          </cell>
          <cell r="F240">
            <v>-145</v>
          </cell>
        </row>
        <row r="241">
          <cell r="A241" t="str">
            <v>P0710855 Total-</v>
          </cell>
          <cell r="B241" t="str">
            <v>P0710855 Total</v>
          </cell>
          <cell r="D241">
            <v>0</v>
          </cell>
          <cell r="E241">
            <v>0</v>
          </cell>
          <cell r="F241">
            <v>-145</v>
          </cell>
        </row>
        <row r="242">
          <cell r="A242" t="str">
            <v>-</v>
          </cell>
        </row>
        <row r="243">
          <cell r="A243" t="str">
            <v>P0710858-17093640</v>
          </cell>
          <cell r="B243" t="str">
            <v>P0710858</v>
          </cell>
          <cell r="C243">
            <v>17093640</v>
          </cell>
          <cell r="D243">
            <v>0</v>
          </cell>
          <cell r="E243">
            <v>0</v>
          </cell>
          <cell r="F243">
            <v>0</v>
          </cell>
        </row>
        <row r="244">
          <cell r="A244" t="str">
            <v>P0710858-41322000</v>
          </cell>
          <cell r="B244" t="str">
            <v>P0710858</v>
          </cell>
          <cell r="C244">
            <v>41322000</v>
          </cell>
          <cell r="D244">
            <v>0</v>
          </cell>
          <cell r="E244">
            <v>0</v>
          </cell>
          <cell r="F244">
            <v>-7719</v>
          </cell>
        </row>
        <row r="245">
          <cell r="A245" t="str">
            <v>P0710858 Total-</v>
          </cell>
          <cell r="B245" t="str">
            <v>P0710858 Total</v>
          </cell>
          <cell r="D245">
            <v>0</v>
          </cell>
          <cell r="E245">
            <v>0</v>
          </cell>
          <cell r="F245">
            <v>-7719</v>
          </cell>
        </row>
        <row r="246">
          <cell r="A246" t="str">
            <v>-</v>
          </cell>
        </row>
        <row r="247">
          <cell r="A247" t="str">
            <v>P0710876-98600000</v>
          </cell>
          <cell r="B247" t="str">
            <v>P0710876</v>
          </cell>
          <cell r="C247">
            <v>98600000</v>
          </cell>
          <cell r="D247">
            <v>0</v>
          </cell>
          <cell r="E247">
            <v>0</v>
          </cell>
          <cell r="F247">
            <v>0</v>
          </cell>
        </row>
        <row r="248">
          <cell r="A248" t="str">
            <v>P0710876 Total-</v>
          </cell>
          <cell r="B248" t="str">
            <v>P0710876 Total</v>
          </cell>
          <cell r="D248">
            <v>0</v>
          </cell>
          <cell r="E248">
            <v>0</v>
          </cell>
          <cell r="F248">
            <v>0</v>
          </cell>
        </row>
        <row r="249">
          <cell r="A249" t="str">
            <v>-</v>
          </cell>
        </row>
        <row r="250">
          <cell r="A250" t="str">
            <v>P0710925-51403000</v>
          </cell>
          <cell r="B250" t="str">
            <v>P0710925</v>
          </cell>
          <cell r="C250">
            <v>51403000</v>
          </cell>
          <cell r="D250">
            <v>0</v>
          </cell>
          <cell r="E250">
            <v>0</v>
          </cell>
          <cell r="F250">
            <v>546</v>
          </cell>
        </row>
        <row r="251">
          <cell r="A251" t="str">
            <v>P0710925-51617200</v>
          </cell>
          <cell r="B251" t="str">
            <v>P0710925</v>
          </cell>
          <cell r="C251">
            <v>51617200</v>
          </cell>
          <cell r="D251">
            <v>0</v>
          </cell>
          <cell r="E251">
            <v>-7000</v>
          </cell>
          <cell r="F251">
            <v>7000</v>
          </cell>
        </row>
        <row r="252">
          <cell r="A252" t="str">
            <v>P0710925 Total-</v>
          </cell>
          <cell r="B252" t="str">
            <v>P0710925 Total</v>
          </cell>
          <cell r="D252">
            <v>0</v>
          </cell>
          <cell r="E252">
            <v>-7000</v>
          </cell>
          <cell r="F252">
            <v>7546</v>
          </cell>
        </row>
        <row r="253">
          <cell r="A253" t="str">
            <v>-</v>
          </cell>
        </row>
        <row r="254">
          <cell r="A254" t="str">
            <v>P0710953-51620110</v>
          </cell>
          <cell r="B254" t="str">
            <v>P0710953</v>
          </cell>
          <cell r="C254">
            <v>51620110</v>
          </cell>
          <cell r="D254">
            <v>0</v>
          </cell>
          <cell r="E254">
            <v>0</v>
          </cell>
          <cell r="F254">
            <v>157075</v>
          </cell>
        </row>
        <row r="255">
          <cell r="A255" t="str">
            <v>P0710953 Total-</v>
          </cell>
          <cell r="B255" t="str">
            <v>P0710953 Total</v>
          </cell>
          <cell r="D255">
            <v>0</v>
          </cell>
          <cell r="E255">
            <v>0</v>
          </cell>
          <cell r="F255">
            <v>157075</v>
          </cell>
        </row>
        <row r="256">
          <cell r="A256" t="str">
            <v>-</v>
          </cell>
        </row>
        <row r="257">
          <cell r="A257" t="str">
            <v>P0711021-13812000</v>
          </cell>
          <cell r="B257" t="str">
            <v>P0711021</v>
          </cell>
          <cell r="C257">
            <v>13812000</v>
          </cell>
          <cell r="D257">
            <v>0</v>
          </cell>
          <cell r="E257">
            <v>0</v>
          </cell>
          <cell r="F257">
            <v>750</v>
          </cell>
        </row>
        <row r="258">
          <cell r="A258" t="str">
            <v>P0711021-51311000</v>
          </cell>
          <cell r="B258" t="str">
            <v>P0711021</v>
          </cell>
          <cell r="C258">
            <v>51311000</v>
          </cell>
          <cell r="D258">
            <v>0</v>
          </cell>
          <cell r="E258">
            <v>-506</v>
          </cell>
          <cell r="F258">
            <v>506</v>
          </cell>
        </row>
        <row r="259">
          <cell r="A259" t="str">
            <v>P0711021 Total-</v>
          </cell>
          <cell r="B259" t="str">
            <v>P0711021 Total</v>
          </cell>
          <cell r="D259">
            <v>0</v>
          </cell>
          <cell r="E259">
            <v>-506</v>
          </cell>
          <cell r="F259">
            <v>1256</v>
          </cell>
        </row>
        <row r="260">
          <cell r="A260" t="str">
            <v>-</v>
          </cell>
        </row>
        <row r="261">
          <cell r="A261" t="str">
            <v>P0711029-51611300</v>
          </cell>
          <cell r="B261" t="str">
            <v>P0711029</v>
          </cell>
          <cell r="C261">
            <v>51611300</v>
          </cell>
          <cell r="D261">
            <v>0</v>
          </cell>
          <cell r="E261">
            <v>0</v>
          </cell>
          <cell r="F261">
            <v>0</v>
          </cell>
        </row>
        <row r="262">
          <cell r="A262" t="str">
            <v>P0711029 Total-</v>
          </cell>
          <cell r="B262" t="str">
            <v>P0711029 Total</v>
          </cell>
          <cell r="D262">
            <v>0</v>
          </cell>
          <cell r="E262">
            <v>0</v>
          </cell>
          <cell r="F262">
            <v>0</v>
          </cell>
        </row>
        <row r="263">
          <cell r="A263" t="str">
            <v>-</v>
          </cell>
        </row>
        <row r="264">
          <cell r="A264" t="str">
            <v>P0711087-51620120</v>
          </cell>
          <cell r="B264" t="str">
            <v>P0711087</v>
          </cell>
          <cell r="C264">
            <v>51620120</v>
          </cell>
          <cell r="D264">
            <v>0</v>
          </cell>
          <cell r="E264">
            <v>0</v>
          </cell>
          <cell r="F264">
            <v>130947</v>
          </cell>
        </row>
        <row r="265">
          <cell r="A265" t="str">
            <v>P0711087 Total-</v>
          </cell>
          <cell r="B265" t="str">
            <v>P0711087 Total</v>
          </cell>
          <cell r="D265">
            <v>0</v>
          </cell>
          <cell r="E265">
            <v>0</v>
          </cell>
          <cell r="F265">
            <v>130947</v>
          </cell>
        </row>
        <row r="266">
          <cell r="A266" t="str">
            <v>-</v>
          </cell>
        </row>
        <row r="267">
          <cell r="A267" t="str">
            <v>P0711090-51620320</v>
          </cell>
          <cell r="B267" t="str">
            <v>P0711090</v>
          </cell>
          <cell r="C267">
            <v>51620320</v>
          </cell>
          <cell r="D267">
            <v>0</v>
          </cell>
          <cell r="E267">
            <v>0</v>
          </cell>
          <cell r="F267">
            <v>12700</v>
          </cell>
        </row>
        <row r="268">
          <cell r="A268" t="str">
            <v>P0711090 Total-</v>
          </cell>
          <cell r="B268" t="str">
            <v>P0711090 Total</v>
          </cell>
          <cell r="D268">
            <v>0</v>
          </cell>
          <cell r="E268">
            <v>0</v>
          </cell>
          <cell r="F268">
            <v>12700</v>
          </cell>
        </row>
        <row r="269">
          <cell r="A269" t="str">
            <v>-</v>
          </cell>
        </row>
        <row r="270">
          <cell r="A270" t="str">
            <v>P0711095-51611300</v>
          </cell>
          <cell r="B270" t="str">
            <v>P0711095</v>
          </cell>
          <cell r="C270">
            <v>51611300</v>
          </cell>
          <cell r="D270">
            <v>0</v>
          </cell>
          <cell r="E270">
            <v>0</v>
          </cell>
          <cell r="F270">
            <v>31000</v>
          </cell>
        </row>
        <row r="271">
          <cell r="A271" t="str">
            <v>P0711095 Total-</v>
          </cell>
          <cell r="B271" t="str">
            <v>P0711095 Total</v>
          </cell>
          <cell r="D271">
            <v>0</v>
          </cell>
          <cell r="E271">
            <v>0</v>
          </cell>
          <cell r="F271">
            <v>31000</v>
          </cell>
        </row>
        <row r="272">
          <cell r="A272" t="str">
            <v>-</v>
          </cell>
        </row>
        <row r="273">
          <cell r="A273" t="str">
            <v>P0711155-51611300</v>
          </cell>
          <cell r="B273" t="str">
            <v>P0711155</v>
          </cell>
          <cell r="C273">
            <v>51611300</v>
          </cell>
          <cell r="D273">
            <v>0</v>
          </cell>
          <cell r="E273">
            <v>100000</v>
          </cell>
          <cell r="F273">
            <v>679000</v>
          </cell>
        </row>
        <row r="274">
          <cell r="A274" t="str">
            <v>P0711155 Total-</v>
          </cell>
          <cell r="B274" t="str">
            <v>P0711155 Total</v>
          </cell>
          <cell r="D274">
            <v>0</v>
          </cell>
          <cell r="E274">
            <v>100000</v>
          </cell>
          <cell r="F274">
            <v>679000</v>
          </cell>
        </row>
        <row r="275">
          <cell r="A275" t="str">
            <v>-</v>
          </cell>
        </row>
        <row r="276">
          <cell r="A276" t="str">
            <v>P0711156-51611300</v>
          </cell>
          <cell r="B276" t="str">
            <v>P0711156</v>
          </cell>
          <cell r="C276">
            <v>51611300</v>
          </cell>
          <cell r="D276">
            <v>0</v>
          </cell>
          <cell r="E276">
            <v>0</v>
          </cell>
          <cell r="F276">
            <v>320000</v>
          </cell>
        </row>
        <row r="277">
          <cell r="A277" t="str">
            <v>P0711156 Total-</v>
          </cell>
          <cell r="B277" t="str">
            <v>P0711156 Total</v>
          </cell>
          <cell r="D277">
            <v>0</v>
          </cell>
          <cell r="E277">
            <v>0</v>
          </cell>
          <cell r="F277">
            <v>320000</v>
          </cell>
        </row>
        <row r="278">
          <cell r="A278" t="str">
            <v>-</v>
          </cell>
        </row>
        <row r="279">
          <cell r="A279" t="str">
            <v>P0711157-51403000</v>
          </cell>
          <cell r="B279" t="str">
            <v>P0711157</v>
          </cell>
          <cell r="C279">
            <v>51403000</v>
          </cell>
          <cell r="D279">
            <v>0</v>
          </cell>
          <cell r="E279">
            <v>0</v>
          </cell>
          <cell r="F279">
            <v>186</v>
          </cell>
        </row>
        <row r="280">
          <cell r="A280" t="str">
            <v>P0711157-51611300</v>
          </cell>
          <cell r="B280" t="str">
            <v>P0711157</v>
          </cell>
          <cell r="C280">
            <v>51611300</v>
          </cell>
          <cell r="D280">
            <v>0</v>
          </cell>
          <cell r="E280">
            <v>0</v>
          </cell>
          <cell r="F280">
            <v>367750</v>
          </cell>
        </row>
        <row r="281">
          <cell r="A281" t="str">
            <v>P0711157 Total-</v>
          </cell>
          <cell r="B281" t="str">
            <v>P0711157 Total</v>
          </cell>
          <cell r="D281">
            <v>0</v>
          </cell>
          <cell r="E281">
            <v>0</v>
          </cell>
          <cell r="F281">
            <v>367936</v>
          </cell>
        </row>
        <row r="282">
          <cell r="A282" t="str">
            <v>-</v>
          </cell>
        </row>
        <row r="283">
          <cell r="A283" t="str">
            <v>P0711170-41203000</v>
          </cell>
          <cell r="B283" t="str">
            <v>P0711170</v>
          </cell>
          <cell r="C283">
            <v>41203000</v>
          </cell>
          <cell r="D283">
            <v>0</v>
          </cell>
          <cell r="E283">
            <v>0</v>
          </cell>
          <cell r="F283">
            <v>-15800</v>
          </cell>
        </row>
        <row r="284">
          <cell r="A284" t="str">
            <v>P0711170-51111100</v>
          </cell>
          <cell r="B284" t="str">
            <v>P0711170</v>
          </cell>
          <cell r="C284">
            <v>51111100</v>
          </cell>
          <cell r="D284">
            <v>0</v>
          </cell>
          <cell r="E284">
            <v>-8896</v>
          </cell>
          <cell r="F284">
            <v>12100</v>
          </cell>
        </row>
        <row r="285">
          <cell r="A285" t="str">
            <v>P0711170-51311000</v>
          </cell>
          <cell r="B285" t="str">
            <v>P0711170</v>
          </cell>
          <cell r="C285">
            <v>51311000</v>
          </cell>
          <cell r="D285">
            <v>0</v>
          </cell>
          <cell r="E285">
            <v>-321</v>
          </cell>
          <cell r="F285">
            <v>887</v>
          </cell>
        </row>
        <row r="286">
          <cell r="A286" t="str">
            <v>P0711170-51403000</v>
          </cell>
          <cell r="B286" t="str">
            <v>P0711170</v>
          </cell>
          <cell r="C286">
            <v>51403000</v>
          </cell>
          <cell r="D286">
            <v>0</v>
          </cell>
          <cell r="E286">
            <v>8687</v>
          </cell>
          <cell r="F286">
            <v>7023</v>
          </cell>
        </row>
        <row r="287">
          <cell r="A287" t="str">
            <v>P0711170-51409100</v>
          </cell>
          <cell r="B287" t="str">
            <v>P0711170</v>
          </cell>
          <cell r="C287">
            <v>51409100</v>
          </cell>
          <cell r="D287">
            <v>0</v>
          </cell>
          <cell r="E287">
            <v>0</v>
          </cell>
          <cell r="F287">
            <v>90</v>
          </cell>
        </row>
        <row r="288">
          <cell r="A288" t="str">
            <v>P0711170 Total-</v>
          </cell>
          <cell r="B288" t="str">
            <v>P0711170 Total</v>
          </cell>
          <cell r="D288">
            <v>0</v>
          </cell>
          <cell r="E288">
            <v>-530</v>
          </cell>
          <cell r="F288">
            <v>4300</v>
          </cell>
        </row>
        <row r="289">
          <cell r="A289" t="str">
            <v>-</v>
          </cell>
        </row>
        <row r="290">
          <cell r="A290" t="str">
            <v>P0711172-51403000</v>
          </cell>
          <cell r="B290" t="str">
            <v>P0711172</v>
          </cell>
          <cell r="C290">
            <v>51403000</v>
          </cell>
          <cell r="D290">
            <v>0</v>
          </cell>
          <cell r="E290">
            <v>0</v>
          </cell>
          <cell r="F290">
            <v>11023</v>
          </cell>
        </row>
        <row r="291">
          <cell r="A291" t="str">
            <v>P0711172-51612000</v>
          </cell>
          <cell r="B291" t="str">
            <v>P0711172</v>
          </cell>
          <cell r="C291">
            <v>51612000</v>
          </cell>
          <cell r="D291">
            <v>0</v>
          </cell>
          <cell r="E291">
            <v>0</v>
          </cell>
          <cell r="F291">
            <v>4433</v>
          </cell>
        </row>
        <row r="292">
          <cell r="A292" t="str">
            <v>P0711172 Total-</v>
          </cell>
          <cell r="B292" t="str">
            <v>P0711172 Total</v>
          </cell>
          <cell r="D292">
            <v>0</v>
          </cell>
          <cell r="E292">
            <v>0</v>
          </cell>
          <cell r="F292">
            <v>15456</v>
          </cell>
        </row>
        <row r="293">
          <cell r="A293" t="str">
            <v>-</v>
          </cell>
        </row>
        <row r="294">
          <cell r="A294" t="str">
            <v>P0711174-51611300</v>
          </cell>
          <cell r="B294" t="str">
            <v>P0711174</v>
          </cell>
          <cell r="C294">
            <v>51611300</v>
          </cell>
          <cell r="D294">
            <v>0</v>
          </cell>
          <cell r="E294">
            <v>0</v>
          </cell>
          <cell r="F294">
            <v>0</v>
          </cell>
        </row>
        <row r="295">
          <cell r="A295" t="str">
            <v>P0711174 Total-</v>
          </cell>
          <cell r="B295" t="str">
            <v>P0711174 Total</v>
          </cell>
          <cell r="D295">
            <v>0</v>
          </cell>
          <cell r="E295">
            <v>0</v>
          </cell>
          <cell r="F295">
            <v>0</v>
          </cell>
        </row>
        <row r="296">
          <cell r="A296" t="str">
            <v>-</v>
          </cell>
        </row>
        <row r="297">
          <cell r="A297" t="str">
            <v>P0711175-51620110</v>
          </cell>
          <cell r="B297" t="str">
            <v>P0711175</v>
          </cell>
          <cell r="C297">
            <v>51620110</v>
          </cell>
          <cell r="D297">
            <v>0</v>
          </cell>
          <cell r="E297">
            <v>0</v>
          </cell>
          <cell r="F297">
            <v>0</v>
          </cell>
        </row>
        <row r="298">
          <cell r="A298" t="str">
            <v>P0711175 Total-</v>
          </cell>
          <cell r="B298" t="str">
            <v>P0711175 Total</v>
          </cell>
          <cell r="D298">
            <v>0</v>
          </cell>
          <cell r="E298">
            <v>0</v>
          </cell>
          <cell r="F298">
            <v>0</v>
          </cell>
        </row>
        <row r="299">
          <cell r="A299" t="str">
            <v>-</v>
          </cell>
        </row>
        <row r="300">
          <cell r="A300" t="str">
            <v>P0711176-41332200</v>
          </cell>
          <cell r="B300" t="str">
            <v>P0711176</v>
          </cell>
          <cell r="C300">
            <v>41332200</v>
          </cell>
          <cell r="D300">
            <v>0</v>
          </cell>
          <cell r="E300">
            <v>0</v>
          </cell>
          <cell r="F300">
            <v>-30000</v>
          </cell>
        </row>
        <row r="301">
          <cell r="A301" t="str">
            <v>P0711176 Total-</v>
          </cell>
          <cell r="B301" t="str">
            <v>P0711176 Total</v>
          </cell>
          <cell r="D301">
            <v>0</v>
          </cell>
          <cell r="E301">
            <v>0</v>
          </cell>
          <cell r="F301">
            <v>-30000</v>
          </cell>
        </row>
        <row r="302">
          <cell r="A302" t="str">
            <v>-</v>
          </cell>
        </row>
        <row r="303">
          <cell r="A303" t="str">
            <v>P0711199-51323100</v>
          </cell>
          <cell r="B303" t="str">
            <v>P0711199</v>
          </cell>
          <cell r="C303">
            <v>51323100</v>
          </cell>
          <cell r="D303">
            <v>0</v>
          </cell>
          <cell r="E303">
            <v>0</v>
          </cell>
          <cell r="F303">
            <v>2200</v>
          </cell>
        </row>
        <row r="304">
          <cell r="A304" t="str">
            <v>P0711199 Total-</v>
          </cell>
          <cell r="B304" t="str">
            <v>P0711199 Total</v>
          </cell>
          <cell r="D304">
            <v>0</v>
          </cell>
          <cell r="E304">
            <v>0</v>
          </cell>
          <cell r="F304">
            <v>2200</v>
          </cell>
        </row>
        <row r="305">
          <cell r="A305" t="str">
            <v>-</v>
          </cell>
        </row>
        <row r="306">
          <cell r="A306" t="str">
            <v>P0711200-51618200</v>
          </cell>
          <cell r="B306" t="str">
            <v>P0711200</v>
          </cell>
          <cell r="C306">
            <v>51618200</v>
          </cell>
          <cell r="D306">
            <v>0</v>
          </cell>
          <cell r="E306">
            <v>0</v>
          </cell>
          <cell r="F306">
            <v>7150</v>
          </cell>
        </row>
        <row r="307">
          <cell r="A307" t="str">
            <v>P0711200-51625100</v>
          </cell>
          <cell r="B307" t="str">
            <v>P0711200</v>
          </cell>
          <cell r="C307">
            <v>51625100</v>
          </cell>
          <cell r="D307">
            <v>0</v>
          </cell>
          <cell r="E307">
            <v>-67205</v>
          </cell>
          <cell r="F307">
            <v>123997</v>
          </cell>
        </row>
        <row r="308">
          <cell r="A308" t="str">
            <v>P0711200 Total-</v>
          </cell>
          <cell r="B308" t="str">
            <v>P0711200 Total</v>
          </cell>
          <cell r="D308">
            <v>0</v>
          </cell>
          <cell r="E308">
            <v>-67205</v>
          </cell>
          <cell r="F308">
            <v>131147</v>
          </cell>
        </row>
        <row r="309">
          <cell r="A309" t="str">
            <v>-</v>
          </cell>
        </row>
        <row r="310">
          <cell r="A310" t="str">
            <v>P0711202-41207000</v>
          </cell>
          <cell r="B310" t="str">
            <v>P0711202</v>
          </cell>
          <cell r="C310">
            <v>41207000</v>
          </cell>
          <cell r="D310">
            <v>0</v>
          </cell>
          <cell r="E310">
            <v>0</v>
          </cell>
          <cell r="F310">
            <v>-1447542</v>
          </cell>
        </row>
        <row r="311">
          <cell r="A311" t="str">
            <v>P0711202-51625100</v>
          </cell>
          <cell r="B311" t="str">
            <v>P0711202</v>
          </cell>
          <cell r="C311">
            <v>51625100</v>
          </cell>
          <cell r="D311">
            <v>0</v>
          </cell>
          <cell r="E311">
            <v>24205</v>
          </cell>
          <cell r="F311">
            <v>513601</v>
          </cell>
        </row>
        <row r="312">
          <cell r="A312" t="str">
            <v>P0711202 Total-</v>
          </cell>
          <cell r="B312" t="str">
            <v>P0711202 Total</v>
          </cell>
          <cell r="D312">
            <v>0</v>
          </cell>
          <cell r="E312">
            <v>24205</v>
          </cell>
          <cell r="F312">
            <v>-933941</v>
          </cell>
        </row>
        <row r="313">
          <cell r="A313" t="str">
            <v>-</v>
          </cell>
        </row>
        <row r="314">
          <cell r="A314" t="str">
            <v>P0711203-51403000</v>
          </cell>
          <cell r="B314" t="str">
            <v>P0711203</v>
          </cell>
          <cell r="C314">
            <v>51403000</v>
          </cell>
          <cell r="D314">
            <v>0</v>
          </cell>
          <cell r="E314">
            <v>0</v>
          </cell>
          <cell r="F314">
            <v>3081</v>
          </cell>
        </row>
        <row r="315">
          <cell r="A315" t="str">
            <v>P0711203 Total-</v>
          </cell>
          <cell r="B315" t="str">
            <v>P0711203 Total</v>
          </cell>
          <cell r="D315">
            <v>0</v>
          </cell>
          <cell r="E315">
            <v>0</v>
          </cell>
          <cell r="F315">
            <v>3081</v>
          </cell>
        </row>
        <row r="316">
          <cell r="A316" t="str">
            <v>-</v>
          </cell>
        </row>
        <row r="317">
          <cell r="A317" t="str">
            <v>P0711209-41203000</v>
          </cell>
          <cell r="B317" t="str">
            <v>P0711209</v>
          </cell>
          <cell r="C317">
            <v>41203000</v>
          </cell>
          <cell r="D317">
            <v>0</v>
          </cell>
          <cell r="E317">
            <v>0</v>
          </cell>
          <cell r="F317">
            <v>-259458</v>
          </cell>
        </row>
        <row r="318">
          <cell r="A318" t="str">
            <v>P0711209-51403000</v>
          </cell>
          <cell r="B318" t="str">
            <v>P0711209</v>
          </cell>
          <cell r="C318">
            <v>51403000</v>
          </cell>
          <cell r="D318">
            <v>0</v>
          </cell>
          <cell r="E318">
            <v>0</v>
          </cell>
          <cell r="F318">
            <v>269595</v>
          </cell>
        </row>
        <row r="319">
          <cell r="A319" t="str">
            <v>P0711209 Total-</v>
          </cell>
          <cell r="B319" t="str">
            <v>P0711209 Total</v>
          </cell>
          <cell r="D319">
            <v>0</v>
          </cell>
          <cell r="E319">
            <v>0</v>
          </cell>
          <cell r="F319">
            <v>10137</v>
          </cell>
        </row>
        <row r="320">
          <cell r="A320" t="str">
            <v>-</v>
          </cell>
        </row>
        <row r="321">
          <cell r="A321" t="str">
            <v>P0711211-51625100</v>
          </cell>
          <cell r="B321" t="str">
            <v>P0711211</v>
          </cell>
          <cell r="C321">
            <v>51625100</v>
          </cell>
          <cell r="D321">
            <v>0</v>
          </cell>
          <cell r="E321">
            <v>0</v>
          </cell>
          <cell r="F321">
            <v>61000</v>
          </cell>
        </row>
        <row r="322">
          <cell r="A322" t="str">
            <v>P0711211 Total-</v>
          </cell>
          <cell r="B322" t="str">
            <v>P0711211 Total</v>
          </cell>
          <cell r="D322">
            <v>0</v>
          </cell>
          <cell r="E322">
            <v>0</v>
          </cell>
          <cell r="F322">
            <v>61000</v>
          </cell>
        </row>
        <row r="323">
          <cell r="A323" t="str">
            <v>-</v>
          </cell>
        </row>
        <row r="324">
          <cell r="A324" t="str">
            <v>P0711213-41203000</v>
          </cell>
          <cell r="B324" t="str">
            <v>P0711213</v>
          </cell>
          <cell r="C324">
            <v>41203000</v>
          </cell>
          <cell r="D324">
            <v>0</v>
          </cell>
          <cell r="E324">
            <v>0</v>
          </cell>
          <cell r="F324">
            <v>-207806</v>
          </cell>
        </row>
        <row r="325">
          <cell r="A325" t="str">
            <v>P0711213 Total-</v>
          </cell>
          <cell r="B325" t="str">
            <v>P0711213 Total</v>
          </cell>
          <cell r="D325">
            <v>0</v>
          </cell>
          <cell r="E325">
            <v>0</v>
          </cell>
          <cell r="F325">
            <v>-207806</v>
          </cell>
        </row>
        <row r="326">
          <cell r="A326" t="str">
            <v>-</v>
          </cell>
        </row>
        <row r="327">
          <cell r="A327" t="str">
            <v>P0711215-51618200</v>
          </cell>
          <cell r="B327" t="str">
            <v>P0711215</v>
          </cell>
          <cell r="C327">
            <v>51618200</v>
          </cell>
          <cell r="D327">
            <v>0</v>
          </cell>
          <cell r="E327">
            <v>0</v>
          </cell>
          <cell r="F327">
            <v>3658008</v>
          </cell>
        </row>
        <row r="328">
          <cell r="A328" t="str">
            <v>P0711215 Total-</v>
          </cell>
          <cell r="B328" t="str">
            <v>P0711215 Total</v>
          </cell>
          <cell r="D328">
            <v>0</v>
          </cell>
          <cell r="E328">
            <v>0</v>
          </cell>
          <cell r="F328">
            <v>3658008</v>
          </cell>
        </row>
        <row r="329">
          <cell r="A329" t="str">
            <v>-</v>
          </cell>
        </row>
        <row r="330">
          <cell r="A330" t="str">
            <v>P0711219-96533000</v>
          </cell>
          <cell r="B330" t="str">
            <v>P0711219</v>
          </cell>
          <cell r="C330">
            <v>96533000</v>
          </cell>
          <cell r="D330">
            <v>0</v>
          </cell>
          <cell r="E330">
            <v>0</v>
          </cell>
          <cell r="F330">
            <v>32227</v>
          </cell>
        </row>
        <row r="331">
          <cell r="A331" t="str">
            <v>P0711219-96561000</v>
          </cell>
          <cell r="B331" t="str">
            <v>P0711219</v>
          </cell>
          <cell r="C331">
            <v>96561000</v>
          </cell>
          <cell r="D331">
            <v>0</v>
          </cell>
          <cell r="E331">
            <v>0</v>
          </cell>
          <cell r="F331">
            <v>-6227</v>
          </cell>
        </row>
        <row r="332">
          <cell r="A332" t="str">
            <v>P0711219 Total-</v>
          </cell>
          <cell r="B332" t="str">
            <v>P0711219 Total</v>
          </cell>
          <cell r="D332">
            <v>0</v>
          </cell>
          <cell r="E332">
            <v>0</v>
          </cell>
          <cell r="F332">
            <v>26000</v>
          </cell>
        </row>
        <row r="333">
          <cell r="A333" t="str">
            <v>-</v>
          </cell>
        </row>
        <row r="334">
          <cell r="A334" t="str">
            <v>P0711282-51403000</v>
          </cell>
          <cell r="B334" t="str">
            <v>P0711282</v>
          </cell>
          <cell r="C334">
            <v>51403000</v>
          </cell>
          <cell r="D334">
            <v>0</v>
          </cell>
          <cell r="E334">
            <v>0</v>
          </cell>
          <cell r="F334">
            <v>9643</v>
          </cell>
        </row>
        <row r="335">
          <cell r="A335" t="str">
            <v>P0711282 Total-</v>
          </cell>
          <cell r="B335" t="str">
            <v>P0711282 Total</v>
          </cell>
          <cell r="D335">
            <v>0</v>
          </cell>
          <cell r="E335">
            <v>0</v>
          </cell>
          <cell r="F335">
            <v>9643</v>
          </cell>
        </row>
        <row r="336">
          <cell r="A336" t="str">
            <v>-</v>
          </cell>
        </row>
        <row r="337">
          <cell r="A337" t="str">
            <v>P0711289-41203000</v>
          </cell>
          <cell r="B337" t="str">
            <v>P0711289</v>
          </cell>
          <cell r="C337">
            <v>41203000</v>
          </cell>
          <cell r="D337">
            <v>0</v>
          </cell>
          <cell r="E337">
            <v>0</v>
          </cell>
          <cell r="F337">
            <v>-26460</v>
          </cell>
        </row>
        <row r="338">
          <cell r="A338" t="str">
            <v>P0711289-51403000</v>
          </cell>
          <cell r="B338" t="str">
            <v>P0711289</v>
          </cell>
          <cell r="C338">
            <v>51403000</v>
          </cell>
          <cell r="D338">
            <v>0</v>
          </cell>
          <cell r="E338">
            <v>0</v>
          </cell>
          <cell r="F338">
            <v>473074</v>
          </cell>
        </row>
        <row r="339">
          <cell r="A339" t="str">
            <v>P0711289-54017620</v>
          </cell>
          <cell r="B339" t="str">
            <v>P0711289</v>
          </cell>
          <cell r="C339">
            <v>54017620</v>
          </cell>
          <cell r="D339">
            <v>0</v>
          </cell>
          <cell r="E339">
            <v>0</v>
          </cell>
          <cell r="F339">
            <v>118598</v>
          </cell>
        </row>
        <row r="340">
          <cell r="A340" t="str">
            <v>P0711289 Total-</v>
          </cell>
          <cell r="B340" t="str">
            <v>P0711289 Total</v>
          </cell>
          <cell r="D340">
            <v>0</v>
          </cell>
          <cell r="E340">
            <v>0</v>
          </cell>
          <cell r="F340">
            <v>565212</v>
          </cell>
        </row>
        <row r="341">
          <cell r="A341" t="str">
            <v>-</v>
          </cell>
        </row>
        <row r="342">
          <cell r="A342" t="str">
            <v>P0711296-41203000</v>
          </cell>
          <cell r="B342" t="str">
            <v>P0711296</v>
          </cell>
          <cell r="C342">
            <v>41203000</v>
          </cell>
          <cell r="D342">
            <v>0</v>
          </cell>
          <cell r="E342">
            <v>0</v>
          </cell>
          <cell r="F342">
            <v>-10000</v>
          </cell>
        </row>
        <row r="343">
          <cell r="A343" t="str">
            <v>P0711296-51401100</v>
          </cell>
          <cell r="B343" t="str">
            <v>P0711296</v>
          </cell>
          <cell r="C343">
            <v>51401100</v>
          </cell>
          <cell r="D343">
            <v>0</v>
          </cell>
          <cell r="E343">
            <v>0</v>
          </cell>
          <cell r="F343">
            <v>46998</v>
          </cell>
        </row>
        <row r="344">
          <cell r="A344" t="str">
            <v>P0711296-51403000</v>
          </cell>
          <cell r="B344" t="str">
            <v>P0711296</v>
          </cell>
          <cell r="C344">
            <v>51403000</v>
          </cell>
          <cell r="D344">
            <v>0</v>
          </cell>
          <cell r="E344">
            <v>0</v>
          </cell>
          <cell r="F344">
            <v>254268</v>
          </cell>
        </row>
        <row r="345">
          <cell r="A345" t="str">
            <v>P0711296 Total-</v>
          </cell>
          <cell r="B345" t="str">
            <v>P0711296 Total</v>
          </cell>
          <cell r="D345">
            <v>0</v>
          </cell>
          <cell r="E345">
            <v>0</v>
          </cell>
          <cell r="F345">
            <v>291266</v>
          </cell>
        </row>
        <row r="346">
          <cell r="A346" t="str">
            <v>-</v>
          </cell>
        </row>
        <row r="347">
          <cell r="A347" t="str">
            <v>P0711300-41203000</v>
          </cell>
          <cell r="B347" t="str">
            <v>P0711300</v>
          </cell>
          <cell r="C347">
            <v>41203000</v>
          </cell>
          <cell r="D347">
            <v>0</v>
          </cell>
          <cell r="E347">
            <v>0</v>
          </cell>
          <cell r="F347">
            <v>-1901</v>
          </cell>
        </row>
        <row r="348">
          <cell r="A348" t="str">
            <v>P0711300-51403000</v>
          </cell>
          <cell r="B348" t="str">
            <v>P0711300</v>
          </cell>
          <cell r="C348">
            <v>51403000</v>
          </cell>
          <cell r="D348">
            <v>0</v>
          </cell>
          <cell r="E348">
            <v>0</v>
          </cell>
          <cell r="F348">
            <v>171255</v>
          </cell>
        </row>
        <row r="349">
          <cell r="A349" t="str">
            <v>P0711300 Total-</v>
          </cell>
          <cell r="B349" t="str">
            <v>P0711300 Total</v>
          </cell>
          <cell r="D349">
            <v>0</v>
          </cell>
          <cell r="E349">
            <v>0</v>
          </cell>
          <cell r="F349">
            <v>169354</v>
          </cell>
        </row>
        <row r="350">
          <cell r="A350" t="str">
            <v>-</v>
          </cell>
        </row>
        <row r="351">
          <cell r="A351" t="str">
            <v>P0711302-25630000</v>
          </cell>
          <cell r="B351" t="str">
            <v>P0711302</v>
          </cell>
          <cell r="C351">
            <v>25630000</v>
          </cell>
          <cell r="D351">
            <v>0</v>
          </cell>
          <cell r="E351">
            <v>0</v>
          </cell>
          <cell r="F351">
            <v>-5300</v>
          </cell>
        </row>
        <row r="352">
          <cell r="A352" t="str">
            <v>P0711302-51321200</v>
          </cell>
          <cell r="B352" t="str">
            <v>P0711302</v>
          </cell>
          <cell r="C352">
            <v>51321200</v>
          </cell>
          <cell r="D352">
            <v>0</v>
          </cell>
          <cell r="E352">
            <v>0</v>
          </cell>
          <cell r="F352">
            <v>823158</v>
          </cell>
        </row>
        <row r="353">
          <cell r="A353" t="str">
            <v>P0711302-51411600</v>
          </cell>
          <cell r="B353" t="str">
            <v>P0711302</v>
          </cell>
          <cell r="C353">
            <v>51411600</v>
          </cell>
          <cell r="D353">
            <v>0</v>
          </cell>
          <cell r="E353">
            <v>0</v>
          </cell>
          <cell r="F353">
            <v>5000</v>
          </cell>
        </row>
        <row r="354">
          <cell r="A354" t="str">
            <v>P0711302-51413100</v>
          </cell>
          <cell r="B354" t="str">
            <v>P0711302</v>
          </cell>
          <cell r="C354">
            <v>51413100</v>
          </cell>
          <cell r="D354">
            <v>0</v>
          </cell>
          <cell r="E354">
            <v>0</v>
          </cell>
          <cell r="F354">
            <v>4000</v>
          </cell>
        </row>
        <row r="355">
          <cell r="A355" t="str">
            <v>P0711302 Total-</v>
          </cell>
          <cell r="B355" t="str">
            <v>P0711302 Total</v>
          </cell>
          <cell r="D355">
            <v>0</v>
          </cell>
          <cell r="E355">
            <v>0</v>
          </cell>
          <cell r="F355">
            <v>826858</v>
          </cell>
        </row>
        <row r="356">
          <cell r="A356" t="str">
            <v>-</v>
          </cell>
        </row>
        <row r="357">
          <cell r="A357" t="str">
            <v>P0711303-41321200</v>
          </cell>
          <cell r="B357" t="str">
            <v>P0711303</v>
          </cell>
          <cell r="C357">
            <v>41321200</v>
          </cell>
          <cell r="D357">
            <v>0</v>
          </cell>
          <cell r="E357">
            <v>0</v>
          </cell>
          <cell r="F357">
            <v>-15000</v>
          </cell>
        </row>
        <row r="358">
          <cell r="A358" t="str">
            <v>P0711303-51311000</v>
          </cell>
          <cell r="B358" t="str">
            <v>P0711303</v>
          </cell>
          <cell r="C358">
            <v>51311000</v>
          </cell>
          <cell r="D358">
            <v>0</v>
          </cell>
          <cell r="E358">
            <v>0</v>
          </cell>
          <cell r="F358">
            <v>900000</v>
          </cell>
        </row>
        <row r="359">
          <cell r="A359" t="str">
            <v>P0711303-51321100</v>
          </cell>
          <cell r="B359" t="str">
            <v>P0711303</v>
          </cell>
          <cell r="C359">
            <v>51321100</v>
          </cell>
          <cell r="D359">
            <v>0</v>
          </cell>
          <cell r="E359">
            <v>0</v>
          </cell>
          <cell r="F359">
            <v>12000</v>
          </cell>
        </row>
        <row r="360">
          <cell r="A360" t="str">
            <v>P0711303-96531000</v>
          </cell>
          <cell r="B360" t="str">
            <v>P0711303</v>
          </cell>
          <cell r="C360">
            <v>96531000</v>
          </cell>
          <cell r="D360">
            <v>0</v>
          </cell>
          <cell r="E360">
            <v>0</v>
          </cell>
          <cell r="F360">
            <v>5300</v>
          </cell>
        </row>
        <row r="361">
          <cell r="A361" t="str">
            <v>P0711303 Total-</v>
          </cell>
          <cell r="B361" t="str">
            <v>P0711303 Total</v>
          </cell>
          <cell r="D361">
            <v>0</v>
          </cell>
          <cell r="E361">
            <v>0</v>
          </cell>
          <cell r="F361">
            <v>902300</v>
          </cell>
        </row>
        <row r="362">
          <cell r="A362" t="str">
            <v>-</v>
          </cell>
        </row>
        <row r="363">
          <cell r="A363" t="str">
            <v>P0711310-13316600</v>
          </cell>
          <cell r="B363" t="str">
            <v>P0711310</v>
          </cell>
          <cell r="C363">
            <v>13316600</v>
          </cell>
          <cell r="D363">
            <v>0</v>
          </cell>
          <cell r="E363">
            <v>0</v>
          </cell>
          <cell r="F363">
            <v>-15000</v>
          </cell>
        </row>
        <row r="364">
          <cell r="A364" t="str">
            <v>P0711310-13412000</v>
          </cell>
          <cell r="B364" t="str">
            <v>P0711310</v>
          </cell>
          <cell r="C364">
            <v>13412000</v>
          </cell>
          <cell r="D364">
            <v>0</v>
          </cell>
          <cell r="E364">
            <v>0</v>
          </cell>
          <cell r="F364">
            <v>423757</v>
          </cell>
        </row>
        <row r="365">
          <cell r="A365" t="str">
            <v>P0711310-13812000</v>
          </cell>
          <cell r="B365" t="str">
            <v>P0711310</v>
          </cell>
          <cell r="C365">
            <v>13812000</v>
          </cell>
          <cell r="D365">
            <v>0</v>
          </cell>
          <cell r="E365">
            <v>0</v>
          </cell>
          <cell r="F365">
            <v>602234</v>
          </cell>
        </row>
        <row r="366">
          <cell r="A366" t="str">
            <v>P0711310-96536000</v>
          </cell>
          <cell r="B366" t="str">
            <v>P0711310</v>
          </cell>
          <cell r="C366">
            <v>96536000</v>
          </cell>
          <cell r="D366">
            <v>0</v>
          </cell>
          <cell r="E366">
            <v>0</v>
          </cell>
          <cell r="F366">
            <v>100000</v>
          </cell>
        </row>
        <row r="367">
          <cell r="A367" t="str">
            <v>P0711310-96537000</v>
          </cell>
          <cell r="B367" t="str">
            <v>P0711310</v>
          </cell>
          <cell r="C367">
            <v>96537000</v>
          </cell>
          <cell r="D367">
            <v>0</v>
          </cell>
          <cell r="E367">
            <v>0</v>
          </cell>
          <cell r="F367">
            <v>-100000</v>
          </cell>
        </row>
        <row r="368">
          <cell r="A368" t="str">
            <v>P0711310 Total-</v>
          </cell>
          <cell r="B368" t="str">
            <v>P0711310 Total</v>
          </cell>
          <cell r="D368">
            <v>0</v>
          </cell>
          <cell r="E368">
            <v>0</v>
          </cell>
          <cell r="F368">
            <v>1010991</v>
          </cell>
        </row>
        <row r="369">
          <cell r="A369" t="str">
            <v>-</v>
          </cell>
        </row>
        <row r="370">
          <cell r="A370" t="str">
            <v>P0711337-17042000</v>
          </cell>
          <cell r="B370" t="str">
            <v>P0711337</v>
          </cell>
          <cell r="C370">
            <v>17042000</v>
          </cell>
          <cell r="D370">
            <v>0</v>
          </cell>
          <cell r="E370">
            <v>0</v>
          </cell>
          <cell r="F370">
            <v>0</v>
          </cell>
        </row>
        <row r="371">
          <cell r="A371" t="str">
            <v>P0711337 Total-</v>
          </cell>
          <cell r="B371" t="str">
            <v>P0711337 Total</v>
          </cell>
          <cell r="D371">
            <v>0</v>
          </cell>
          <cell r="E371">
            <v>0</v>
          </cell>
          <cell r="F371">
            <v>0</v>
          </cell>
        </row>
        <row r="372">
          <cell r="A372" t="str">
            <v>-</v>
          </cell>
        </row>
        <row r="373">
          <cell r="A373" t="str">
            <v>P0711348-51403000</v>
          </cell>
          <cell r="B373" t="str">
            <v>P0711348</v>
          </cell>
          <cell r="C373">
            <v>51403000</v>
          </cell>
          <cell r="D373">
            <v>0</v>
          </cell>
          <cell r="E373">
            <v>0</v>
          </cell>
          <cell r="F373">
            <v>474</v>
          </cell>
        </row>
        <row r="374">
          <cell r="A374" t="str">
            <v>P0711348 Total-</v>
          </cell>
          <cell r="B374" t="str">
            <v>P0711348 Total</v>
          </cell>
          <cell r="D374">
            <v>0</v>
          </cell>
          <cell r="E374">
            <v>0</v>
          </cell>
          <cell r="F374">
            <v>474</v>
          </cell>
        </row>
        <row r="375">
          <cell r="A375" t="str">
            <v>-</v>
          </cell>
        </row>
        <row r="376">
          <cell r="A376" t="str">
            <v>P0711354-51403000</v>
          </cell>
          <cell r="B376" t="str">
            <v>P0711354</v>
          </cell>
          <cell r="C376">
            <v>51403000</v>
          </cell>
          <cell r="D376">
            <v>0</v>
          </cell>
          <cell r="E376">
            <v>0</v>
          </cell>
          <cell r="F376">
            <v>0</v>
          </cell>
        </row>
        <row r="377">
          <cell r="A377" t="str">
            <v>P0711354 Total-</v>
          </cell>
          <cell r="B377" t="str">
            <v>P0711354 Total</v>
          </cell>
          <cell r="D377">
            <v>0</v>
          </cell>
          <cell r="E377">
            <v>0</v>
          </cell>
          <cell r="F377">
            <v>0</v>
          </cell>
        </row>
        <row r="378">
          <cell r="A378" t="str">
            <v>-</v>
          </cell>
        </row>
        <row r="379">
          <cell r="A379" t="str">
            <v>P0711600-51111100</v>
          </cell>
          <cell r="B379" t="str">
            <v>P0711600</v>
          </cell>
          <cell r="C379">
            <v>51111100</v>
          </cell>
          <cell r="D379">
            <v>0</v>
          </cell>
          <cell r="E379">
            <v>0</v>
          </cell>
          <cell r="F379">
            <v>0</v>
          </cell>
        </row>
        <row r="380">
          <cell r="A380" t="str">
            <v>P0711600 Total-</v>
          </cell>
          <cell r="B380" t="str">
            <v>P0711600 Total</v>
          </cell>
          <cell r="D380">
            <v>0</v>
          </cell>
          <cell r="E380">
            <v>0</v>
          </cell>
          <cell r="F380">
            <v>0</v>
          </cell>
        </row>
        <row r="381">
          <cell r="A381" t="str">
            <v>-</v>
          </cell>
        </row>
        <row r="382">
          <cell r="A382" t="str">
            <v>P0711602-51111100</v>
          </cell>
          <cell r="B382" t="str">
            <v>P0711602</v>
          </cell>
          <cell r="C382">
            <v>51111100</v>
          </cell>
          <cell r="D382">
            <v>0</v>
          </cell>
          <cell r="E382">
            <v>0</v>
          </cell>
          <cell r="F382">
            <v>-1600</v>
          </cell>
        </row>
        <row r="383">
          <cell r="A383" t="str">
            <v>P0711602-51403000</v>
          </cell>
          <cell r="B383" t="str">
            <v>P0711602</v>
          </cell>
          <cell r="C383">
            <v>51403000</v>
          </cell>
          <cell r="D383">
            <v>0</v>
          </cell>
          <cell r="E383">
            <v>1668</v>
          </cell>
          <cell r="F383">
            <v>2200</v>
          </cell>
        </row>
        <row r="384">
          <cell r="A384" t="str">
            <v>P0711602-96532100</v>
          </cell>
          <cell r="B384" t="str">
            <v>P0711602</v>
          </cell>
          <cell r="C384">
            <v>96532100</v>
          </cell>
          <cell r="D384">
            <v>0</v>
          </cell>
          <cell r="E384">
            <v>0</v>
          </cell>
          <cell r="F384">
            <v>1400</v>
          </cell>
        </row>
        <row r="385">
          <cell r="A385" t="str">
            <v>P0711602 Total-</v>
          </cell>
          <cell r="B385" t="str">
            <v>P0711602 Total</v>
          </cell>
          <cell r="D385">
            <v>0</v>
          </cell>
          <cell r="E385">
            <v>1668</v>
          </cell>
          <cell r="F385">
            <v>2000</v>
          </cell>
        </row>
        <row r="386">
          <cell r="A386" t="str">
            <v>-</v>
          </cell>
        </row>
        <row r="387">
          <cell r="A387" t="str">
            <v>P0711604-13512200</v>
          </cell>
          <cell r="B387" t="str">
            <v>P0711604</v>
          </cell>
          <cell r="C387">
            <v>13512200</v>
          </cell>
          <cell r="D387">
            <v>0</v>
          </cell>
          <cell r="E387">
            <v>1930</v>
          </cell>
          <cell r="F387">
            <v>0</v>
          </cell>
        </row>
        <row r="388">
          <cell r="A388" t="str">
            <v>P0711604 Total-</v>
          </cell>
          <cell r="B388" t="str">
            <v>P0711604 Total</v>
          </cell>
          <cell r="D388">
            <v>0</v>
          </cell>
          <cell r="E388">
            <v>1930</v>
          </cell>
          <cell r="F388">
            <v>0</v>
          </cell>
        </row>
        <row r="389">
          <cell r="A389" t="str">
            <v>-</v>
          </cell>
        </row>
        <row r="390">
          <cell r="A390" t="str">
            <v>P0711615-41218000</v>
          </cell>
          <cell r="B390" t="str">
            <v>P0711615</v>
          </cell>
          <cell r="C390">
            <v>41218000</v>
          </cell>
          <cell r="D390">
            <v>0</v>
          </cell>
          <cell r="E390">
            <v>0</v>
          </cell>
          <cell r="F390">
            <v>-54387</v>
          </cell>
        </row>
        <row r="391">
          <cell r="A391" t="str">
            <v>P0711615-51312000</v>
          </cell>
          <cell r="B391" t="str">
            <v>P0711615</v>
          </cell>
          <cell r="C391">
            <v>51312000</v>
          </cell>
          <cell r="D391">
            <v>0</v>
          </cell>
          <cell r="E391">
            <v>0</v>
          </cell>
          <cell r="F391">
            <v>46569</v>
          </cell>
        </row>
        <row r="392">
          <cell r="A392" t="str">
            <v>P0711615-51403000</v>
          </cell>
          <cell r="B392" t="str">
            <v>P0711615</v>
          </cell>
          <cell r="C392">
            <v>51403000</v>
          </cell>
          <cell r="D392">
            <v>0</v>
          </cell>
          <cell r="E392">
            <v>0</v>
          </cell>
          <cell r="F392">
            <v>3073</v>
          </cell>
        </row>
        <row r="393">
          <cell r="A393" t="str">
            <v>P0711615-96531000</v>
          </cell>
          <cell r="B393" t="str">
            <v>P0711615</v>
          </cell>
          <cell r="C393">
            <v>96531000</v>
          </cell>
          <cell r="D393">
            <v>0</v>
          </cell>
          <cell r="E393">
            <v>0</v>
          </cell>
          <cell r="F393">
            <v>0</v>
          </cell>
        </row>
        <row r="394">
          <cell r="A394" t="str">
            <v>P0711615 Total-</v>
          </cell>
          <cell r="B394" t="str">
            <v>P0711615 Total</v>
          </cell>
          <cell r="D394">
            <v>0</v>
          </cell>
          <cell r="E394">
            <v>0</v>
          </cell>
          <cell r="F394">
            <v>-4745</v>
          </cell>
        </row>
        <row r="395">
          <cell r="A395" t="str">
            <v>-</v>
          </cell>
        </row>
        <row r="396">
          <cell r="A396" t="str">
            <v>P0711616-25630000</v>
          </cell>
          <cell r="B396" t="str">
            <v>P0711616</v>
          </cell>
          <cell r="C396">
            <v>25630000</v>
          </cell>
          <cell r="D396">
            <v>0</v>
          </cell>
          <cell r="E396">
            <v>0</v>
          </cell>
          <cell r="F396">
            <v>0</v>
          </cell>
        </row>
        <row r="397">
          <cell r="A397" t="str">
            <v>P0711616 Total-</v>
          </cell>
          <cell r="B397" t="str">
            <v>P0711616 Total</v>
          </cell>
          <cell r="D397">
            <v>0</v>
          </cell>
          <cell r="E397">
            <v>0</v>
          </cell>
          <cell r="F397">
            <v>0</v>
          </cell>
        </row>
        <row r="398">
          <cell r="A398" t="str">
            <v>-</v>
          </cell>
        </row>
        <row r="399">
          <cell r="A399" t="str">
            <v>P0711625-51403000</v>
          </cell>
          <cell r="B399" t="str">
            <v>P0711625</v>
          </cell>
          <cell r="C399">
            <v>51403000</v>
          </cell>
          <cell r="D399">
            <v>0</v>
          </cell>
          <cell r="E399">
            <v>0</v>
          </cell>
          <cell r="F399">
            <v>78</v>
          </cell>
        </row>
        <row r="400">
          <cell r="A400" t="str">
            <v>P0711625-51620120</v>
          </cell>
          <cell r="B400" t="str">
            <v>P0711625</v>
          </cell>
          <cell r="C400">
            <v>51620120</v>
          </cell>
          <cell r="D400">
            <v>0</v>
          </cell>
          <cell r="E400">
            <v>0</v>
          </cell>
          <cell r="F400">
            <v>3069</v>
          </cell>
        </row>
        <row r="401">
          <cell r="A401" t="str">
            <v>P0711625-51620400</v>
          </cell>
          <cell r="B401" t="str">
            <v>P0711625</v>
          </cell>
          <cell r="C401">
            <v>51620400</v>
          </cell>
          <cell r="D401">
            <v>0</v>
          </cell>
          <cell r="E401">
            <v>0</v>
          </cell>
          <cell r="F401">
            <v>2000</v>
          </cell>
        </row>
        <row r="402">
          <cell r="A402" t="str">
            <v>P0711625 Total-</v>
          </cell>
          <cell r="B402" t="str">
            <v>P0711625 Total</v>
          </cell>
          <cell r="D402">
            <v>0</v>
          </cell>
          <cell r="E402">
            <v>0</v>
          </cell>
          <cell r="F402">
            <v>5147</v>
          </cell>
        </row>
        <row r="403">
          <cell r="A403" t="str">
            <v>-</v>
          </cell>
        </row>
        <row r="404">
          <cell r="A404" t="str">
            <v>P0711626-51403000</v>
          </cell>
          <cell r="B404" t="str">
            <v>P0711626</v>
          </cell>
          <cell r="C404">
            <v>51403000</v>
          </cell>
          <cell r="D404">
            <v>0</v>
          </cell>
          <cell r="E404">
            <v>0</v>
          </cell>
          <cell r="F404">
            <v>930</v>
          </cell>
        </row>
        <row r="405">
          <cell r="A405" t="str">
            <v>P0711626 Total-</v>
          </cell>
          <cell r="B405" t="str">
            <v>P0711626 Total</v>
          </cell>
          <cell r="D405">
            <v>0</v>
          </cell>
          <cell r="E405">
            <v>0</v>
          </cell>
          <cell r="F405">
            <v>930</v>
          </cell>
        </row>
        <row r="406">
          <cell r="A406" t="str">
            <v>-</v>
          </cell>
        </row>
        <row r="407">
          <cell r="A407" t="str">
            <v>P0711635-41207000</v>
          </cell>
          <cell r="B407" t="str">
            <v>P0711635</v>
          </cell>
          <cell r="C407">
            <v>41207000</v>
          </cell>
          <cell r="D407">
            <v>0</v>
          </cell>
          <cell r="E407">
            <v>0</v>
          </cell>
          <cell r="F407">
            <v>0</v>
          </cell>
        </row>
        <row r="408">
          <cell r="A408" t="str">
            <v>P0711635-41209580</v>
          </cell>
          <cell r="B408" t="str">
            <v>P0711635</v>
          </cell>
          <cell r="C408">
            <v>41209580</v>
          </cell>
          <cell r="D408">
            <v>0</v>
          </cell>
          <cell r="E408">
            <v>0</v>
          </cell>
          <cell r="F408">
            <v>0</v>
          </cell>
        </row>
        <row r="409">
          <cell r="A409" t="str">
            <v>P0711635-51311000</v>
          </cell>
          <cell r="B409" t="str">
            <v>P0711635</v>
          </cell>
          <cell r="C409">
            <v>51311000</v>
          </cell>
          <cell r="D409">
            <v>0</v>
          </cell>
          <cell r="E409">
            <v>0</v>
          </cell>
          <cell r="F409">
            <v>0</v>
          </cell>
        </row>
        <row r="410">
          <cell r="A410" t="str">
            <v>P0711635-51403000</v>
          </cell>
          <cell r="B410" t="str">
            <v>P0711635</v>
          </cell>
          <cell r="C410">
            <v>51403000</v>
          </cell>
          <cell r="D410">
            <v>0</v>
          </cell>
          <cell r="E410">
            <v>0</v>
          </cell>
          <cell r="F410">
            <v>0</v>
          </cell>
        </row>
        <row r="411">
          <cell r="A411" t="str">
            <v>P0711635 Total-</v>
          </cell>
          <cell r="B411" t="str">
            <v>P0711635 Total</v>
          </cell>
          <cell r="D411">
            <v>0</v>
          </cell>
          <cell r="E411">
            <v>0</v>
          </cell>
          <cell r="F411">
            <v>0</v>
          </cell>
        </row>
        <row r="412">
          <cell r="A412" t="str">
            <v>-</v>
          </cell>
        </row>
        <row r="413">
          <cell r="A413" t="str">
            <v>P0711653-41325200</v>
          </cell>
          <cell r="B413" t="str">
            <v>P0711653</v>
          </cell>
          <cell r="C413">
            <v>41325200</v>
          </cell>
          <cell r="D413">
            <v>0</v>
          </cell>
          <cell r="E413">
            <v>0</v>
          </cell>
          <cell r="F413">
            <v>-110574</v>
          </cell>
        </row>
        <row r="414">
          <cell r="A414" t="str">
            <v>P0711653-54017350</v>
          </cell>
          <cell r="B414" t="str">
            <v>P0711653</v>
          </cell>
          <cell r="C414">
            <v>54017350</v>
          </cell>
          <cell r="D414">
            <v>0</v>
          </cell>
          <cell r="E414">
            <v>0</v>
          </cell>
          <cell r="F414">
            <v>110574</v>
          </cell>
        </row>
        <row r="415">
          <cell r="A415" t="str">
            <v>P0711653 Total-</v>
          </cell>
          <cell r="B415" t="str">
            <v>P0711653 Total</v>
          </cell>
          <cell r="D415">
            <v>0</v>
          </cell>
          <cell r="E415">
            <v>0</v>
          </cell>
          <cell r="F415">
            <v>0</v>
          </cell>
        </row>
        <row r="416">
          <cell r="A416" t="str">
            <v>-</v>
          </cell>
        </row>
        <row r="417">
          <cell r="A417" t="str">
            <v>P0711654-41325200</v>
          </cell>
          <cell r="B417" t="str">
            <v>P0711654</v>
          </cell>
          <cell r="C417">
            <v>41325200</v>
          </cell>
          <cell r="D417">
            <v>0</v>
          </cell>
          <cell r="E417">
            <v>0</v>
          </cell>
          <cell r="F417">
            <v>-54156</v>
          </cell>
        </row>
        <row r="418">
          <cell r="A418" t="str">
            <v>P0711654-54017350</v>
          </cell>
          <cell r="B418" t="str">
            <v>P0711654</v>
          </cell>
          <cell r="C418">
            <v>54017350</v>
          </cell>
          <cell r="D418">
            <v>0</v>
          </cell>
          <cell r="E418">
            <v>0</v>
          </cell>
          <cell r="F418">
            <v>54156</v>
          </cell>
        </row>
        <row r="419">
          <cell r="A419" t="str">
            <v>P0711654 Total-</v>
          </cell>
          <cell r="B419" t="str">
            <v>P0711654 Total</v>
          </cell>
          <cell r="D419">
            <v>0</v>
          </cell>
          <cell r="E419">
            <v>0</v>
          </cell>
          <cell r="F419">
            <v>0</v>
          </cell>
        </row>
        <row r="420">
          <cell r="A420" t="str">
            <v>-</v>
          </cell>
        </row>
        <row r="421">
          <cell r="A421" t="str">
            <v>P0711655-54010000</v>
          </cell>
          <cell r="B421" t="str">
            <v>P0711655</v>
          </cell>
          <cell r="C421">
            <v>54010000</v>
          </cell>
          <cell r="D421">
            <v>0</v>
          </cell>
          <cell r="E421">
            <v>0</v>
          </cell>
          <cell r="F421">
            <v>110574</v>
          </cell>
        </row>
        <row r="422">
          <cell r="A422" t="str">
            <v>P0711655-54017310</v>
          </cell>
          <cell r="B422" t="str">
            <v>P0711655</v>
          </cell>
          <cell r="C422">
            <v>54017310</v>
          </cell>
          <cell r="D422">
            <v>0</v>
          </cell>
          <cell r="E422">
            <v>0</v>
          </cell>
          <cell r="F422">
            <v>20466</v>
          </cell>
        </row>
        <row r="423">
          <cell r="A423" t="str">
            <v>P0711655 Total-</v>
          </cell>
          <cell r="B423" t="str">
            <v>P0711655 Total</v>
          </cell>
          <cell r="D423">
            <v>0</v>
          </cell>
          <cell r="E423">
            <v>0</v>
          </cell>
          <cell r="F423">
            <v>131040</v>
          </cell>
        </row>
        <row r="424">
          <cell r="A424" t="str">
            <v>-</v>
          </cell>
        </row>
        <row r="425">
          <cell r="A425" t="str">
            <v>P0711656-54010000</v>
          </cell>
          <cell r="B425" t="str">
            <v>P0711656</v>
          </cell>
          <cell r="C425">
            <v>54010000</v>
          </cell>
          <cell r="D425">
            <v>0</v>
          </cell>
          <cell r="E425">
            <v>0</v>
          </cell>
          <cell r="F425">
            <v>54156</v>
          </cell>
        </row>
        <row r="426">
          <cell r="A426" t="str">
            <v>P0711656-54017310</v>
          </cell>
          <cell r="B426" t="str">
            <v>P0711656</v>
          </cell>
          <cell r="C426">
            <v>54017310</v>
          </cell>
          <cell r="D426">
            <v>0</v>
          </cell>
          <cell r="E426">
            <v>0</v>
          </cell>
          <cell r="F426">
            <v>22804</v>
          </cell>
        </row>
        <row r="427">
          <cell r="A427" t="str">
            <v>P0711656 Total-</v>
          </cell>
          <cell r="B427" t="str">
            <v>P0711656 Total</v>
          </cell>
          <cell r="D427">
            <v>0</v>
          </cell>
          <cell r="E427">
            <v>0</v>
          </cell>
          <cell r="F427">
            <v>76960</v>
          </cell>
        </row>
        <row r="428">
          <cell r="A428" t="str">
            <v>-</v>
          </cell>
        </row>
        <row r="429">
          <cell r="A429" t="str">
            <v>P0711659-13712000</v>
          </cell>
          <cell r="B429" t="str">
            <v>P0711659</v>
          </cell>
          <cell r="C429">
            <v>13712000</v>
          </cell>
          <cell r="D429">
            <v>0</v>
          </cell>
          <cell r="E429">
            <v>0</v>
          </cell>
          <cell r="F429">
            <v>9000</v>
          </cell>
        </row>
        <row r="430">
          <cell r="A430" t="str">
            <v>P0711659-13812000</v>
          </cell>
          <cell r="B430" t="str">
            <v>P0711659</v>
          </cell>
          <cell r="C430">
            <v>13812000</v>
          </cell>
          <cell r="D430">
            <v>0</v>
          </cell>
          <cell r="E430">
            <v>0</v>
          </cell>
          <cell r="F430">
            <v>0</v>
          </cell>
        </row>
        <row r="431">
          <cell r="A431" t="str">
            <v>P0711659-51111100</v>
          </cell>
          <cell r="B431" t="str">
            <v>P0711659</v>
          </cell>
          <cell r="C431">
            <v>51111100</v>
          </cell>
          <cell r="D431">
            <v>0</v>
          </cell>
          <cell r="E431">
            <v>10309</v>
          </cell>
          <cell r="F431">
            <v>0</v>
          </cell>
        </row>
        <row r="432">
          <cell r="A432" t="str">
            <v>P0711659-51311000</v>
          </cell>
          <cell r="B432" t="str">
            <v>P0711659</v>
          </cell>
          <cell r="C432">
            <v>51311000</v>
          </cell>
          <cell r="D432">
            <v>0</v>
          </cell>
          <cell r="E432">
            <v>1172</v>
          </cell>
          <cell r="F432">
            <v>0</v>
          </cell>
        </row>
        <row r="433">
          <cell r="A433" t="str">
            <v>P0711659-51403000</v>
          </cell>
          <cell r="B433" t="str">
            <v>P0711659</v>
          </cell>
          <cell r="C433">
            <v>51403000</v>
          </cell>
          <cell r="D433">
            <v>0</v>
          </cell>
          <cell r="E433">
            <v>-12191</v>
          </cell>
          <cell r="F433">
            <v>158500</v>
          </cell>
        </row>
        <row r="434">
          <cell r="A434" t="str">
            <v>P0711659-51404000</v>
          </cell>
          <cell r="B434" t="str">
            <v>P0711659</v>
          </cell>
          <cell r="C434">
            <v>51404000</v>
          </cell>
          <cell r="D434">
            <v>0</v>
          </cell>
          <cell r="E434">
            <v>710</v>
          </cell>
          <cell r="F434">
            <v>0</v>
          </cell>
        </row>
        <row r="435">
          <cell r="A435" t="str">
            <v>P0711659 Total-</v>
          </cell>
          <cell r="B435" t="str">
            <v>P0711659 Total</v>
          </cell>
          <cell r="D435">
            <v>0</v>
          </cell>
          <cell r="E435">
            <v>0</v>
          </cell>
          <cell r="F435">
            <v>167500</v>
          </cell>
        </row>
        <row r="436">
          <cell r="A436" t="str">
            <v>-</v>
          </cell>
        </row>
        <row r="437">
          <cell r="A437" t="str">
            <v>P0711662-11312000</v>
          </cell>
          <cell r="B437" t="str">
            <v>P0711662</v>
          </cell>
          <cell r="C437">
            <v>11312000</v>
          </cell>
          <cell r="D437">
            <v>0</v>
          </cell>
          <cell r="E437">
            <v>0</v>
          </cell>
          <cell r="F437">
            <v>51</v>
          </cell>
        </row>
        <row r="438">
          <cell r="A438" t="str">
            <v>P0711662-13512200</v>
          </cell>
          <cell r="B438" t="str">
            <v>P0711662</v>
          </cell>
          <cell r="C438">
            <v>13512200</v>
          </cell>
          <cell r="D438">
            <v>0</v>
          </cell>
          <cell r="E438">
            <v>-1930</v>
          </cell>
          <cell r="F438">
            <v>3915</v>
          </cell>
        </row>
        <row r="439">
          <cell r="A439" t="str">
            <v>P0711662-51403000</v>
          </cell>
          <cell r="B439" t="str">
            <v>P0711662</v>
          </cell>
          <cell r="C439">
            <v>51403000</v>
          </cell>
          <cell r="D439">
            <v>0</v>
          </cell>
          <cell r="E439">
            <v>-3720</v>
          </cell>
          <cell r="F439">
            <v>3720</v>
          </cell>
        </row>
        <row r="440">
          <cell r="A440" t="str">
            <v>P0711662 Total-</v>
          </cell>
          <cell r="B440" t="str">
            <v>P0711662 Total</v>
          </cell>
          <cell r="D440">
            <v>0</v>
          </cell>
          <cell r="E440">
            <v>-5650</v>
          </cell>
          <cell r="F440">
            <v>7686</v>
          </cell>
        </row>
        <row r="441">
          <cell r="A441" t="str">
            <v>-</v>
          </cell>
        </row>
        <row r="442">
          <cell r="A442" t="str">
            <v>P0711663-25630000</v>
          </cell>
          <cell r="B442" t="str">
            <v>P0711663</v>
          </cell>
          <cell r="C442">
            <v>25630000</v>
          </cell>
          <cell r="D442">
            <v>0</v>
          </cell>
          <cell r="E442">
            <v>0</v>
          </cell>
          <cell r="F442">
            <v>-2245</v>
          </cell>
        </row>
        <row r="443">
          <cell r="A443" t="str">
            <v>P0711663-51411600</v>
          </cell>
          <cell r="B443" t="str">
            <v>P0711663</v>
          </cell>
          <cell r="C443">
            <v>51411600</v>
          </cell>
          <cell r="D443">
            <v>0</v>
          </cell>
          <cell r="E443">
            <v>0</v>
          </cell>
          <cell r="F443">
            <v>2000</v>
          </cell>
        </row>
        <row r="444">
          <cell r="A444" t="str">
            <v>P0711663 Total-</v>
          </cell>
          <cell r="B444" t="str">
            <v>P0711663 Total</v>
          </cell>
          <cell r="D444">
            <v>0</v>
          </cell>
          <cell r="E444">
            <v>0</v>
          </cell>
          <cell r="F444">
            <v>-245</v>
          </cell>
        </row>
        <row r="445">
          <cell r="A445" t="str">
            <v>-</v>
          </cell>
        </row>
        <row r="446">
          <cell r="A446" t="str">
            <v>P0711669-25630000</v>
          </cell>
          <cell r="B446" t="str">
            <v>P0711669</v>
          </cell>
          <cell r="C446">
            <v>25630000</v>
          </cell>
          <cell r="D446">
            <v>0</v>
          </cell>
          <cell r="E446">
            <v>0</v>
          </cell>
          <cell r="F446">
            <v>-16</v>
          </cell>
        </row>
        <row r="447">
          <cell r="A447" t="str">
            <v>P0711669 Total-</v>
          </cell>
          <cell r="B447" t="str">
            <v>P0711669 Total</v>
          </cell>
          <cell r="D447">
            <v>0</v>
          </cell>
          <cell r="E447">
            <v>0</v>
          </cell>
          <cell r="F447">
            <v>-16</v>
          </cell>
        </row>
        <row r="448">
          <cell r="A448" t="str">
            <v>-</v>
          </cell>
        </row>
        <row r="449">
          <cell r="A449" t="str">
            <v>P0711672-25630000</v>
          </cell>
          <cell r="B449" t="str">
            <v>P0711672</v>
          </cell>
          <cell r="C449">
            <v>25630000</v>
          </cell>
          <cell r="D449">
            <v>0</v>
          </cell>
          <cell r="E449">
            <v>0</v>
          </cell>
          <cell r="F449">
            <v>-26000</v>
          </cell>
        </row>
        <row r="450">
          <cell r="A450" t="str">
            <v>P0711672-51411600</v>
          </cell>
          <cell r="B450" t="str">
            <v>P0711672</v>
          </cell>
          <cell r="C450">
            <v>51411600</v>
          </cell>
          <cell r="D450">
            <v>0</v>
          </cell>
          <cell r="E450">
            <v>0</v>
          </cell>
          <cell r="F450">
            <v>100000</v>
          </cell>
        </row>
        <row r="451">
          <cell r="A451" t="str">
            <v>P0711672 Total-</v>
          </cell>
          <cell r="B451" t="str">
            <v>P0711672 Total</v>
          </cell>
          <cell r="D451">
            <v>0</v>
          </cell>
          <cell r="E451">
            <v>0</v>
          </cell>
          <cell r="F451">
            <v>74000</v>
          </cell>
        </row>
        <row r="452">
          <cell r="A452" t="str">
            <v>-</v>
          </cell>
        </row>
        <row r="453">
          <cell r="A453" t="str">
            <v>P0711695-51321300</v>
          </cell>
          <cell r="B453" t="str">
            <v>P0711695</v>
          </cell>
          <cell r="C453">
            <v>51321300</v>
          </cell>
          <cell r="D453">
            <v>0</v>
          </cell>
          <cell r="E453">
            <v>0</v>
          </cell>
          <cell r="F453">
            <v>275109</v>
          </cell>
        </row>
        <row r="454">
          <cell r="A454" t="str">
            <v>P0711695 Total-</v>
          </cell>
          <cell r="B454" t="str">
            <v>P0711695 Total</v>
          </cell>
          <cell r="D454">
            <v>0</v>
          </cell>
          <cell r="E454">
            <v>0</v>
          </cell>
          <cell r="F454">
            <v>275109</v>
          </cell>
        </row>
        <row r="455">
          <cell r="A455" t="str">
            <v>-</v>
          </cell>
        </row>
        <row r="456">
          <cell r="A456" t="str">
            <v>P0711722-51611300</v>
          </cell>
          <cell r="B456" t="str">
            <v>P0711722</v>
          </cell>
          <cell r="C456">
            <v>51611300</v>
          </cell>
          <cell r="D456">
            <v>0</v>
          </cell>
          <cell r="E456">
            <v>0</v>
          </cell>
          <cell r="F456">
            <v>1205000</v>
          </cell>
        </row>
        <row r="457">
          <cell r="A457" t="str">
            <v>P0711722 Total-</v>
          </cell>
          <cell r="B457" t="str">
            <v>P0711722 Total</v>
          </cell>
          <cell r="D457">
            <v>0</v>
          </cell>
          <cell r="E457">
            <v>0</v>
          </cell>
          <cell r="F457">
            <v>1205000</v>
          </cell>
        </row>
        <row r="458">
          <cell r="A458" t="str">
            <v>-</v>
          </cell>
        </row>
        <row r="459">
          <cell r="A459" t="str">
            <v>P0711737-51403000</v>
          </cell>
          <cell r="B459" t="str">
            <v>P0711737</v>
          </cell>
          <cell r="C459">
            <v>51403000</v>
          </cell>
          <cell r="D459">
            <v>0</v>
          </cell>
          <cell r="E459">
            <v>0</v>
          </cell>
          <cell r="F459">
            <v>0</v>
          </cell>
        </row>
        <row r="460">
          <cell r="A460" t="str">
            <v>P0711737 Total-</v>
          </cell>
          <cell r="B460" t="str">
            <v>P0711737 Total</v>
          </cell>
          <cell r="D460">
            <v>0</v>
          </cell>
          <cell r="E460">
            <v>0</v>
          </cell>
          <cell r="F460">
            <v>0</v>
          </cell>
        </row>
        <row r="461">
          <cell r="A461" t="str">
            <v>-</v>
          </cell>
        </row>
        <row r="462">
          <cell r="A462" t="str">
            <v>P0711738-25130000</v>
          </cell>
          <cell r="B462" t="str">
            <v>P0711738</v>
          </cell>
          <cell r="C462">
            <v>25130000</v>
          </cell>
          <cell r="D462">
            <v>0</v>
          </cell>
          <cell r="E462">
            <v>0</v>
          </cell>
          <cell r="F462">
            <v>-1400</v>
          </cell>
        </row>
        <row r="463">
          <cell r="A463" t="str">
            <v>P0711738 Total-</v>
          </cell>
          <cell r="B463" t="str">
            <v>P0711738 Total</v>
          </cell>
          <cell r="D463">
            <v>0</v>
          </cell>
          <cell r="E463">
            <v>0</v>
          </cell>
          <cell r="F463">
            <v>-1400</v>
          </cell>
        </row>
        <row r="464">
          <cell r="A464" t="str">
            <v>-</v>
          </cell>
        </row>
        <row r="465">
          <cell r="A465" t="str">
            <v>P0711739-25130000</v>
          </cell>
          <cell r="B465" t="str">
            <v>P0711739</v>
          </cell>
          <cell r="C465">
            <v>25130000</v>
          </cell>
          <cell r="D465">
            <v>0</v>
          </cell>
          <cell r="E465">
            <v>0</v>
          </cell>
          <cell r="F465">
            <v>0</v>
          </cell>
        </row>
        <row r="466">
          <cell r="A466" t="str">
            <v>P0711739 Total-</v>
          </cell>
          <cell r="B466" t="str">
            <v>P0711739 Total</v>
          </cell>
          <cell r="D466">
            <v>0</v>
          </cell>
          <cell r="E466">
            <v>0</v>
          </cell>
          <cell r="F466">
            <v>0</v>
          </cell>
        </row>
        <row r="467">
          <cell r="A467" t="str">
            <v>-</v>
          </cell>
        </row>
        <row r="468">
          <cell r="A468" t="str">
            <v>P0711740-96532100</v>
          </cell>
          <cell r="B468" t="str">
            <v>P0711740</v>
          </cell>
          <cell r="C468">
            <v>96532100</v>
          </cell>
          <cell r="D468">
            <v>0</v>
          </cell>
          <cell r="E468">
            <v>0</v>
          </cell>
          <cell r="F468">
            <v>0</v>
          </cell>
        </row>
        <row r="469">
          <cell r="A469" t="str">
            <v>P0711740 Total-</v>
          </cell>
          <cell r="B469" t="str">
            <v>P0711740 Total</v>
          </cell>
          <cell r="D469">
            <v>0</v>
          </cell>
          <cell r="E469">
            <v>0</v>
          </cell>
          <cell r="F469">
            <v>0</v>
          </cell>
        </row>
        <row r="470">
          <cell r="A470" t="str">
            <v>-</v>
          </cell>
        </row>
        <row r="471">
          <cell r="A471" t="str">
            <v>P0711741-51311000</v>
          </cell>
          <cell r="B471" t="str">
            <v>P0711741</v>
          </cell>
          <cell r="C471">
            <v>51311000</v>
          </cell>
          <cell r="D471">
            <v>0</v>
          </cell>
          <cell r="E471">
            <v>886</v>
          </cell>
          <cell r="F471">
            <v>0</v>
          </cell>
        </row>
        <row r="472">
          <cell r="A472" t="str">
            <v>P0711741 Total-</v>
          </cell>
          <cell r="B472" t="str">
            <v>P0711741 Total</v>
          </cell>
          <cell r="D472">
            <v>0</v>
          </cell>
          <cell r="E472">
            <v>886</v>
          </cell>
          <cell r="F472">
            <v>0</v>
          </cell>
        </row>
        <row r="473">
          <cell r="A473" t="str">
            <v>-</v>
          </cell>
        </row>
        <row r="474">
          <cell r="A474" t="str">
            <v>P0711745-51609000</v>
          </cell>
          <cell r="B474" t="str">
            <v>P0711745</v>
          </cell>
          <cell r="C474">
            <v>51609000</v>
          </cell>
          <cell r="D474">
            <v>0</v>
          </cell>
          <cell r="E474">
            <v>0</v>
          </cell>
          <cell r="F474">
            <v>0</v>
          </cell>
        </row>
        <row r="475">
          <cell r="A475" t="str">
            <v>P0711745 Total-</v>
          </cell>
          <cell r="B475" t="str">
            <v>P0711745 Total</v>
          </cell>
          <cell r="D475">
            <v>0</v>
          </cell>
          <cell r="E475">
            <v>0</v>
          </cell>
          <cell r="F475">
            <v>0</v>
          </cell>
        </row>
        <row r="476">
          <cell r="A476" t="str">
            <v>-</v>
          </cell>
        </row>
        <row r="477">
          <cell r="A477" t="str">
            <v>P0711747-51609000</v>
          </cell>
          <cell r="B477" t="str">
            <v>P0711747</v>
          </cell>
          <cell r="C477">
            <v>51609000</v>
          </cell>
          <cell r="D477">
            <v>0</v>
          </cell>
          <cell r="E477">
            <v>0</v>
          </cell>
          <cell r="F477">
            <v>29231</v>
          </cell>
        </row>
        <row r="478">
          <cell r="A478" t="str">
            <v>P0711747 Total-</v>
          </cell>
          <cell r="B478" t="str">
            <v>P0711747 Total</v>
          </cell>
          <cell r="D478">
            <v>0</v>
          </cell>
          <cell r="E478">
            <v>0</v>
          </cell>
          <cell r="F478">
            <v>29231</v>
          </cell>
        </row>
        <row r="479">
          <cell r="A479" t="str">
            <v>-</v>
          </cell>
        </row>
        <row r="480">
          <cell r="A480" t="str">
            <v>P0711749-51609000</v>
          </cell>
          <cell r="B480" t="str">
            <v>P0711749</v>
          </cell>
          <cell r="C480">
            <v>51609000</v>
          </cell>
          <cell r="D480">
            <v>0</v>
          </cell>
          <cell r="E480">
            <v>-1640</v>
          </cell>
          <cell r="F480">
            <v>7000</v>
          </cell>
        </row>
        <row r="481">
          <cell r="A481" t="str">
            <v>P0711749 Total-</v>
          </cell>
          <cell r="B481" t="str">
            <v>P0711749 Total</v>
          </cell>
          <cell r="D481">
            <v>0</v>
          </cell>
          <cell r="E481">
            <v>-1640</v>
          </cell>
          <cell r="F481">
            <v>7000</v>
          </cell>
        </row>
        <row r="482">
          <cell r="A482" t="str">
            <v>-</v>
          </cell>
        </row>
        <row r="483">
          <cell r="A483" t="str">
            <v>P0711752-51609000</v>
          </cell>
          <cell r="B483" t="str">
            <v>P0711752</v>
          </cell>
          <cell r="C483">
            <v>51609000</v>
          </cell>
          <cell r="D483">
            <v>0</v>
          </cell>
          <cell r="E483">
            <v>1010</v>
          </cell>
          <cell r="F483">
            <v>171000</v>
          </cell>
        </row>
        <row r="484">
          <cell r="A484" t="str">
            <v>P0711752 Total-</v>
          </cell>
          <cell r="B484" t="str">
            <v>P0711752 Total</v>
          </cell>
          <cell r="D484">
            <v>0</v>
          </cell>
          <cell r="E484">
            <v>1010</v>
          </cell>
          <cell r="F484">
            <v>171000</v>
          </cell>
        </row>
        <row r="485">
          <cell r="A485" t="str">
            <v>-</v>
          </cell>
        </row>
        <row r="486">
          <cell r="A486" t="str">
            <v>P0711753-51609000</v>
          </cell>
          <cell r="B486" t="str">
            <v>P0711753</v>
          </cell>
          <cell r="C486">
            <v>51609000</v>
          </cell>
          <cell r="D486">
            <v>0</v>
          </cell>
          <cell r="E486">
            <v>0</v>
          </cell>
          <cell r="F486">
            <v>0</v>
          </cell>
        </row>
        <row r="487">
          <cell r="A487" t="str">
            <v>P0711753 Total-</v>
          </cell>
          <cell r="B487" t="str">
            <v>P0711753 Total</v>
          </cell>
          <cell r="D487">
            <v>0</v>
          </cell>
          <cell r="E487">
            <v>0</v>
          </cell>
          <cell r="F487">
            <v>0</v>
          </cell>
        </row>
        <row r="488">
          <cell r="A488" t="str">
            <v>-</v>
          </cell>
        </row>
        <row r="489">
          <cell r="A489" t="str">
            <v>P0711757-17093640</v>
          </cell>
          <cell r="B489" t="str">
            <v>P0711757</v>
          </cell>
          <cell r="C489">
            <v>17093640</v>
          </cell>
          <cell r="D489">
            <v>0</v>
          </cell>
          <cell r="E489">
            <v>0</v>
          </cell>
          <cell r="F489">
            <v>-629</v>
          </cell>
        </row>
        <row r="490">
          <cell r="A490" t="str">
            <v>P0711757 Total-</v>
          </cell>
          <cell r="B490" t="str">
            <v>P0711757 Total</v>
          </cell>
          <cell r="D490">
            <v>0</v>
          </cell>
          <cell r="E490">
            <v>0</v>
          </cell>
          <cell r="F490">
            <v>-629</v>
          </cell>
        </row>
        <row r="491">
          <cell r="A491" t="str">
            <v>-</v>
          </cell>
        </row>
        <row r="492">
          <cell r="A492" t="str">
            <v>P0711764-11312000</v>
          </cell>
          <cell r="B492" t="str">
            <v>P0711764</v>
          </cell>
          <cell r="C492">
            <v>11312000</v>
          </cell>
          <cell r="D492">
            <v>0</v>
          </cell>
          <cell r="E492">
            <v>0</v>
          </cell>
          <cell r="F492">
            <v>26300</v>
          </cell>
        </row>
        <row r="493">
          <cell r="A493" t="str">
            <v>P0711764-41203000</v>
          </cell>
          <cell r="B493" t="str">
            <v>P0711764</v>
          </cell>
          <cell r="C493">
            <v>41203000</v>
          </cell>
          <cell r="D493">
            <v>0</v>
          </cell>
          <cell r="E493">
            <v>0</v>
          </cell>
          <cell r="F493">
            <v>-384018</v>
          </cell>
        </row>
        <row r="494">
          <cell r="A494" t="str">
            <v>P0711764-51111100</v>
          </cell>
          <cell r="B494" t="str">
            <v>P0711764</v>
          </cell>
          <cell r="C494">
            <v>51111100</v>
          </cell>
          <cell r="D494">
            <v>0</v>
          </cell>
          <cell r="E494">
            <v>0</v>
          </cell>
          <cell r="F494">
            <v>153138</v>
          </cell>
        </row>
        <row r="495">
          <cell r="A495" t="str">
            <v>P0711764-51311000</v>
          </cell>
          <cell r="B495" t="str">
            <v>P0711764</v>
          </cell>
          <cell r="C495">
            <v>51311000</v>
          </cell>
          <cell r="D495">
            <v>0</v>
          </cell>
          <cell r="E495">
            <v>0</v>
          </cell>
          <cell r="F495">
            <v>30080</v>
          </cell>
        </row>
        <row r="496">
          <cell r="A496" t="str">
            <v>P0711764-51401400</v>
          </cell>
          <cell r="B496" t="str">
            <v>P0711764</v>
          </cell>
          <cell r="C496">
            <v>51401400</v>
          </cell>
          <cell r="D496">
            <v>0</v>
          </cell>
          <cell r="E496">
            <v>0</v>
          </cell>
          <cell r="F496">
            <v>3114</v>
          </cell>
        </row>
        <row r="497">
          <cell r="A497" t="str">
            <v>P0711764-51403000</v>
          </cell>
          <cell r="B497" t="str">
            <v>P0711764</v>
          </cell>
          <cell r="C497">
            <v>51403000</v>
          </cell>
          <cell r="D497">
            <v>0</v>
          </cell>
          <cell r="E497">
            <v>0</v>
          </cell>
          <cell r="F497">
            <v>383686</v>
          </cell>
        </row>
        <row r="498">
          <cell r="A498" t="str">
            <v>P0711764-96532100</v>
          </cell>
          <cell r="B498" t="str">
            <v>P0711764</v>
          </cell>
          <cell r="C498">
            <v>96532100</v>
          </cell>
          <cell r="D498">
            <v>0</v>
          </cell>
          <cell r="E498">
            <v>0</v>
          </cell>
          <cell r="F498">
            <v>2400</v>
          </cell>
        </row>
        <row r="499">
          <cell r="A499" t="str">
            <v>P0711764 Total-</v>
          </cell>
          <cell r="B499" t="str">
            <v>P0711764 Total</v>
          </cell>
          <cell r="D499">
            <v>0</v>
          </cell>
          <cell r="E499">
            <v>0</v>
          </cell>
          <cell r="F499">
            <v>214700</v>
          </cell>
        </row>
        <row r="500">
          <cell r="A500" t="str">
            <v>-</v>
          </cell>
        </row>
        <row r="501">
          <cell r="A501" t="str">
            <v>P0711768-25130000</v>
          </cell>
          <cell r="B501" t="str">
            <v>P0711768</v>
          </cell>
          <cell r="C501">
            <v>25130000</v>
          </cell>
          <cell r="D501">
            <v>0</v>
          </cell>
          <cell r="E501">
            <v>0</v>
          </cell>
          <cell r="F501">
            <v>-6500</v>
          </cell>
        </row>
        <row r="502">
          <cell r="A502" t="str">
            <v>P0711768-25630000</v>
          </cell>
          <cell r="B502" t="str">
            <v>P0711768</v>
          </cell>
          <cell r="C502">
            <v>25630000</v>
          </cell>
          <cell r="D502">
            <v>0</v>
          </cell>
          <cell r="E502">
            <v>0</v>
          </cell>
          <cell r="F502">
            <v>4100</v>
          </cell>
        </row>
        <row r="503">
          <cell r="A503" t="str">
            <v>P0711768 Total-</v>
          </cell>
          <cell r="B503" t="str">
            <v>P0711768 Total</v>
          </cell>
          <cell r="D503">
            <v>0</v>
          </cell>
          <cell r="E503">
            <v>0</v>
          </cell>
          <cell r="F503">
            <v>-2400</v>
          </cell>
        </row>
        <row r="504">
          <cell r="A504" t="str">
            <v>-</v>
          </cell>
        </row>
        <row r="505">
          <cell r="A505" t="str">
            <v>P0711775-51611300</v>
          </cell>
          <cell r="B505" t="str">
            <v>P0711775</v>
          </cell>
          <cell r="C505">
            <v>51611300</v>
          </cell>
          <cell r="D505">
            <v>0</v>
          </cell>
          <cell r="E505">
            <v>0</v>
          </cell>
          <cell r="F505">
            <v>352000</v>
          </cell>
        </row>
        <row r="506">
          <cell r="A506" t="str">
            <v>P0711775 Total-</v>
          </cell>
          <cell r="B506" t="str">
            <v>P0711775 Total</v>
          </cell>
          <cell r="D506">
            <v>0</v>
          </cell>
          <cell r="E506">
            <v>0</v>
          </cell>
          <cell r="F506">
            <v>352000</v>
          </cell>
        </row>
        <row r="507">
          <cell r="A507" t="str">
            <v>-</v>
          </cell>
        </row>
        <row r="508">
          <cell r="A508" t="str">
            <v>P0711776-51111100</v>
          </cell>
          <cell r="B508" t="str">
            <v>P0711776</v>
          </cell>
          <cell r="C508">
            <v>51111100</v>
          </cell>
          <cell r="D508">
            <v>0</v>
          </cell>
          <cell r="E508">
            <v>-1456</v>
          </cell>
          <cell r="F508">
            <v>7300</v>
          </cell>
        </row>
        <row r="509">
          <cell r="A509" t="str">
            <v>P0711776-51311000</v>
          </cell>
          <cell r="B509" t="str">
            <v>P0711776</v>
          </cell>
          <cell r="C509">
            <v>51311000</v>
          </cell>
          <cell r="D509">
            <v>0</v>
          </cell>
          <cell r="E509">
            <v>0</v>
          </cell>
          <cell r="F509">
            <v>150</v>
          </cell>
        </row>
        <row r="510">
          <cell r="A510" t="str">
            <v>P0711776-51403000</v>
          </cell>
          <cell r="B510" t="str">
            <v>P0711776</v>
          </cell>
          <cell r="C510">
            <v>51403000</v>
          </cell>
          <cell r="D510">
            <v>0</v>
          </cell>
          <cell r="E510">
            <v>1454</v>
          </cell>
          <cell r="F510">
            <v>4511</v>
          </cell>
        </row>
        <row r="511">
          <cell r="A511" t="str">
            <v>P0711776-51409100</v>
          </cell>
          <cell r="B511" t="str">
            <v>P0711776</v>
          </cell>
          <cell r="C511">
            <v>51409100</v>
          </cell>
          <cell r="D511">
            <v>0</v>
          </cell>
          <cell r="E511">
            <v>2</v>
          </cell>
          <cell r="F511">
            <v>70</v>
          </cell>
        </row>
        <row r="512">
          <cell r="A512" t="str">
            <v>P0711776 Total-</v>
          </cell>
          <cell r="B512" t="str">
            <v>P0711776 Total</v>
          </cell>
          <cell r="D512">
            <v>0</v>
          </cell>
          <cell r="E512">
            <v>0</v>
          </cell>
          <cell r="F512">
            <v>12031</v>
          </cell>
        </row>
        <row r="513">
          <cell r="A513" t="str">
            <v>-</v>
          </cell>
        </row>
        <row r="514">
          <cell r="A514" t="str">
            <v>P0711777-51111100</v>
          </cell>
          <cell r="B514" t="str">
            <v>P0711777</v>
          </cell>
          <cell r="C514">
            <v>51111100</v>
          </cell>
          <cell r="D514">
            <v>0</v>
          </cell>
          <cell r="E514">
            <v>-2792</v>
          </cell>
          <cell r="F514">
            <v>5280</v>
          </cell>
        </row>
        <row r="515">
          <cell r="A515" t="str">
            <v>P0711777-51403000</v>
          </cell>
          <cell r="B515" t="str">
            <v>P0711777</v>
          </cell>
          <cell r="C515">
            <v>51403000</v>
          </cell>
          <cell r="D515">
            <v>0</v>
          </cell>
          <cell r="E515">
            <v>1152</v>
          </cell>
          <cell r="F515">
            <v>1720</v>
          </cell>
        </row>
        <row r="516">
          <cell r="A516" t="str">
            <v>P0711777 Total-</v>
          </cell>
          <cell r="B516" t="str">
            <v>P0711777 Total</v>
          </cell>
          <cell r="D516">
            <v>0</v>
          </cell>
          <cell r="E516">
            <v>-1640</v>
          </cell>
          <cell r="F516">
            <v>7000</v>
          </cell>
        </row>
        <row r="517">
          <cell r="A517" t="str">
            <v>-</v>
          </cell>
        </row>
        <row r="518">
          <cell r="A518" t="str">
            <v>P0711778-51111100</v>
          </cell>
          <cell r="B518" t="str">
            <v>P0711778</v>
          </cell>
          <cell r="C518">
            <v>51111100</v>
          </cell>
          <cell r="D518">
            <v>0</v>
          </cell>
          <cell r="E518">
            <v>-1669</v>
          </cell>
          <cell r="F518">
            <v>3250</v>
          </cell>
        </row>
        <row r="519">
          <cell r="A519" t="str">
            <v>P0711778-51311000</v>
          </cell>
          <cell r="B519" t="str">
            <v>P0711778</v>
          </cell>
          <cell r="C519">
            <v>51311000</v>
          </cell>
          <cell r="D519">
            <v>0</v>
          </cell>
          <cell r="E519">
            <v>223</v>
          </cell>
          <cell r="F519">
            <v>0</v>
          </cell>
        </row>
        <row r="520">
          <cell r="A520" t="str">
            <v>P0711778-51403000</v>
          </cell>
          <cell r="B520" t="str">
            <v>P0711778</v>
          </cell>
          <cell r="C520">
            <v>51403000</v>
          </cell>
          <cell r="D520">
            <v>0</v>
          </cell>
          <cell r="E520">
            <v>1946</v>
          </cell>
          <cell r="F520">
            <v>1050</v>
          </cell>
        </row>
        <row r="521">
          <cell r="A521" t="str">
            <v>P0711778 Total-</v>
          </cell>
          <cell r="B521" t="str">
            <v>P0711778 Total</v>
          </cell>
          <cell r="D521">
            <v>0</v>
          </cell>
          <cell r="E521">
            <v>500</v>
          </cell>
          <cell r="F521">
            <v>4300</v>
          </cell>
        </row>
        <row r="522">
          <cell r="A522" t="str">
            <v>-</v>
          </cell>
        </row>
        <row r="523">
          <cell r="A523" t="str">
            <v>P0711779-51111100</v>
          </cell>
          <cell r="B523" t="str">
            <v>P0711779</v>
          </cell>
          <cell r="C523">
            <v>51111100</v>
          </cell>
          <cell r="D523">
            <v>0</v>
          </cell>
          <cell r="E523">
            <v>0</v>
          </cell>
          <cell r="F523">
            <v>0</v>
          </cell>
        </row>
        <row r="524">
          <cell r="A524" t="str">
            <v>P0711779-51403000</v>
          </cell>
          <cell r="B524" t="str">
            <v>P0711779</v>
          </cell>
          <cell r="C524">
            <v>51403000</v>
          </cell>
          <cell r="D524">
            <v>0</v>
          </cell>
          <cell r="E524">
            <v>0</v>
          </cell>
          <cell r="F524">
            <v>0</v>
          </cell>
        </row>
        <row r="525">
          <cell r="A525" t="str">
            <v>P0711779 Total-</v>
          </cell>
          <cell r="B525" t="str">
            <v>P0711779 Total</v>
          </cell>
          <cell r="D525">
            <v>0</v>
          </cell>
          <cell r="E525">
            <v>0</v>
          </cell>
          <cell r="F525">
            <v>0</v>
          </cell>
        </row>
        <row r="526">
          <cell r="A526" t="str">
            <v>-</v>
          </cell>
        </row>
        <row r="527">
          <cell r="A527" t="str">
            <v>P0711785-41209570</v>
          </cell>
          <cell r="B527" t="str">
            <v>P0711785</v>
          </cell>
          <cell r="C527">
            <v>41209570</v>
          </cell>
          <cell r="D527">
            <v>0</v>
          </cell>
          <cell r="E527">
            <v>0</v>
          </cell>
          <cell r="F527">
            <v>0</v>
          </cell>
        </row>
        <row r="528">
          <cell r="A528" t="str">
            <v>P0711785-51620110</v>
          </cell>
          <cell r="B528" t="str">
            <v>P0711785</v>
          </cell>
          <cell r="C528">
            <v>51620110</v>
          </cell>
          <cell r="D528">
            <v>0</v>
          </cell>
          <cell r="E528">
            <v>0</v>
          </cell>
          <cell r="F528">
            <v>0</v>
          </cell>
        </row>
        <row r="529">
          <cell r="A529" t="str">
            <v>P0711785 Total-</v>
          </cell>
          <cell r="B529" t="str">
            <v>P0711785 Total</v>
          </cell>
          <cell r="D529">
            <v>0</v>
          </cell>
          <cell r="E529">
            <v>0</v>
          </cell>
          <cell r="F529">
            <v>0</v>
          </cell>
        </row>
        <row r="530">
          <cell r="A530" t="str">
            <v>-</v>
          </cell>
        </row>
        <row r="531">
          <cell r="A531" t="str">
            <v>P0711788-51611300</v>
          </cell>
          <cell r="B531" t="str">
            <v>P0711788</v>
          </cell>
          <cell r="C531">
            <v>51611300</v>
          </cell>
          <cell r="D531">
            <v>0</v>
          </cell>
          <cell r="E531">
            <v>0</v>
          </cell>
          <cell r="F531">
            <v>0</v>
          </cell>
        </row>
        <row r="532">
          <cell r="A532" t="str">
            <v>P0711788-51620120</v>
          </cell>
          <cell r="B532" t="str">
            <v>P0711788</v>
          </cell>
          <cell r="C532">
            <v>51620120</v>
          </cell>
          <cell r="D532">
            <v>0</v>
          </cell>
          <cell r="E532">
            <v>0</v>
          </cell>
          <cell r="F532">
            <v>0</v>
          </cell>
        </row>
        <row r="533">
          <cell r="A533" t="str">
            <v>P0711788 Total-</v>
          </cell>
          <cell r="B533" t="str">
            <v>P0711788 Total</v>
          </cell>
          <cell r="D533">
            <v>0</v>
          </cell>
          <cell r="E533">
            <v>0</v>
          </cell>
          <cell r="F533">
            <v>0</v>
          </cell>
        </row>
        <row r="534">
          <cell r="A534" t="str">
            <v>-</v>
          </cell>
        </row>
        <row r="535">
          <cell r="A535" t="str">
            <v>P0711789-13512600</v>
          </cell>
          <cell r="B535" t="str">
            <v>P0711789</v>
          </cell>
          <cell r="C535">
            <v>13512600</v>
          </cell>
          <cell r="D535">
            <v>0</v>
          </cell>
          <cell r="E535">
            <v>0</v>
          </cell>
          <cell r="F535">
            <v>0</v>
          </cell>
        </row>
        <row r="536">
          <cell r="A536" t="str">
            <v>P0711789-51403000</v>
          </cell>
          <cell r="B536" t="str">
            <v>P0711789</v>
          </cell>
          <cell r="C536">
            <v>51403000</v>
          </cell>
          <cell r="D536">
            <v>0</v>
          </cell>
          <cell r="E536">
            <v>0</v>
          </cell>
          <cell r="F536">
            <v>3660</v>
          </cell>
        </row>
        <row r="537">
          <cell r="A537" t="str">
            <v>P0711789 Total-</v>
          </cell>
          <cell r="B537" t="str">
            <v>P0711789 Total</v>
          </cell>
          <cell r="D537">
            <v>0</v>
          </cell>
          <cell r="E537">
            <v>0</v>
          </cell>
          <cell r="F537">
            <v>3660</v>
          </cell>
        </row>
        <row r="538">
          <cell r="A538" t="str">
            <v>-</v>
          </cell>
        </row>
        <row r="539">
          <cell r="A539" t="str">
            <v>P0711790-51620400</v>
          </cell>
          <cell r="B539" t="str">
            <v>P0711790</v>
          </cell>
          <cell r="C539">
            <v>51620400</v>
          </cell>
          <cell r="D539">
            <v>0</v>
          </cell>
          <cell r="E539">
            <v>0</v>
          </cell>
          <cell r="F539">
            <v>200</v>
          </cell>
        </row>
        <row r="540">
          <cell r="A540" t="str">
            <v>P0711790 Total-</v>
          </cell>
          <cell r="B540" t="str">
            <v>P0711790 Total</v>
          </cell>
          <cell r="D540">
            <v>0</v>
          </cell>
          <cell r="E540">
            <v>0</v>
          </cell>
          <cell r="F540">
            <v>200</v>
          </cell>
        </row>
        <row r="541">
          <cell r="A541" t="str">
            <v>-</v>
          </cell>
        </row>
        <row r="542">
          <cell r="A542" t="str">
            <v>P0711791-41148000</v>
          </cell>
          <cell r="B542" t="str">
            <v>P0711791</v>
          </cell>
          <cell r="C542">
            <v>41148000</v>
          </cell>
          <cell r="D542">
            <v>0</v>
          </cell>
          <cell r="E542">
            <v>0</v>
          </cell>
          <cell r="F542">
            <v>-336553</v>
          </cell>
        </row>
        <row r="543">
          <cell r="A543" t="str">
            <v>P0711791-51403000</v>
          </cell>
          <cell r="B543" t="str">
            <v>P0711791</v>
          </cell>
          <cell r="C543">
            <v>51403000</v>
          </cell>
          <cell r="D543">
            <v>0</v>
          </cell>
          <cell r="E543">
            <v>0</v>
          </cell>
          <cell r="F543">
            <v>336553</v>
          </cell>
        </row>
        <row r="544">
          <cell r="A544" t="str">
            <v>P0711791-51411600</v>
          </cell>
          <cell r="B544" t="str">
            <v>P0711791</v>
          </cell>
          <cell r="C544">
            <v>51411600</v>
          </cell>
          <cell r="D544">
            <v>0</v>
          </cell>
          <cell r="E544">
            <v>0</v>
          </cell>
          <cell r="F544">
            <v>0</v>
          </cell>
        </row>
        <row r="545">
          <cell r="A545" t="str">
            <v>P0711791 Total-</v>
          </cell>
          <cell r="B545" t="str">
            <v>P0711791 Total</v>
          </cell>
          <cell r="D545">
            <v>0</v>
          </cell>
          <cell r="E545">
            <v>0</v>
          </cell>
          <cell r="F545">
            <v>0</v>
          </cell>
        </row>
        <row r="546">
          <cell r="A546" t="str">
            <v>-</v>
          </cell>
        </row>
        <row r="547">
          <cell r="A547" t="str">
            <v>P0711792-17093140</v>
          </cell>
          <cell r="B547" t="str">
            <v>P0711792</v>
          </cell>
          <cell r="C547">
            <v>17093140</v>
          </cell>
          <cell r="D547">
            <v>0</v>
          </cell>
          <cell r="E547">
            <v>0</v>
          </cell>
          <cell r="F547">
            <v>-360</v>
          </cell>
        </row>
        <row r="548">
          <cell r="A548" t="str">
            <v>P0711792-41207000</v>
          </cell>
          <cell r="B548" t="str">
            <v>P0711792</v>
          </cell>
          <cell r="C548">
            <v>41207000</v>
          </cell>
          <cell r="D548">
            <v>0</v>
          </cell>
          <cell r="E548">
            <v>0</v>
          </cell>
          <cell r="F548">
            <v>-154</v>
          </cell>
        </row>
        <row r="549">
          <cell r="A549" t="str">
            <v>P0711792-51311000</v>
          </cell>
          <cell r="B549" t="str">
            <v>P0711792</v>
          </cell>
          <cell r="C549">
            <v>51311000</v>
          </cell>
          <cell r="D549">
            <v>0</v>
          </cell>
          <cell r="E549">
            <v>0</v>
          </cell>
          <cell r="F549">
            <v>428</v>
          </cell>
        </row>
        <row r="550">
          <cell r="A550" t="str">
            <v>P0711792-51403000</v>
          </cell>
          <cell r="B550" t="str">
            <v>P0711792</v>
          </cell>
          <cell r="C550">
            <v>51403000</v>
          </cell>
          <cell r="D550">
            <v>0</v>
          </cell>
          <cell r="E550">
            <v>0</v>
          </cell>
          <cell r="F550">
            <v>4154</v>
          </cell>
        </row>
        <row r="551">
          <cell r="A551" t="str">
            <v>P0711792-51618200</v>
          </cell>
          <cell r="B551" t="str">
            <v>P0711792</v>
          </cell>
          <cell r="C551">
            <v>51618200</v>
          </cell>
          <cell r="D551">
            <v>0</v>
          </cell>
          <cell r="E551">
            <v>0</v>
          </cell>
          <cell r="F551">
            <v>40000</v>
          </cell>
        </row>
        <row r="552">
          <cell r="A552" t="str">
            <v>P0711792-51620400</v>
          </cell>
          <cell r="B552" t="str">
            <v>P0711792</v>
          </cell>
          <cell r="C552">
            <v>51620400</v>
          </cell>
          <cell r="D552">
            <v>0</v>
          </cell>
          <cell r="E552">
            <v>0</v>
          </cell>
          <cell r="F552">
            <v>14246</v>
          </cell>
        </row>
        <row r="553">
          <cell r="A553" t="str">
            <v>P0711792 Total-</v>
          </cell>
          <cell r="B553" t="str">
            <v>P0711792 Total</v>
          </cell>
          <cell r="D553">
            <v>0</v>
          </cell>
          <cell r="E553">
            <v>0</v>
          </cell>
          <cell r="F553">
            <v>58314</v>
          </cell>
        </row>
        <row r="554">
          <cell r="A554" t="str">
            <v>-</v>
          </cell>
        </row>
        <row r="555">
          <cell r="A555" t="str">
            <v>P0711794-51403000</v>
          </cell>
          <cell r="B555" t="str">
            <v>P0711794</v>
          </cell>
          <cell r="C555">
            <v>51403000</v>
          </cell>
          <cell r="D555">
            <v>0</v>
          </cell>
          <cell r="E555">
            <v>0</v>
          </cell>
          <cell r="F555">
            <v>461</v>
          </cell>
        </row>
        <row r="556">
          <cell r="A556" t="str">
            <v>P0711794 Total-</v>
          </cell>
          <cell r="B556" t="str">
            <v>P0711794 Total</v>
          </cell>
          <cell r="D556">
            <v>0</v>
          </cell>
          <cell r="E556">
            <v>0</v>
          </cell>
          <cell r="F556">
            <v>461</v>
          </cell>
        </row>
        <row r="557">
          <cell r="A557" t="str">
            <v>-</v>
          </cell>
        </row>
        <row r="558">
          <cell r="A558" t="str">
            <v>P0711795-51403000</v>
          </cell>
          <cell r="B558" t="str">
            <v>P0711795</v>
          </cell>
          <cell r="C558">
            <v>51403000</v>
          </cell>
          <cell r="D558">
            <v>0</v>
          </cell>
          <cell r="E558">
            <v>0</v>
          </cell>
          <cell r="F558">
            <v>0</v>
          </cell>
        </row>
        <row r="559">
          <cell r="A559" t="str">
            <v>P0711795 Total-</v>
          </cell>
          <cell r="B559" t="str">
            <v>P0711795 Total</v>
          </cell>
          <cell r="D559">
            <v>0</v>
          </cell>
          <cell r="E559">
            <v>0</v>
          </cell>
          <cell r="F559">
            <v>0</v>
          </cell>
        </row>
        <row r="560">
          <cell r="A560" t="str">
            <v>-</v>
          </cell>
        </row>
        <row r="561">
          <cell r="A561" t="str">
            <v>P0711796-13812000</v>
          </cell>
          <cell r="B561" t="str">
            <v>P0711796</v>
          </cell>
          <cell r="C561">
            <v>13812000</v>
          </cell>
          <cell r="D561">
            <v>0</v>
          </cell>
          <cell r="E561">
            <v>0</v>
          </cell>
          <cell r="F561">
            <v>128500</v>
          </cell>
        </row>
        <row r="562">
          <cell r="A562" t="str">
            <v>P0711796-51403000</v>
          </cell>
          <cell r="B562" t="str">
            <v>P0711796</v>
          </cell>
          <cell r="C562">
            <v>51403000</v>
          </cell>
          <cell r="D562">
            <v>0</v>
          </cell>
          <cell r="E562">
            <v>0</v>
          </cell>
          <cell r="F562">
            <v>3410</v>
          </cell>
        </row>
        <row r="563">
          <cell r="A563" t="str">
            <v>P0711796 Total-</v>
          </cell>
          <cell r="B563" t="str">
            <v>P0711796 Total</v>
          </cell>
          <cell r="D563">
            <v>0</v>
          </cell>
          <cell r="E563">
            <v>0</v>
          </cell>
          <cell r="F563">
            <v>131910</v>
          </cell>
        </row>
        <row r="564">
          <cell r="A564" t="str">
            <v>-</v>
          </cell>
        </row>
        <row r="565">
          <cell r="A565" t="str">
            <v>P0711798-51403000</v>
          </cell>
          <cell r="B565" t="str">
            <v>P0711798</v>
          </cell>
          <cell r="C565">
            <v>51403000</v>
          </cell>
          <cell r="D565">
            <v>0</v>
          </cell>
          <cell r="E565">
            <v>0</v>
          </cell>
          <cell r="F565">
            <v>260</v>
          </cell>
        </row>
        <row r="566">
          <cell r="A566" t="str">
            <v>P0711798 Total-</v>
          </cell>
          <cell r="B566" t="str">
            <v>P0711798 Total</v>
          </cell>
          <cell r="D566">
            <v>0</v>
          </cell>
          <cell r="E566">
            <v>0</v>
          </cell>
          <cell r="F566">
            <v>260</v>
          </cell>
        </row>
        <row r="567">
          <cell r="A567" t="str">
            <v>-</v>
          </cell>
        </row>
        <row r="568">
          <cell r="A568" t="str">
            <v>P0711801-51403000</v>
          </cell>
          <cell r="B568" t="str">
            <v>P0711801</v>
          </cell>
          <cell r="C568">
            <v>51403000</v>
          </cell>
          <cell r="D568">
            <v>0</v>
          </cell>
          <cell r="E568">
            <v>0</v>
          </cell>
          <cell r="F568">
            <v>2350</v>
          </cell>
        </row>
        <row r="569">
          <cell r="A569" t="str">
            <v>P0711801 Total-</v>
          </cell>
          <cell r="B569" t="str">
            <v>P0711801 Total</v>
          </cell>
          <cell r="D569">
            <v>0</v>
          </cell>
          <cell r="E569">
            <v>0</v>
          </cell>
          <cell r="F569">
            <v>2350</v>
          </cell>
        </row>
        <row r="570">
          <cell r="A570" t="str">
            <v>-</v>
          </cell>
        </row>
        <row r="571">
          <cell r="A571" t="str">
            <v>P0711802-51620110</v>
          </cell>
          <cell r="B571" t="str">
            <v>P0711802</v>
          </cell>
          <cell r="C571">
            <v>51620110</v>
          </cell>
          <cell r="D571">
            <v>0</v>
          </cell>
          <cell r="E571">
            <v>0</v>
          </cell>
          <cell r="F571">
            <v>239000</v>
          </cell>
        </row>
        <row r="572">
          <cell r="A572" t="str">
            <v>P0711802 Total-</v>
          </cell>
          <cell r="B572" t="str">
            <v>P0711802 Total</v>
          </cell>
          <cell r="D572">
            <v>0</v>
          </cell>
          <cell r="E572">
            <v>0</v>
          </cell>
          <cell r="F572">
            <v>239000</v>
          </cell>
        </row>
        <row r="573">
          <cell r="A573" t="str">
            <v>-</v>
          </cell>
        </row>
        <row r="574">
          <cell r="A574" t="str">
            <v>P0711804-51620120</v>
          </cell>
          <cell r="B574" t="str">
            <v>P0711804</v>
          </cell>
          <cell r="C574">
            <v>51620120</v>
          </cell>
          <cell r="D574">
            <v>0</v>
          </cell>
          <cell r="E574">
            <v>0</v>
          </cell>
          <cell r="F574">
            <v>3000</v>
          </cell>
        </row>
        <row r="575">
          <cell r="A575" t="str">
            <v>P0711804 Total-</v>
          </cell>
          <cell r="B575" t="str">
            <v>P0711804 Total</v>
          </cell>
          <cell r="D575">
            <v>0</v>
          </cell>
          <cell r="E575">
            <v>0</v>
          </cell>
          <cell r="F575">
            <v>3000</v>
          </cell>
        </row>
        <row r="576">
          <cell r="A576" t="str">
            <v>-</v>
          </cell>
        </row>
        <row r="577">
          <cell r="A577" t="str">
            <v>P0711805-51611300</v>
          </cell>
          <cell r="B577" t="str">
            <v>P0711805</v>
          </cell>
          <cell r="C577">
            <v>51611300</v>
          </cell>
          <cell r="D577">
            <v>0</v>
          </cell>
          <cell r="E577">
            <v>0</v>
          </cell>
          <cell r="F577">
            <v>64000</v>
          </cell>
        </row>
        <row r="578">
          <cell r="A578" t="str">
            <v>P0711805-51620110</v>
          </cell>
          <cell r="B578" t="str">
            <v>P0711805</v>
          </cell>
          <cell r="C578">
            <v>51620110</v>
          </cell>
          <cell r="D578">
            <v>0</v>
          </cell>
          <cell r="E578">
            <v>0</v>
          </cell>
          <cell r="F578">
            <v>95358</v>
          </cell>
        </row>
        <row r="579">
          <cell r="A579" t="str">
            <v>P0711805 Total-</v>
          </cell>
          <cell r="B579" t="str">
            <v>P0711805 Total</v>
          </cell>
          <cell r="D579">
            <v>0</v>
          </cell>
          <cell r="E579">
            <v>0</v>
          </cell>
          <cell r="F579">
            <v>159358</v>
          </cell>
        </row>
        <row r="580">
          <cell r="A580" t="str">
            <v>-</v>
          </cell>
        </row>
        <row r="581">
          <cell r="A581" t="str">
            <v>P0711811-51403000</v>
          </cell>
          <cell r="B581" t="str">
            <v>P0711811</v>
          </cell>
          <cell r="C581">
            <v>51403000</v>
          </cell>
          <cell r="D581">
            <v>0</v>
          </cell>
          <cell r="E581">
            <v>0</v>
          </cell>
          <cell r="F581">
            <v>430</v>
          </cell>
        </row>
        <row r="582">
          <cell r="A582" t="str">
            <v>P0711811 Total-</v>
          </cell>
          <cell r="B582" t="str">
            <v>P0711811 Total</v>
          </cell>
          <cell r="D582">
            <v>0</v>
          </cell>
          <cell r="E582">
            <v>0</v>
          </cell>
          <cell r="F582">
            <v>430</v>
          </cell>
        </row>
        <row r="583">
          <cell r="A583" t="str">
            <v>-</v>
          </cell>
        </row>
        <row r="584">
          <cell r="A584" t="str">
            <v>P0711820-51111100</v>
          </cell>
          <cell r="B584" t="str">
            <v>P0711820</v>
          </cell>
          <cell r="C584">
            <v>51111100</v>
          </cell>
          <cell r="D584">
            <v>0</v>
          </cell>
          <cell r="E584">
            <v>0</v>
          </cell>
          <cell r="F584">
            <v>5355</v>
          </cell>
        </row>
        <row r="585">
          <cell r="A585" t="str">
            <v>P0711820-51403000</v>
          </cell>
          <cell r="B585" t="str">
            <v>P0711820</v>
          </cell>
          <cell r="C585">
            <v>51403000</v>
          </cell>
          <cell r="D585">
            <v>0</v>
          </cell>
          <cell r="E585">
            <v>0</v>
          </cell>
          <cell r="F585">
            <v>2035</v>
          </cell>
        </row>
        <row r="586">
          <cell r="A586" t="str">
            <v>P0711820 Total-</v>
          </cell>
          <cell r="B586" t="str">
            <v>P0711820 Total</v>
          </cell>
          <cell r="D586">
            <v>0</v>
          </cell>
          <cell r="E586">
            <v>0</v>
          </cell>
          <cell r="F586">
            <v>7390</v>
          </cell>
        </row>
        <row r="587">
          <cell r="A587" t="str">
            <v>-</v>
          </cell>
        </row>
        <row r="588">
          <cell r="A588" t="str">
            <v>P0711823-51403000</v>
          </cell>
          <cell r="B588" t="str">
            <v>P0711823</v>
          </cell>
          <cell r="C588">
            <v>51403000</v>
          </cell>
          <cell r="D588">
            <v>0</v>
          </cell>
          <cell r="E588">
            <v>0</v>
          </cell>
          <cell r="F588">
            <v>1500</v>
          </cell>
        </row>
        <row r="589">
          <cell r="A589" t="str">
            <v>P0711823 Total-</v>
          </cell>
          <cell r="B589" t="str">
            <v>P0711823 Total</v>
          </cell>
          <cell r="D589">
            <v>0</v>
          </cell>
          <cell r="E589">
            <v>0</v>
          </cell>
          <cell r="F589">
            <v>1500</v>
          </cell>
        </row>
        <row r="590">
          <cell r="A590" t="str">
            <v>-</v>
          </cell>
        </row>
        <row r="591">
          <cell r="A591" t="str">
            <v>P0711824-51111100</v>
          </cell>
          <cell r="B591" t="str">
            <v>P0711824</v>
          </cell>
          <cell r="C591">
            <v>51111100</v>
          </cell>
          <cell r="D591">
            <v>0</v>
          </cell>
          <cell r="E591">
            <v>0</v>
          </cell>
          <cell r="F591">
            <v>463</v>
          </cell>
        </row>
        <row r="592">
          <cell r="A592" t="str">
            <v>P0711824-51403000</v>
          </cell>
          <cell r="B592" t="str">
            <v>P0711824</v>
          </cell>
          <cell r="C592">
            <v>51403000</v>
          </cell>
          <cell r="D592">
            <v>0</v>
          </cell>
          <cell r="E592">
            <v>0</v>
          </cell>
          <cell r="F592">
            <v>795</v>
          </cell>
        </row>
        <row r="593">
          <cell r="A593" t="str">
            <v>P0711824 Total-</v>
          </cell>
          <cell r="B593" t="str">
            <v>P0711824 Total</v>
          </cell>
          <cell r="D593">
            <v>0</v>
          </cell>
          <cell r="E593">
            <v>0</v>
          </cell>
          <cell r="F593">
            <v>1258</v>
          </cell>
        </row>
        <row r="594">
          <cell r="A594" t="str">
            <v>-</v>
          </cell>
        </row>
        <row r="595">
          <cell r="A595" t="str">
            <v>P0711825-51401400</v>
          </cell>
          <cell r="B595" t="str">
            <v>P0711825</v>
          </cell>
          <cell r="C595">
            <v>51401400</v>
          </cell>
          <cell r="D595">
            <v>0</v>
          </cell>
          <cell r="E595">
            <v>0</v>
          </cell>
          <cell r="F595">
            <v>9</v>
          </cell>
        </row>
        <row r="596">
          <cell r="A596" t="str">
            <v>P0711825-51403000</v>
          </cell>
          <cell r="B596" t="str">
            <v>P0711825</v>
          </cell>
          <cell r="C596">
            <v>51403000</v>
          </cell>
          <cell r="D596">
            <v>0</v>
          </cell>
          <cell r="E596">
            <v>0</v>
          </cell>
          <cell r="F596">
            <v>259</v>
          </cell>
        </row>
        <row r="597">
          <cell r="A597" t="str">
            <v>P0711825 Total-</v>
          </cell>
          <cell r="B597" t="str">
            <v>P0711825 Total</v>
          </cell>
          <cell r="D597">
            <v>0</v>
          </cell>
          <cell r="E597">
            <v>0</v>
          </cell>
          <cell r="F597">
            <v>268</v>
          </cell>
        </row>
        <row r="598">
          <cell r="A598" t="str">
            <v>-</v>
          </cell>
        </row>
        <row r="599">
          <cell r="A599" t="str">
            <v>P0711827-51403000</v>
          </cell>
          <cell r="B599" t="str">
            <v>P0711827</v>
          </cell>
          <cell r="C599">
            <v>51403000</v>
          </cell>
          <cell r="D599">
            <v>0</v>
          </cell>
          <cell r="E599">
            <v>0</v>
          </cell>
          <cell r="F599">
            <v>1650</v>
          </cell>
        </row>
        <row r="600">
          <cell r="A600" t="str">
            <v>P0711827 Total-</v>
          </cell>
          <cell r="B600" t="str">
            <v>P0711827 Total</v>
          </cell>
          <cell r="D600">
            <v>0</v>
          </cell>
          <cell r="E600">
            <v>0</v>
          </cell>
          <cell r="F600">
            <v>1650</v>
          </cell>
        </row>
        <row r="601">
          <cell r="A601" t="str">
            <v>-</v>
          </cell>
        </row>
        <row r="602">
          <cell r="A602" t="str">
            <v>P0711829-51620400</v>
          </cell>
          <cell r="B602" t="str">
            <v>P0711829</v>
          </cell>
          <cell r="C602">
            <v>51620400</v>
          </cell>
          <cell r="D602">
            <v>0</v>
          </cell>
          <cell r="E602">
            <v>0</v>
          </cell>
          <cell r="F602">
            <v>3931</v>
          </cell>
        </row>
        <row r="603">
          <cell r="A603" t="str">
            <v>P0711829 Total-</v>
          </cell>
          <cell r="B603" t="str">
            <v>P0711829 Total</v>
          </cell>
          <cell r="D603">
            <v>0</v>
          </cell>
          <cell r="E603">
            <v>0</v>
          </cell>
          <cell r="F603">
            <v>3931</v>
          </cell>
        </row>
        <row r="604">
          <cell r="A604" t="str">
            <v>-</v>
          </cell>
        </row>
        <row r="605">
          <cell r="A605" t="str">
            <v>P0711830-51620400</v>
          </cell>
          <cell r="B605" t="str">
            <v>P0711830</v>
          </cell>
          <cell r="C605">
            <v>51620400</v>
          </cell>
          <cell r="D605">
            <v>0</v>
          </cell>
          <cell r="E605">
            <v>0</v>
          </cell>
          <cell r="F605">
            <v>23980</v>
          </cell>
        </row>
        <row r="606">
          <cell r="A606" t="str">
            <v>P0711830 Total-</v>
          </cell>
          <cell r="B606" t="str">
            <v>P0711830 Total</v>
          </cell>
          <cell r="D606">
            <v>0</v>
          </cell>
          <cell r="E606">
            <v>0</v>
          </cell>
          <cell r="F606">
            <v>23980</v>
          </cell>
        </row>
        <row r="607">
          <cell r="A607" t="str">
            <v>-</v>
          </cell>
        </row>
        <row r="608">
          <cell r="A608" t="str">
            <v>P0711831-51620400</v>
          </cell>
          <cell r="B608" t="str">
            <v>P0711831</v>
          </cell>
          <cell r="C608">
            <v>51620400</v>
          </cell>
          <cell r="D608">
            <v>0</v>
          </cell>
          <cell r="E608">
            <v>0</v>
          </cell>
          <cell r="F608">
            <v>185</v>
          </cell>
        </row>
        <row r="609">
          <cell r="A609" t="str">
            <v>P0711831 Total-</v>
          </cell>
          <cell r="B609" t="str">
            <v>P0711831 Total</v>
          </cell>
          <cell r="D609">
            <v>0</v>
          </cell>
          <cell r="E609">
            <v>0</v>
          </cell>
          <cell r="F609">
            <v>185</v>
          </cell>
        </row>
        <row r="610">
          <cell r="A610" t="str">
            <v>-</v>
          </cell>
        </row>
        <row r="611">
          <cell r="A611" t="str">
            <v>P0711832-51620400</v>
          </cell>
          <cell r="B611" t="str">
            <v>P0711832</v>
          </cell>
          <cell r="C611">
            <v>51620400</v>
          </cell>
          <cell r="D611">
            <v>0</v>
          </cell>
          <cell r="E611">
            <v>0</v>
          </cell>
          <cell r="F611">
            <v>665</v>
          </cell>
        </row>
        <row r="612">
          <cell r="A612" t="str">
            <v>P0711832 Total-</v>
          </cell>
          <cell r="B612" t="str">
            <v>P0711832 Total</v>
          </cell>
          <cell r="D612">
            <v>0</v>
          </cell>
          <cell r="E612">
            <v>0</v>
          </cell>
          <cell r="F612">
            <v>665</v>
          </cell>
        </row>
        <row r="613">
          <cell r="A613" t="str">
            <v>-</v>
          </cell>
        </row>
        <row r="614">
          <cell r="A614" t="str">
            <v>P0711847-51403000</v>
          </cell>
          <cell r="B614" t="str">
            <v>P0711847</v>
          </cell>
          <cell r="C614">
            <v>51403000</v>
          </cell>
          <cell r="D614">
            <v>0</v>
          </cell>
          <cell r="E614">
            <v>3720</v>
          </cell>
          <cell r="F614">
            <v>0</v>
          </cell>
        </row>
        <row r="615">
          <cell r="A615" t="str">
            <v>P0711847 Total-</v>
          </cell>
          <cell r="B615" t="str">
            <v>P0711847 Total</v>
          </cell>
          <cell r="D615">
            <v>0</v>
          </cell>
          <cell r="E615">
            <v>3720</v>
          </cell>
          <cell r="F615">
            <v>0</v>
          </cell>
        </row>
        <row r="616">
          <cell r="A616" t="str">
            <v>-</v>
          </cell>
        </row>
        <row r="617">
          <cell r="A617" t="str">
            <v>P0711854-51403000</v>
          </cell>
          <cell r="B617" t="str">
            <v>P0711854</v>
          </cell>
          <cell r="C617">
            <v>51403000</v>
          </cell>
          <cell r="D617">
            <v>0</v>
          </cell>
          <cell r="E617">
            <v>0</v>
          </cell>
          <cell r="F617">
            <v>100</v>
          </cell>
        </row>
        <row r="618">
          <cell r="A618" t="str">
            <v>P0711854 Total-</v>
          </cell>
          <cell r="B618" t="str">
            <v>P0711854 Total</v>
          </cell>
          <cell r="D618">
            <v>0</v>
          </cell>
          <cell r="E618">
            <v>0</v>
          </cell>
          <cell r="F618">
            <v>100</v>
          </cell>
        </row>
        <row r="620">
          <cell r="B620" t="str">
            <v>Grand Total</v>
          </cell>
          <cell r="D620">
            <v>0</v>
          </cell>
          <cell r="E620">
            <v>-8599</v>
          </cell>
          <cell r="F620">
            <v>15719145</v>
          </cell>
        </row>
      </sheetData>
      <sheetData sheetId="16" refreshError="1">
        <row r="1">
          <cell r="A1" t="str">
            <v>COINS_programme_object</v>
          </cell>
          <cell r="B1" t="str">
            <v>OSCAR_organisation_code</v>
          </cell>
          <cell r="C1" t="str">
            <v>OSCAR_sub-segment_code</v>
          </cell>
          <cell r="D1" t="str">
            <v>OSCAR_sub-segment</v>
          </cell>
        </row>
        <row r="2">
          <cell r="A2" t="str">
            <v>P0710001</v>
          </cell>
          <cell r="B2" t="str">
            <v>DFT004</v>
          </cell>
          <cell r="C2" t="str">
            <v>X004E160</v>
          </cell>
          <cell r="D2" t="str">
            <v>X004E160-HIGHWAYS AGENCY ASSET WRITEDOWNS &amp; PROVISIONS DEPT AME VOTED</v>
          </cell>
        </row>
        <row r="3">
          <cell r="A3" t="str">
            <v>P0710002</v>
          </cell>
          <cell r="B3" t="str">
            <v>DFT004</v>
          </cell>
          <cell r="C3" t="str">
            <v>X004E169</v>
          </cell>
          <cell r="D3" t="str">
            <v>X004E169-HIGHWAYS AGENCY OTHER PROGRAMMES DEL PROG VOTED</v>
          </cell>
        </row>
        <row r="4">
          <cell r="A4" t="str">
            <v>P0710004</v>
          </cell>
          <cell r="B4" t="str">
            <v>DFT004</v>
          </cell>
          <cell r="C4" t="str">
            <v>X004E162</v>
          </cell>
          <cell r="D4" t="str">
            <v>X004E162-HIGHWAYS AGENCY ASSOCIATED COSTS OF INVESTMENT DEL PROG NON-VOTED_CFER</v>
          </cell>
        </row>
        <row r="5">
          <cell r="A5" t="str">
            <v>P0710005</v>
          </cell>
          <cell r="B5" t="str">
            <v>DFT004</v>
          </cell>
          <cell r="C5" t="str">
            <v>X004E169</v>
          </cell>
          <cell r="D5" t="str">
            <v>X004E169-HIGHWAYS AGENCY OTHER PROGRAMMES DEL PROG VOTED</v>
          </cell>
        </row>
        <row r="6">
          <cell r="A6" t="str">
            <v>P0710010</v>
          </cell>
          <cell r="B6" t="str">
            <v>DFT004</v>
          </cell>
          <cell r="C6" t="str">
            <v>X004E177</v>
          </cell>
          <cell r="D6" t="str">
            <v>X004E177-INTERNATIONAL DEVEL ASSOC &amp; OTHER HIGHWAYS GRANTS DEL PROG VOTED</v>
          </cell>
        </row>
        <row r="7">
          <cell r="A7" t="str">
            <v>P0710015</v>
          </cell>
          <cell r="B7" t="str">
            <v>DFT004</v>
          </cell>
          <cell r="C7" t="str">
            <v>X004E180</v>
          </cell>
          <cell r="D7" t="str">
            <v>X004E180-OTHER LOCAL AUTHORITY SCHEMES DEL PROG VOTED</v>
          </cell>
        </row>
        <row r="8">
          <cell r="A8" t="str">
            <v>P0710022</v>
          </cell>
          <cell r="B8" t="str">
            <v>DFT004</v>
          </cell>
          <cell r="C8" t="str">
            <v>X004E180</v>
          </cell>
          <cell r="D8" t="str">
            <v>X004E180-OTHER LOCAL AUTHORITY SCHEMES DEL PROG VOTED</v>
          </cell>
        </row>
        <row r="9">
          <cell r="A9" t="str">
            <v>P0710023</v>
          </cell>
          <cell r="B9" t="str">
            <v>DFT004</v>
          </cell>
          <cell r="C9" t="str">
            <v>X004F214</v>
          </cell>
          <cell r="D9" t="str">
            <v>X004F214-RURAL BUSES DEL PROG VOTED</v>
          </cell>
        </row>
        <row r="10">
          <cell r="A10" t="str">
            <v>P0710025</v>
          </cell>
          <cell r="B10" t="str">
            <v>DFT004</v>
          </cell>
          <cell r="C10" t="str">
            <v>X004B044</v>
          </cell>
          <cell r="D10" t="str">
            <v>X004B044-TRANSPORT FOR LONDON GRANT DEL PROG VOTED</v>
          </cell>
        </row>
        <row r="11">
          <cell r="A11" t="str">
            <v>P0710026</v>
          </cell>
          <cell r="B11" t="str">
            <v>DFT004</v>
          </cell>
          <cell r="C11" t="str">
            <v>X004B044</v>
          </cell>
          <cell r="D11" t="str">
            <v>X004B044-TRANSPORT FOR LONDON GRANT DEL PROG VOTED</v>
          </cell>
        </row>
        <row r="12">
          <cell r="A12" t="str">
            <v>P0710027</v>
          </cell>
          <cell r="B12" t="str">
            <v>DFT004</v>
          </cell>
          <cell r="C12" t="str">
            <v>X004B044</v>
          </cell>
          <cell r="D12" t="str">
            <v>X004B044-TRANSPORT FOR LONDON GRANT DEL PROG VOTED</v>
          </cell>
        </row>
        <row r="13">
          <cell r="A13" t="str">
            <v>P0710028</v>
          </cell>
          <cell r="B13" t="str">
            <v>DFT004</v>
          </cell>
          <cell r="C13" t="str">
            <v>X004F215</v>
          </cell>
          <cell r="D13" t="str">
            <v>X004F215-URBAN BUS CHALLENGE DEL PROG VOTED</v>
          </cell>
        </row>
        <row r="14">
          <cell r="A14" t="str">
            <v>P0710031</v>
          </cell>
          <cell r="B14" t="str">
            <v>DFT004</v>
          </cell>
          <cell r="C14" t="str">
            <v>X004E204</v>
          </cell>
          <cell r="D14" t="str">
            <v>X004E204-LOCAL AUTHORITY ROAD MAINTENANCE SCER DEL PROG NON-VOTED_DEPT</v>
          </cell>
        </row>
        <row r="15">
          <cell r="A15" t="str">
            <v>P0710032</v>
          </cell>
          <cell r="B15" t="str">
            <v>DFT004</v>
          </cell>
          <cell r="C15" t="str">
            <v>X004E200</v>
          </cell>
          <cell r="D15" t="str">
            <v>X004E200-INTEGRATED TRANSPORT BLOCK SCER DEL PROG NON-VOTED_DEPT</v>
          </cell>
        </row>
        <row r="16">
          <cell r="A16" t="str">
            <v>P0710034</v>
          </cell>
          <cell r="B16" t="str">
            <v>DFT004</v>
          </cell>
          <cell r="C16" t="str">
            <v>X004E204</v>
          </cell>
          <cell r="D16" t="str">
            <v>X004E204-LOCAL AUTHORITY ROAD MAINTENANCE SCER DEL PROG NON-VOTED_DEPT</v>
          </cell>
        </row>
        <row r="17">
          <cell r="A17" t="str">
            <v>P0710036</v>
          </cell>
          <cell r="B17" t="str">
            <v>DFT004</v>
          </cell>
          <cell r="C17" t="str">
            <v>X004E204</v>
          </cell>
          <cell r="D17" t="str">
            <v>X004E204-LOCAL AUTHORITY ROAD MAINTENANCE SCER DEL PROG NON-VOTED_DEPT</v>
          </cell>
        </row>
        <row r="18">
          <cell r="A18" t="str">
            <v>P0710037</v>
          </cell>
          <cell r="B18" t="str">
            <v>DFT004</v>
          </cell>
          <cell r="C18" t="str">
            <v>X004E180</v>
          </cell>
          <cell r="D18" t="str">
            <v>X004E180-OTHER LOCAL AUTHORITY SCHEMES DEL PROG VOTED</v>
          </cell>
        </row>
        <row r="19">
          <cell r="A19" t="str">
            <v>P0710038</v>
          </cell>
          <cell r="B19" t="str">
            <v>DFT004</v>
          </cell>
          <cell r="C19" t="str">
            <v>X004F226</v>
          </cell>
          <cell r="D19" t="str">
            <v>X004F226-TRANSPORT INVESTMENT FUND DEL PROG VOTED</v>
          </cell>
        </row>
        <row r="20">
          <cell r="A20" t="str">
            <v>P0710040</v>
          </cell>
          <cell r="B20" t="str">
            <v>DFT004</v>
          </cell>
          <cell r="C20" t="str">
            <v>X004F211</v>
          </cell>
          <cell r="D20" t="str">
            <v>X004F211-BUS SERVICE OPERATOR GRANTS DEL PROG VOTED</v>
          </cell>
        </row>
        <row r="21">
          <cell r="A21" t="str">
            <v>P0710041</v>
          </cell>
          <cell r="B21" t="str">
            <v>DFT004</v>
          </cell>
          <cell r="C21" t="str">
            <v>X004F210</v>
          </cell>
          <cell r="D21" t="str">
            <v>X004F210-BUS SERVICE OPERATOR GRANTS DEL PROG NON-VOTED_CFER</v>
          </cell>
        </row>
        <row r="22">
          <cell r="A22" t="str">
            <v>P0710042</v>
          </cell>
          <cell r="B22" t="str">
            <v>DFT004</v>
          </cell>
          <cell r="C22" t="str">
            <v>X004F221</v>
          </cell>
          <cell r="D22" t="str">
            <v>X004F221-FREIGHT GRANTS DEL PROG VOTED</v>
          </cell>
        </row>
        <row r="23">
          <cell r="A23" t="str">
            <v>P0710043</v>
          </cell>
          <cell r="B23" t="str">
            <v>DFT004</v>
          </cell>
          <cell r="C23" t="str">
            <v>X004D127</v>
          </cell>
          <cell r="D23" t="str">
            <v>X004D127-RAIL PENSIONS DEL PROG VOTED</v>
          </cell>
        </row>
        <row r="24">
          <cell r="A24" t="str">
            <v>P0710045</v>
          </cell>
          <cell r="B24" t="str">
            <v>DFT004</v>
          </cell>
          <cell r="C24" t="str">
            <v>X004D126</v>
          </cell>
          <cell r="D24" t="str">
            <v>X004D126-RAIL PENSIONS DEL PROG NON-VOTED_DEPT</v>
          </cell>
        </row>
        <row r="25">
          <cell r="A25" t="str">
            <v>P0710050</v>
          </cell>
          <cell r="B25" t="str">
            <v>DFT004</v>
          </cell>
          <cell r="C25" t="str">
            <v>X004D127</v>
          </cell>
          <cell r="D25" t="str">
            <v>X004D127-RAIL PENSIONS DEL PROG VOTED</v>
          </cell>
        </row>
        <row r="26">
          <cell r="A26" t="str">
            <v>P0710051</v>
          </cell>
          <cell r="B26" t="str">
            <v>DFT004</v>
          </cell>
          <cell r="C26" t="str">
            <v>X004D126</v>
          </cell>
          <cell r="D26" t="str">
            <v>X004D126-RAIL PENSIONS DEL PROG NON-VOTED_DEPT</v>
          </cell>
        </row>
        <row r="27">
          <cell r="A27" t="str">
            <v>P0710052</v>
          </cell>
          <cell r="B27" t="str">
            <v>DFT004</v>
          </cell>
          <cell r="C27" t="str">
            <v>X004D112</v>
          </cell>
          <cell r="D27" t="str">
            <v>X004D112-NATIONAL FREIGHT TRAVEL CONCESSIONS DEL PROG VOTED</v>
          </cell>
        </row>
        <row r="28">
          <cell r="A28" t="str">
            <v>P0710053</v>
          </cell>
          <cell r="B28" t="str">
            <v>DFT004</v>
          </cell>
          <cell r="C28" t="str">
            <v>X004D111</v>
          </cell>
          <cell r="D28" t="str">
            <v>X004D111-NATIONAL FREIGHT TRAVEL CONCESSIONS DEL PROG NON-VOTED_DEPT</v>
          </cell>
        </row>
        <row r="29">
          <cell r="A29" t="str">
            <v>P0710054</v>
          </cell>
          <cell r="B29" t="str">
            <v>DFT004</v>
          </cell>
          <cell r="C29" t="str">
            <v>X004F220</v>
          </cell>
          <cell r="D29" t="str">
            <v>X004F220-EUROPE DEL PROG VOTED</v>
          </cell>
        </row>
        <row r="30">
          <cell r="A30" t="str">
            <v>P0710055</v>
          </cell>
          <cell r="B30" t="str">
            <v>DFT004</v>
          </cell>
          <cell r="C30" t="str">
            <v>X004F220</v>
          </cell>
          <cell r="D30" t="str">
            <v>X004F220-EUROPE DEL PROG VOTED</v>
          </cell>
        </row>
        <row r="31">
          <cell r="A31" t="str">
            <v>P0710058</v>
          </cell>
          <cell r="B31" t="str">
            <v>DFT004</v>
          </cell>
          <cell r="C31" t="str">
            <v>X004D119</v>
          </cell>
          <cell r="D31" t="str">
            <v>X004D119-RAIL NPS, SUBS AND SRA LEGACY NON-BUDGET VOTED</v>
          </cell>
        </row>
        <row r="32">
          <cell r="A32" t="str">
            <v>P0710066</v>
          </cell>
          <cell r="B32" t="str">
            <v>DFT004</v>
          </cell>
          <cell r="C32" t="str">
            <v>X004E180</v>
          </cell>
          <cell r="D32" t="str">
            <v>X004E180-OTHER LOCAL AUTHORITY SCHEMES DEL PROG VOTED</v>
          </cell>
        </row>
        <row r="33">
          <cell r="A33" t="str">
            <v>P0710068</v>
          </cell>
          <cell r="B33" t="str">
            <v>DFT004</v>
          </cell>
          <cell r="C33" t="str">
            <v>X004C072</v>
          </cell>
          <cell r="D33" t="str">
            <v>X004C072-RAIL RESEARCH DEL PROG VOTED</v>
          </cell>
        </row>
        <row r="34">
          <cell r="A34" t="str">
            <v>P0710069</v>
          </cell>
          <cell r="B34" t="str">
            <v>DFT004</v>
          </cell>
          <cell r="C34" t="str">
            <v>X004C072</v>
          </cell>
          <cell r="D34" t="str">
            <v>X004C072-RAIL RESEARCH DEL PROG VOTED</v>
          </cell>
        </row>
        <row r="35">
          <cell r="A35" t="str">
            <v>P0710074</v>
          </cell>
          <cell r="B35" t="str">
            <v>BTP004</v>
          </cell>
          <cell r="C35" t="str">
            <v>X004D130</v>
          </cell>
          <cell r="D35" t="str">
            <v>X004D130-BRITISH TRANSPORT POLICE DEL PROG VOTED</v>
          </cell>
        </row>
        <row r="36">
          <cell r="A36" t="str">
            <v>P0710076</v>
          </cell>
          <cell r="B36" t="str">
            <v>BTP004</v>
          </cell>
          <cell r="C36" t="str">
            <v>X004D130</v>
          </cell>
          <cell r="D36" t="str">
            <v>X004D130-BRITISH TRANSPORT POLICE DEL PROG VOTED</v>
          </cell>
        </row>
        <row r="37">
          <cell r="A37" t="str">
            <v>P0710079</v>
          </cell>
          <cell r="B37" t="str">
            <v>DFT004</v>
          </cell>
          <cell r="C37" t="str">
            <v>X004D116</v>
          </cell>
          <cell r="D37" t="str">
            <v>X004D116-RAIL NPS, SUBS AND SRA LEGACY DEL PROG VOTED</v>
          </cell>
        </row>
        <row r="38">
          <cell r="A38" t="str">
            <v>P0710081</v>
          </cell>
          <cell r="B38" t="str">
            <v>DFT004</v>
          </cell>
          <cell r="C38" t="str">
            <v>X004D116</v>
          </cell>
          <cell r="D38" t="str">
            <v>X004D116-RAIL NPS, SUBS AND SRA LEGACY DEL PROG VOTED</v>
          </cell>
        </row>
        <row r="39">
          <cell r="A39" t="str">
            <v>P0710083</v>
          </cell>
          <cell r="B39" t="str">
            <v>DFT004</v>
          </cell>
          <cell r="C39" t="str">
            <v>X004D116</v>
          </cell>
          <cell r="D39" t="str">
            <v>X004D116-RAIL NPS, SUBS AND SRA LEGACY DEL PROG VOTED</v>
          </cell>
        </row>
        <row r="40">
          <cell r="A40" t="str">
            <v>P0710084</v>
          </cell>
          <cell r="B40" t="str">
            <v>DFT004</v>
          </cell>
          <cell r="C40" t="str">
            <v>X004D116</v>
          </cell>
          <cell r="D40" t="str">
            <v>X004D116-RAIL NPS, SUBS AND SRA LEGACY DEL PROG VOTED</v>
          </cell>
        </row>
        <row r="41">
          <cell r="A41" t="str">
            <v>P0710085</v>
          </cell>
          <cell r="B41" t="str">
            <v>SRA004</v>
          </cell>
          <cell r="C41" t="str">
            <v>X004D116</v>
          </cell>
          <cell r="D41" t="str">
            <v>X004D116-RAIL NPS, SUBS AND SRA LEGACY DEL PROG VOTED</v>
          </cell>
        </row>
        <row r="42">
          <cell r="A42" t="str">
            <v>P0710086</v>
          </cell>
          <cell r="B42" t="str">
            <v>SRA004</v>
          </cell>
          <cell r="C42" t="str">
            <v>X004D116</v>
          </cell>
          <cell r="D42" t="str">
            <v>X004D116-RAIL NPS, SUBS AND SRA LEGACY DEL PROG VOTED</v>
          </cell>
        </row>
        <row r="43">
          <cell r="A43" t="str">
            <v>P0710087</v>
          </cell>
          <cell r="B43" t="str">
            <v>DFT004</v>
          </cell>
          <cell r="C43" t="str">
            <v>X004D116</v>
          </cell>
          <cell r="D43" t="str">
            <v>X004D116-RAIL NPS, SUBS AND SRA LEGACY DEL PROG VOTED</v>
          </cell>
        </row>
        <row r="44">
          <cell r="A44" t="str">
            <v>P0710088</v>
          </cell>
          <cell r="B44" t="str">
            <v>DFT004</v>
          </cell>
          <cell r="C44" t="str">
            <v>X004B037</v>
          </cell>
          <cell r="D44" t="str">
            <v>X004B037-CROSSRAIL DEL PROG VOTED</v>
          </cell>
        </row>
        <row r="45">
          <cell r="A45" t="str">
            <v>P0710090</v>
          </cell>
          <cell r="B45" t="str">
            <v>DFT004</v>
          </cell>
          <cell r="C45" t="str">
            <v>X004A019</v>
          </cell>
          <cell r="D45" t="str">
            <v>X004A019-MARITIME DEPT AME VOTED</v>
          </cell>
        </row>
        <row r="46">
          <cell r="A46" t="str">
            <v>P0710092</v>
          </cell>
          <cell r="B46" t="str">
            <v>DFT004</v>
          </cell>
          <cell r="C46" t="str">
            <v>X004A021</v>
          </cell>
          <cell r="D46" t="str">
            <v>X004A021-MARITIME DEL PROG VOTED</v>
          </cell>
        </row>
        <row r="47">
          <cell r="A47" t="str">
            <v>P0710093</v>
          </cell>
          <cell r="B47" t="str">
            <v>DFT004</v>
          </cell>
          <cell r="C47" t="str">
            <v>X004A018</v>
          </cell>
          <cell r="D47" t="str">
            <v>X004A018-MARITIME DEPT AME NON-VOTED_CFER</v>
          </cell>
        </row>
        <row r="48">
          <cell r="A48" t="str">
            <v>P0710096</v>
          </cell>
          <cell r="B48" t="str">
            <v>DFT004</v>
          </cell>
          <cell r="C48" t="str">
            <v>X004A022</v>
          </cell>
          <cell r="D48" t="str">
            <v>X004A022-MARITIME NON-BUDGET NON-VOTED_CFER</v>
          </cell>
        </row>
        <row r="49">
          <cell r="A49" t="str">
            <v>P0710098</v>
          </cell>
          <cell r="B49" t="str">
            <v>DFT004</v>
          </cell>
          <cell r="C49" t="str">
            <v>X004A020</v>
          </cell>
          <cell r="D49" t="str">
            <v>X004A020-MARITIME DEL PROG NON-VOTED_NLF</v>
          </cell>
        </row>
        <row r="50">
          <cell r="A50" t="str">
            <v>P0710103</v>
          </cell>
          <cell r="B50" t="str">
            <v>DFT004</v>
          </cell>
          <cell r="C50" t="str">
            <v>X004A035</v>
          </cell>
          <cell r="D50" t="str">
            <v>X004A035-MARITIME &amp; COASTGUARD AGENCY DEL PROG VOTED</v>
          </cell>
        </row>
        <row r="51">
          <cell r="A51" t="str">
            <v>P0710104</v>
          </cell>
          <cell r="B51" t="str">
            <v>DFT004</v>
          </cell>
          <cell r="C51" t="str">
            <v>X004A036</v>
          </cell>
          <cell r="D51" t="str">
            <v>X004A036-MARITIME &amp; COASTGUARD AGENCY NON-BUDGET NON-VOTED_CFER</v>
          </cell>
        </row>
        <row r="52">
          <cell r="A52" t="str">
            <v>P0710107</v>
          </cell>
          <cell r="B52" t="str">
            <v>DFT004</v>
          </cell>
          <cell r="C52" t="str">
            <v>X004A034</v>
          </cell>
          <cell r="D52" t="str">
            <v>X004A034-MARITIME &amp; COASTGUARD AGENCY DEL PROG NON-VOTED_DEPT</v>
          </cell>
        </row>
        <row r="53">
          <cell r="A53" t="str">
            <v>P0710108</v>
          </cell>
          <cell r="B53" t="str">
            <v>DFT004</v>
          </cell>
          <cell r="C53" t="str">
            <v>X004A017</v>
          </cell>
          <cell r="D53" t="str">
            <v>X004A017-MARINE ACCIDENT INVESTIGATION BRANCH DEL PROG VOTED</v>
          </cell>
        </row>
        <row r="54">
          <cell r="A54" t="str">
            <v>P0710109</v>
          </cell>
          <cell r="B54" t="str">
            <v>DFT004</v>
          </cell>
          <cell r="C54" t="str">
            <v>X004E196</v>
          </cell>
          <cell r="D54" t="str">
            <v>X004E196-VEHICLE &amp; OPERATOR SERVICES AGENCY DEL PROG VOTED</v>
          </cell>
        </row>
        <row r="55">
          <cell r="A55" t="str">
            <v>P0710110</v>
          </cell>
          <cell r="B55" t="str">
            <v>DFT004</v>
          </cell>
          <cell r="C55" t="str">
            <v>X004A024</v>
          </cell>
          <cell r="D55" t="str">
            <v>X004A024-MARITIME PUBLIC CORPORATIONS DEL PROG VOTED</v>
          </cell>
        </row>
        <row r="56">
          <cell r="A56" t="str">
            <v>P0710119</v>
          </cell>
          <cell r="B56" t="str">
            <v>DFT004</v>
          </cell>
          <cell r="C56" t="str">
            <v>X004D118</v>
          </cell>
          <cell r="D56" t="str">
            <v>X004D118-RAIL NPS, SUBS AND SRA LEGACY NON-BUDGET NON-VOTED_CFER</v>
          </cell>
        </row>
        <row r="57">
          <cell r="A57" t="str">
            <v>P0710120</v>
          </cell>
          <cell r="B57" t="str">
            <v>DFT004</v>
          </cell>
          <cell r="C57" t="str">
            <v>X004A008</v>
          </cell>
          <cell r="D57" t="str">
            <v>X004A008-AVIATION DEL PROG NON-VOTED_NLF</v>
          </cell>
        </row>
        <row r="58">
          <cell r="A58" t="str">
            <v>P0710121</v>
          </cell>
          <cell r="B58" t="str">
            <v>DFT004</v>
          </cell>
          <cell r="C58" t="str">
            <v>X004A011</v>
          </cell>
          <cell r="D58" t="str">
            <v>X004A011-AVIATION NON-BUDGET NON-VOTED_NLF</v>
          </cell>
        </row>
        <row r="59">
          <cell r="A59" t="str">
            <v>P0710123</v>
          </cell>
          <cell r="B59" t="str">
            <v>CAA004</v>
          </cell>
          <cell r="C59" t="str">
            <v>X004A002</v>
          </cell>
          <cell r="D59" t="str">
            <v>X004A002-AVIATION NON-DEPT AME NON-VOTED_PC</v>
          </cell>
        </row>
        <row r="60">
          <cell r="A60" t="str">
            <v>P0710131</v>
          </cell>
          <cell r="B60" t="str">
            <v>DFT004</v>
          </cell>
          <cell r="C60" t="str">
            <v>X004A009</v>
          </cell>
          <cell r="D60" t="str">
            <v>X004A009-AVIATION DEL PROG VOTED</v>
          </cell>
        </row>
        <row r="61">
          <cell r="A61" t="str">
            <v>P0710132</v>
          </cell>
          <cell r="B61" t="str">
            <v>DFT004</v>
          </cell>
          <cell r="C61" t="str">
            <v>X004B044</v>
          </cell>
          <cell r="D61" t="str">
            <v>X004B044-TRANSPORT FOR LONDON GRANT DEL PROG VOTED</v>
          </cell>
        </row>
        <row r="62">
          <cell r="A62" t="str">
            <v>P0710133</v>
          </cell>
          <cell r="B62" t="str">
            <v>DFT004</v>
          </cell>
          <cell r="C62" t="str">
            <v>X004B044</v>
          </cell>
          <cell r="D62" t="str">
            <v>X004B044-TRANSPORT FOR LONDON GRANT DEL PROG VOTED</v>
          </cell>
        </row>
        <row r="63">
          <cell r="A63" t="str">
            <v>P0710135</v>
          </cell>
          <cell r="B63" t="str">
            <v>DFT004</v>
          </cell>
          <cell r="C63" t="str">
            <v>X004A009</v>
          </cell>
          <cell r="D63" t="str">
            <v>X004A009-AVIATION DEL PROG VOTED</v>
          </cell>
        </row>
        <row r="64">
          <cell r="A64" t="str">
            <v>P0710137</v>
          </cell>
          <cell r="B64" t="str">
            <v>DFT004</v>
          </cell>
          <cell r="C64" t="str">
            <v>X004A006</v>
          </cell>
          <cell r="D64" t="str">
            <v>X004A006-AVIATION DEL PROG NON-VOTED_DEPT</v>
          </cell>
        </row>
        <row r="65">
          <cell r="A65" t="str">
            <v>P0710140</v>
          </cell>
          <cell r="B65" t="str">
            <v>DFT004</v>
          </cell>
          <cell r="C65" t="str">
            <v>X004A009</v>
          </cell>
          <cell r="D65" t="str">
            <v>X004A009-AVIATION DEL PROG VOTED</v>
          </cell>
        </row>
        <row r="66">
          <cell r="A66" t="str">
            <v>P0710143</v>
          </cell>
          <cell r="B66" t="str">
            <v>DFT004</v>
          </cell>
          <cell r="C66" t="str">
            <v>X004A010</v>
          </cell>
          <cell r="D66" t="str">
            <v>X004A010-AVIATION NON-BUDGET NON-VOTED_CFER</v>
          </cell>
        </row>
        <row r="67">
          <cell r="A67" t="str">
            <v>P0710151</v>
          </cell>
          <cell r="B67" t="str">
            <v>DFT004</v>
          </cell>
          <cell r="C67" t="str">
            <v>X004A009</v>
          </cell>
          <cell r="D67" t="str">
            <v>X004A009-AVIATION DEL PROG VOTED</v>
          </cell>
        </row>
        <row r="68">
          <cell r="A68" t="str">
            <v>P0710152</v>
          </cell>
          <cell r="B68" t="str">
            <v>DFT004</v>
          </cell>
          <cell r="C68" t="str">
            <v>X004A007</v>
          </cell>
          <cell r="D68" t="str">
            <v>X004A007-AVIATION DEL PROG NON-VOTED_CFER</v>
          </cell>
        </row>
        <row r="69">
          <cell r="A69" t="str">
            <v>P0710154</v>
          </cell>
          <cell r="B69" t="str">
            <v>DFT004</v>
          </cell>
          <cell r="C69" t="str">
            <v>X004A001</v>
          </cell>
          <cell r="D69" t="str">
            <v>X004A001-AIR ACCIDENT INVESTIGATION BRANCH DEL PROG VOTED</v>
          </cell>
        </row>
        <row r="70">
          <cell r="A70" t="str">
            <v>P0710155</v>
          </cell>
          <cell r="B70" t="str">
            <v>DFT004</v>
          </cell>
          <cell r="C70" t="str">
            <v>X004E208</v>
          </cell>
          <cell r="D70" t="str">
            <v>X004E208-TOLLED CROSSINGS DEL PROG VOTED</v>
          </cell>
        </row>
        <row r="71">
          <cell r="A71" t="str">
            <v>P0710161</v>
          </cell>
          <cell r="B71" t="str">
            <v>DFT004</v>
          </cell>
          <cell r="C71" t="str">
            <v>X004E190</v>
          </cell>
          <cell r="D71" t="str">
            <v>X004E190-DRIVING STANDARDS AGENCY DEL PROG VOTED</v>
          </cell>
        </row>
        <row r="72">
          <cell r="A72" t="str">
            <v>P0710167</v>
          </cell>
          <cell r="B72" t="str">
            <v>DSA004</v>
          </cell>
          <cell r="C72" t="str">
            <v>X004E189</v>
          </cell>
          <cell r="D72" t="str">
            <v>X004E189-DRIVING STANDARDS AGENCY NON-DEPT AME NON-VOTED_PC</v>
          </cell>
        </row>
        <row r="73">
          <cell r="A73" t="str">
            <v>P0710171</v>
          </cell>
          <cell r="B73" t="str">
            <v>DFT004</v>
          </cell>
          <cell r="C73" t="str">
            <v>X004E196</v>
          </cell>
          <cell r="D73" t="str">
            <v>X004E196-VEHICLE &amp; OPERATOR SERVICES AGENCY DEL PROG VOTED</v>
          </cell>
        </row>
        <row r="74">
          <cell r="A74" t="str">
            <v>P0710172</v>
          </cell>
          <cell r="B74" t="str">
            <v>DFT004</v>
          </cell>
          <cell r="C74" t="str">
            <v>X004E195</v>
          </cell>
          <cell r="D74" t="str">
            <v>X004E195-VEHICLE &amp; OPERATOR SERVICES AGENCY DEL PROG NON-VOTED_CFER</v>
          </cell>
        </row>
        <row r="75">
          <cell r="A75" t="str">
            <v>P0710178</v>
          </cell>
          <cell r="B75" t="str">
            <v>VOS004</v>
          </cell>
          <cell r="C75" t="str">
            <v>X004E194</v>
          </cell>
          <cell r="D75" t="str">
            <v>X004E194-VEHICLE &amp; OPERATOR SERVICES AGENCY NON-DEPT AME NON-VOTED_PC</v>
          </cell>
        </row>
        <row r="76">
          <cell r="A76" t="str">
            <v>P0710183</v>
          </cell>
          <cell r="B76" t="str">
            <v>DFT004</v>
          </cell>
          <cell r="C76" t="str">
            <v>X004E198</v>
          </cell>
          <cell r="D76" t="str">
            <v>X004E198-VEHICLE CERTIFICATION AGENCY DEL PROG VOTED</v>
          </cell>
        </row>
        <row r="77">
          <cell r="A77" t="str">
            <v>P0710185</v>
          </cell>
          <cell r="B77" t="str">
            <v>DFT004</v>
          </cell>
          <cell r="C77" t="str">
            <v>X004E157</v>
          </cell>
          <cell r="D77" t="str">
            <v>X004E157-HIGHWAYS AGENCY ADMINISTRATION DEL ADMIN VOTED</v>
          </cell>
        </row>
        <row r="78">
          <cell r="A78" t="str">
            <v>P0710186</v>
          </cell>
          <cell r="B78" t="str">
            <v>DFT004</v>
          </cell>
          <cell r="C78" t="str">
            <v>X004E158</v>
          </cell>
          <cell r="D78" t="str">
            <v>X004E158-HIGHWAYS AGENCY ADMINISTRATION DEL PROG VOTED</v>
          </cell>
        </row>
        <row r="79">
          <cell r="A79" t="str">
            <v>P0710188</v>
          </cell>
          <cell r="B79" t="str">
            <v>DFT004</v>
          </cell>
          <cell r="C79" t="str">
            <v>X004E156</v>
          </cell>
          <cell r="D79" t="str">
            <v>X004E156-HIGHWAYS AGENCY ADMINISTRATION DEL ADMIN NON-VOTED_DEPT</v>
          </cell>
        </row>
        <row r="80">
          <cell r="A80" t="str">
            <v>P0710189</v>
          </cell>
          <cell r="B80" t="str">
            <v>DFT004</v>
          </cell>
          <cell r="C80" t="str">
            <v>X004A227</v>
          </cell>
          <cell r="D80" t="str">
            <v>X004A227-TRANSPORT SECURITY DEL PROG VOTED</v>
          </cell>
        </row>
        <row r="81">
          <cell r="A81" t="str">
            <v>P0710190</v>
          </cell>
          <cell r="B81" t="str">
            <v>DFT004</v>
          </cell>
          <cell r="C81" t="str">
            <v>X004A029</v>
          </cell>
          <cell r="D81" t="str">
            <v>X004A029-ROAD SAFETY PUBLICITY DEL PROG VOTED</v>
          </cell>
        </row>
        <row r="82">
          <cell r="A82" t="str">
            <v>P0710202</v>
          </cell>
          <cell r="B82" t="str">
            <v>DFT004</v>
          </cell>
          <cell r="C82" t="str">
            <v>X004F220</v>
          </cell>
          <cell r="D82" t="str">
            <v>X004F220-EUROPE DEL PROG VOTED</v>
          </cell>
        </row>
        <row r="83">
          <cell r="A83" t="str">
            <v>P0710205</v>
          </cell>
          <cell r="B83" t="str">
            <v>DFT004</v>
          </cell>
          <cell r="C83" t="str">
            <v>X004A009</v>
          </cell>
          <cell r="D83" t="str">
            <v>X004A009-AVIATION DEL PROG VOTED</v>
          </cell>
        </row>
        <row r="84">
          <cell r="A84" t="str">
            <v>P0710206</v>
          </cell>
          <cell r="B84" t="str">
            <v>DFT004</v>
          </cell>
          <cell r="C84" t="str">
            <v>X004C077</v>
          </cell>
          <cell r="D84" t="str">
            <v>X004C077-TRANSPORT ANALYSIS &amp; ECONOMICS DEL PROG VOTED</v>
          </cell>
        </row>
        <row r="85">
          <cell r="A85" t="str">
            <v>P0710207</v>
          </cell>
          <cell r="B85" t="str">
            <v>DFT004</v>
          </cell>
          <cell r="C85" t="str">
            <v>X004A009</v>
          </cell>
          <cell r="D85" t="str">
            <v>X004A009-AVIATION DEL PROG VOTED</v>
          </cell>
        </row>
        <row r="86">
          <cell r="A86" t="str">
            <v>P0710209</v>
          </cell>
          <cell r="B86" t="str">
            <v>DFT004</v>
          </cell>
          <cell r="C86" t="str">
            <v>X004F225</v>
          </cell>
          <cell r="D86" t="str">
            <v>X004F225-SUSTAINABLE TRANSPORT DEL PROG VOTED</v>
          </cell>
        </row>
        <row r="87">
          <cell r="A87" t="str">
            <v>P0710210</v>
          </cell>
          <cell r="B87" t="str">
            <v>DFT004</v>
          </cell>
          <cell r="C87" t="str">
            <v>X004F225</v>
          </cell>
          <cell r="D87" t="str">
            <v>X004F225-SUSTAINABLE TRANSPORT DEL PROG VOTED</v>
          </cell>
        </row>
        <row r="88">
          <cell r="A88" t="str">
            <v>P0710212</v>
          </cell>
          <cell r="B88" t="str">
            <v>DFT004</v>
          </cell>
          <cell r="C88" t="str">
            <v>X004C071</v>
          </cell>
          <cell r="D88" t="str">
            <v>X004C071-NATIONAL ROADS POLICY ASSESSMENT DEL PROG VOTED</v>
          </cell>
        </row>
        <row r="89">
          <cell r="A89" t="str">
            <v>P0710215</v>
          </cell>
          <cell r="B89" t="str">
            <v>DFT004</v>
          </cell>
          <cell r="C89" t="str">
            <v>X004E182</v>
          </cell>
          <cell r="D89" t="str">
            <v>X004E182-COMPLIANCE &amp; AGENCY SPONSORSHIP DEL PROG VOTED</v>
          </cell>
        </row>
        <row r="90">
          <cell r="A90" t="str">
            <v>P0710216</v>
          </cell>
          <cell r="B90" t="str">
            <v>DFT004</v>
          </cell>
          <cell r="C90" t="str">
            <v>X004E183</v>
          </cell>
          <cell r="D90" t="str">
            <v>X004E183-COMPLIANCE &amp; AGENCY SPONSORSHIP NON-BUDGET NON-VOTED_CFER</v>
          </cell>
        </row>
        <row r="91">
          <cell r="A91" t="str">
            <v>P0710217</v>
          </cell>
          <cell r="B91" t="str">
            <v>DFT004</v>
          </cell>
          <cell r="C91" t="str">
            <v>X004F217</v>
          </cell>
          <cell r="D91" t="str">
            <v>X004F217-CLEANER VEHICLES AND LOW CARBON DEL PROG VOTED</v>
          </cell>
        </row>
        <row r="92">
          <cell r="A92" t="str">
            <v>P0710218</v>
          </cell>
          <cell r="B92" t="str">
            <v>DFT004</v>
          </cell>
          <cell r="C92" t="str">
            <v>X004C070</v>
          </cell>
          <cell r="D92" t="str">
            <v>X004C070-LOCAL RESEARCH PROGRAMMES DEL PROG VOTED</v>
          </cell>
        </row>
        <row r="93">
          <cell r="A93" t="str">
            <v>P0710221</v>
          </cell>
          <cell r="B93" t="str">
            <v>DFT004</v>
          </cell>
          <cell r="C93" t="str">
            <v>X004E208</v>
          </cell>
          <cell r="D93" t="str">
            <v>X004E208-TOLLED CROSSINGS DEL PROG VOTED</v>
          </cell>
        </row>
        <row r="94">
          <cell r="A94" t="str">
            <v>P0710223</v>
          </cell>
          <cell r="B94" t="str">
            <v>DFT004</v>
          </cell>
          <cell r="C94" t="str">
            <v>X004F220</v>
          </cell>
          <cell r="D94" t="str">
            <v>X004F220-EUROPE DEL PROG VOTED</v>
          </cell>
        </row>
        <row r="95">
          <cell r="A95" t="str">
            <v>P0710224</v>
          </cell>
          <cell r="B95" t="str">
            <v>DFT004</v>
          </cell>
          <cell r="C95" t="str">
            <v>X004D116</v>
          </cell>
          <cell r="D95" t="str">
            <v>X004D116-RAIL NPS, SUBS AND SRA LEGACY DEL PROG VOTED</v>
          </cell>
        </row>
        <row r="96">
          <cell r="A96" t="str">
            <v>P0710227</v>
          </cell>
          <cell r="B96" t="str">
            <v>DFT004</v>
          </cell>
          <cell r="C96" t="str">
            <v>X004C075</v>
          </cell>
          <cell r="D96" t="str">
            <v>X004C075-ROADS RESEARCH DEL PROG VOTED</v>
          </cell>
        </row>
        <row r="97">
          <cell r="A97" t="str">
            <v>P0710231</v>
          </cell>
          <cell r="B97" t="str">
            <v>DFT004</v>
          </cell>
          <cell r="C97" t="str">
            <v>X004C069</v>
          </cell>
          <cell r="D97" t="str">
            <v>X004C069-FREIGHT RESEARCH &amp; STATISTICS DEL PROG VOTED</v>
          </cell>
        </row>
        <row r="98">
          <cell r="A98" t="str">
            <v>P0710233</v>
          </cell>
          <cell r="B98" t="str">
            <v>DFT004</v>
          </cell>
          <cell r="C98" t="str">
            <v>X004C070</v>
          </cell>
          <cell r="D98" t="str">
            <v>X004C070-LOCAL RESEARCH PROGRAMMES DEL PROG VOTED</v>
          </cell>
        </row>
        <row r="99">
          <cell r="A99" t="str">
            <v>P0710234</v>
          </cell>
          <cell r="B99" t="str">
            <v>DFT004</v>
          </cell>
          <cell r="C99" t="str">
            <v>X004C079</v>
          </cell>
          <cell r="D99" t="str">
            <v>X004C079-TRANSPORT STATISTICS - ROADS DEL PROG VOTED</v>
          </cell>
        </row>
        <row r="100">
          <cell r="A100" t="str">
            <v>P0710235</v>
          </cell>
          <cell r="B100" t="str">
            <v>DFT004</v>
          </cell>
          <cell r="C100" t="str">
            <v>X004C079</v>
          </cell>
          <cell r="D100" t="str">
            <v>X004C079-TRANSPORT STATISTICS - ROADS DEL PROG VOTED</v>
          </cell>
        </row>
        <row r="101">
          <cell r="A101" t="str">
            <v>P0710237</v>
          </cell>
          <cell r="B101" t="str">
            <v>DFT004</v>
          </cell>
          <cell r="C101" t="str">
            <v>X004C076</v>
          </cell>
          <cell r="D101" t="str">
            <v>X004C076-STATISTICS PERSONAL TRAVEL DEL PROG VOTED</v>
          </cell>
        </row>
        <row r="102">
          <cell r="A102" t="str">
            <v>P0710238</v>
          </cell>
          <cell r="B102" t="str">
            <v>DFT004</v>
          </cell>
          <cell r="C102" t="str">
            <v>X004C069</v>
          </cell>
          <cell r="D102" t="str">
            <v>X004C069-FREIGHT RESEARCH &amp; STATISTICS DEL PROG VOTED</v>
          </cell>
        </row>
        <row r="103">
          <cell r="A103" t="str">
            <v>P0710240</v>
          </cell>
          <cell r="B103" t="str">
            <v>DFT004</v>
          </cell>
          <cell r="C103" t="str">
            <v>X004C073</v>
          </cell>
          <cell r="D103" t="str">
            <v>X004C073-ROAD SAFETY RESEARCH DEL PROG VOTED</v>
          </cell>
        </row>
        <row r="104">
          <cell r="A104" t="str">
            <v>P0710242</v>
          </cell>
          <cell r="B104" t="str">
            <v>DFT004</v>
          </cell>
          <cell r="C104" t="str">
            <v>X004C070</v>
          </cell>
          <cell r="D104" t="str">
            <v>X004C070-LOCAL RESEARCH PROGRAMMES DEL PROG VOTED</v>
          </cell>
        </row>
        <row r="105">
          <cell r="A105" t="str">
            <v>P0710243</v>
          </cell>
          <cell r="B105" t="str">
            <v>DFT004</v>
          </cell>
          <cell r="C105" t="str">
            <v>X004A028</v>
          </cell>
          <cell r="D105" t="str">
            <v>X004A028-ROAD SAFETY GRANTS DEL PROG VOTED</v>
          </cell>
        </row>
        <row r="106">
          <cell r="A106" t="str">
            <v>P0710244</v>
          </cell>
          <cell r="B106" t="str">
            <v>DFT004</v>
          </cell>
          <cell r="C106" t="str">
            <v>X004A028</v>
          </cell>
          <cell r="D106" t="str">
            <v>X004A028-ROAD SAFETY GRANTS DEL PROG VOTED</v>
          </cell>
        </row>
        <row r="107">
          <cell r="A107" t="str">
            <v>P0710245</v>
          </cell>
          <cell r="B107" t="str">
            <v>DFT004</v>
          </cell>
          <cell r="C107" t="str">
            <v>X004F209</v>
          </cell>
          <cell r="D107" t="str">
            <v>X004F209-ACCESSIBILITY DEL PROG VOTED</v>
          </cell>
        </row>
        <row r="108">
          <cell r="A108" t="str">
            <v>P0710246</v>
          </cell>
          <cell r="B108" t="str">
            <v>DFT004</v>
          </cell>
          <cell r="C108" t="str">
            <v>X004F209</v>
          </cell>
          <cell r="D108" t="str">
            <v>X004F209-ACCESSIBILITY DEL PROG VOTED</v>
          </cell>
        </row>
        <row r="109">
          <cell r="A109" t="str">
            <v>P0710250</v>
          </cell>
          <cell r="B109" t="str">
            <v>DFT004</v>
          </cell>
          <cell r="C109" t="str">
            <v>X004E198</v>
          </cell>
          <cell r="D109" t="str">
            <v>X004E198-VEHICLE CERTIFICATION AGENCY DEL PROG VOTED</v>
          </cell>
        </row>
        <row r="110">
          <cell r="A110" t="str">
            <v>P0710251</v>
          </cell>
          <cell r="B110" t="str">
            <v>DFT004</v>
          </cell>
          <cell r="C110" t="str">
            <v>X004F217</v>
          </cell>
          <cell r="D110" t="str">
            <v>X004F217-CLEANER VEHICLES AND LOW CARBON DEL PROG VOTED</v>
          </cell>
        </row>
        <row r="111">
          <cell r="A111" t="str">
            <v>P0710252</v>
          </cell>
          <cell r="B111" t="str">
            <v>DFT004</v>
          </cell>
          <cell r="C111" t="str">
            <v>X004D088</v>
          </cell>
          <cell r="D111" t="str">
            <v>X004D088-CHANNEL TUNNEL RAIL LINK DEL PROG VOTED</v>
          </cell>
        </row>
        <row r="112">
          <cell r="A112" t="str">
            <v>P0710254</v>
          </cell>
          <cell r="B112" t="str">
            <v>DFT004</v>
          </cell>
          <cell r="C112" t="str">
            <v>X004E180</v>
          </cell>
          <cell r="D112" t="str">
            <v>X004E180-OTHER LOCAL AUTHORITY SCHEMES DEL PROG VOTED</v>
          </cell>
        </row>
        <row r="113">
          <cell r="A113" t="str">
            <v>P0710258</v>
          </cell>
          <cell r="B113" t="str">
            <v>DFT004</v>
          </cell>
          <cell r="C113" t="str">
            <v>X004E206</v>
          </cell>
          <cell r="D113" t="str">
            <v>X004E206-LOCAL AUTHORITY ROAD MAINTENANCE DEL PROG VOTED</v>
          </cell>
        </row>
        <row r="114">
          <cell r="A114" t="str">
            <v>P0710259</v>
          </cell>
          <cell r="B114" t="str">
            <v>DFT004</v>
          </cell>
          <cell r="C114" t="str">
            <v>X004E204</v>
          </cell>
          <cell r="D114" t="str">
            <v>X004E204-LOCAL AUTHORITY ROAD MAINTENANCE SCER DEL PROG NON-VOTED_DEPT</v>
          </cell>
        </row>
        <row r="115">
          <cell r="A115" t="str">
            <v>P0710260</v>
          </cell>
          <cell r="B115" t="str">
            <v>DFT004</v>
          </cell>
          <cell r="C115" t="str">
            <v>X004D116</v>
          </cell>
          <cell r="D115" t="str">
            <v>X004D116-RAIL NPS, SUBS AND SRA LEGACY DEL PROG VOTED</v>
          </cell>
        </row>
        <row r="116">
          <cell r="A116" t="str">
            <v>P0710263</v>
          </cell>
          <cell r="B116" t="str">
            <v>DFT004</v>
          </cell>
          <cell r="C116" t="str">
            <v>X004F216</v>
          </cell>
          <cell r="D116" t="str">
            <v>X004F216-CENTRES OF EXCELLENCE DEL PROG VOTED</v>
          </cell>
        </row>
        <row r="117">
          <cell r="A117" t="str">
            <v>P0710264</v>
          </cell>
          <cell r="B117" t="str">
            <v>DFT004</v>
          </cell>
          <cell r="C117" t="str">
            <v>X004C078</v>
          </cell>
          <cell r="D117" t="str">
            <v>X004C078-TRANSPORT DIRECT DEL PROG VOTED</v>
          </cell>
        </row>
        <row r="118">
          <cell r="A118" t="str">
            <v>P0710268</v>
          </cell>
          <cell r="B118" t="str">
            <v>DFT004</v>
          </cell>
          <cell r="C118" t="str">
            <v>X004C048</v>
          </cell>
          <cell r="D118" t="str">
            <v>X004C048-CENTRAL ADMINISTRATION DEL ADMIN VOTED</v>
          </cell>
        </row>
        <row r="119">
          <cell r="A119" t="str">
            <v>P0710269</v>
          </cell>
          <cell r="B119" t="str">
            <v>DFT004</v>
          </cell>
          <cell r="C119" t="str">
            <v>X004C048</v>
          </cell>
          <cell r="D119" t="str">
            <v>X004C048-CENTRAL ADMINISTRATION DEL ADMIN VOTED</v>
          </cell>
        </row>
        <row r="120">
          <cell r="A120" t="str">
            <v>P0710270</v>
          </cell>
          <cell r="B120" t="str">
            <v>DFT004</v>
          </cell>
          <cell r="C120" t="str">
            <v>X004C051</v>
          </cell>
          <cell r="D120" t="str">
            <v>X004C051-CENTRAL ADMINISTRATION DEL PROG VOTED</v>
          </cell>
        </row>
        <row r="121">
          <cell r="A121" t="str">
            <v>P0710271</v>
          </cell>
          <cell r="B121" t="str">
            <v>DFT004</v>
          </cell>
          <cell r="C121" t="str">
            <v>X004C049</v>
          </cell>
          <cell r="D121" t="str">
            <v>X004C049-CENTRAL ADMINISTRATION DEL PROG NON-VOTED_CFER</v>
          </cell>
        </row>
        <row r="122">
          <cell r="A122" t="str">
            <v>P0710275</v>
          </cell>
          <cell r="B122" t="str">
            <v>DFT004</v>
          </cell>
          <cell r="C122" t="str">
            <v>X004C047</v>
          </cell>
          <cell r="D122" t="str">
            <v>X004C047-CENTRAL ADMINISTRATION DEL ADMIN NON-VOTED_DEPT</v>
          </cell>
        </row>
        <row r="123">
          <cell r="A123" t="str">
            <v>P0710276</v>
          </cell>
          <cell r="B123" t="str">
            <v>DFT004</v>
          </cell>
          <cell r="C123" t="str">
            <v>X004C050</v>
          </cell>
          <cell r="D123" t="str">
            <v>X004C050-CENTRAL ADMINISTRATION DEL PROG NON-VOTED_DEPT</v>
          </cell>
        </row>
        <row r="124">
          <cell r="A124" t="str">
            <v>P0710278</v>
          </cell>
          <cell r="B124" t="str">
            <v>DFT004</v>
          </cell>
          <cell r="C124" t="str">
            <v>X004C063</v>
          </cell>
          <cell r="D124" t="str">
            <v>X004C063-DEPARTMENTAL UNALLOCATED PROVISION DEL PROG VOTED</v>
          </cell>
        </row>
        <row r="125">
          <cell r="A125" t="str">
            <v>P0710279</v>
          </cell>
          <cell r="B125" t="str">
            <v>DFT004</v>
          </cell>
          <cell r="C125" t="str">
            <v>X004C063</v>
          </cell>
          <cell r="D125" t="str">
            <v>X004C063-DEPARTMENTAL UNALLOCATED PROVISION DEL PROG VOTED</v>
          </cell>
        </row>
        <row r="126">
          <cell r="A126" t="str">
            <v>P0710280</v>
          </cell>
          <cell r="B126" t="str">
            <v>DFT004</v>
          </cell>
          <cell r="C126" t="str">
            <v>X004D089</v>
          </cell>
          <cell r="D126" t="str">
            <v>X004D089-CHANNEL TUNNEL RAIL LINK NON-BUDGET NON-VOTED_CFER</v>
          </cell>
        </row>
        <row r="127">
          <cell r="A127" t="str">
            <v>P0710283</v>
          </cell>
          <cell r="B127" t="str">
            <v>DFT004</v>
          </cell>
          <cell r="C127" t="str">
            <v>X004C073</v>
          </cell>
          <cell r="D127" t="str">
            <v>X004C073-ROAD SAFETY RESEARCH DEL PROG VOTED</v>
          </cell>
        </row>
        <row r="128">
          <cell r="A128" t="str">
            <v>P0710284</v>
          </cell>
          <cell r="B128" t="str">
            <v>DFT004</v>
          </cell>
          <cell r="C128" t="str">
            <v>X004C073</v>
          </cell>
          <cell r="D128" t="str">
            <v>X004C073-ROAD SAFETY RESEARCH DEL PROG VOTED</v>
          </cell>
        </row>
        <row r="129">
          <cell r="A129" t="str">
            <v>P0710285</v>
          </cell>
          <cell r="B129" t="str">
            <v>DFT004</v>
          </cell>
          <cell r="C129" t="str">
            <v>X004C077</v>
          </cell>
          <cell r="D129" t="str">
            <v>X004C077-TRANSPORT ANALYSIS &amp; ECONOMICS DEL PROG VOTED</v>
          </cell>
        </row>
        <row r="130">
          <cell r="A130" t="str">
            <v>P0710286</v>
          </cell>
          <cell r="B130" t="str">
            <v>DFT004</v>
          </cell>
          <cell r="C130" t="str">
            <v>X004C070</v>
          </cell>
          <cell r="D130" t="str">
            <v>X004C070-LOCAL RESEARCH PROGRAMMES DEL PROG VOTED</v>
          </cell>
        </row>
        <row r="131">
          <cell r="A131" t="str">
            <v>P0710287</v>
          </cell>
          <cell r="B131" t="str">
            <v>DFT004</v>
          </cell>
          <cell r="C131" t="str">
            <v>X004C077</v>
          </cell>
          <cell r="D131" t="str">
            <v>X004C077-TRANSPORT ANALYSIS &amp; ECONOMICS DEL PROG VOTED</v>
          </cell>
        </row>
        <row r="132">
          <cell r="A132" t="str">
            <v>P0710288</v>
          </cell>
          <cell r="B132" t="str">
            <v>DFT004</v>
          </cell>
          <cell r="C132" t="str">
            <v>X004F224</v>
          </cell>
          <cell r="D132" t="str">
            <v>X004F224-STRATEGIC TRANSPORT STUDIES DEL PROG VOTED</v>
          </cell>
        </row>
        <row r="133">
          <cell r="A133" t="str">
            <v>P0710290</v>
          </cell>
          <cell r="B133" t="str">
            <v>DFT004</v>
          </cell>
          <cell r="C133" t="str">
            <v>X004C077</v>
          </cell>
          <cell r="D133" t="str">
            <v>X004C077-TRANSPORT ANALYSIS &amp; ECONOMICS DEL PROG VOTED</v>
          </cell>
        </row>
        <row r="134">
          <cell r="A134" t="str">
            <v>P0710291</v>
          </cell>
          <cell r="B134" t="str">
            <v>DFT004</v>
          </cell>
          <cell r="C134" t="str">
            <v>X004A027</v>
          </cell>
          <cell r="D134" t="str">
            <v>X004A027-RAIL ACCIDENT INVESTIGATION BRANCH DEL PROG VOTED</v>
          </cell>
        </row>
        <row r="135">
          <cell r="A135" t="str">
            <v>P0710292</v>
          </cell>
          <cell r="B135" t="str">
            <v>DFT004</v>
          </cell>
          <cell r="C135" t="str">
            <v>X004D116</v>
          </cell>
          <cell r="D135" t="str">
            <v>X004D116-RAIL NPS, SUBS AND SRA LEGACY DEL PROG VOTED</v>
          </cell>
        </row>
        <row r="136">
          <cell r="A136" t="str">
            <v>P0710295</v>
          </cell>
          <cell r="B136" t="str">
            <v>DFT004</v>
          </cell>
          <cell r="C136" t="str">
            <v>X004B044</v>
          </cell>
          <cell r="D136" t="str">
            <v>X004B044-TRANSPORT FOR LONDON GRANT DEL PROG VOTED</v>
          </cell>
        </row>
        <row r="137">
          <cell r="A137" t="str">
            <v>P0710296</v>
          </cell>
          <cell r="B137" t="str">
            <v>DFT004</v>
          </cell>
          <cell r="C137" t="str">
            <v>X004B044</v>
          </cell>
          <cell r="D137" t="str">
            <v>X004B044-TRANSPORT FOR LONDON GRANT DEL PROG VOTED</v>
          </cell>
        </row>
        <row r="138">
          <cell r="A138" t="str">
            <v>P0710297</v>
          </cell>
          <cell r="B138" t="str">
            <v>DFT004</v>
          </cell>
          <cell r="C138" t="str">
            <v>X004C070</v>
          </cell>
          <cell r="D138" t="str">
            <v>X004C070-LOCAL RESEARCH PROGRAMMES DEL PROG VOTED</v>
          </cell>
        </row>
        <row r="139">
          <cell r="A139" t="str">
            <v>P0710299</v>
          </cell>
          <cell r="B139" t="str">
            <v>DFT004</v>
          </cell>
          <cell r="C139" t="str">
            <v>X004C073</v>
          </cell>
          <cell r="D139" t="str">
            <v>X004C073-ROAD SAFETY RESEARCH DEL PROG VOTED</v>
          </cell>
        </row>
        <row r="140">
          <cell r="A140" t="str">
            <v>P0710300</v>
          </cell>
          <cell r="B140" t="str">
            <v>DFT004</v>
          </cell>
          <cell r="C140" t="str">
            <v>X004F220</v>
          </cell>
          <cell r="D140" t="str">
            <v>X004F220-EUROPE DEL PROG VOTED</v>
          </cell>
        </row>
        <row r="141">
          <cell r="A141" t="str">
            <v>P0710301</v>
          </cell>
          <cell r="B141" t="str">
            <v>DFT004</v>
          </cell>
          <cell r="C141" t="str">
            <v>X004F220</v>
          </cell>
          <cell r="D141" t="str">
            <v>X004F220-EUROPE DEL PROG VOTED</v>
          </cell>
        </row>
        <row r="142">
          <cell r="A142" t="str">
            <v>P0710303</v>
          </cell>
          <cell r="B142" t="str">
            <v>DFT004</v>
          </cell>
          <cell r="C142" t="str">
            <v>X004E182</v>
          </cell>
          <cell r="D142" t="str">
            <v>X004E182-COMPLIANCE &amp; AGENCY SPONSORSHIP DEL PROG VOTED</v>
          </cell>
        </row>
        <row r="143">
          <cell r="A143" t="str">
            <v>P0710322</v>
          </cell>
          <cell r="B143" t="str">
            <v>DFT004</v>
          </cell>
          <cell r="C143" t="str">
            <v>X004E182</v>
          </cell>
          <cell r="D143" t="str">
            <v>X004E182-COMPLIANCE &amp; AGENCY SPONSORSHIP DEL PROG VOTED</v>
          </cell>
        </row>
        <row r="144">
          <cell r="A144" t="str">
            <v>P0710324</v>
          </cell>
          <cell r="B144" t="str">
            <v>DFT004</v>
          </cell>
          <cell r="C144" t="str">
            <v>X004E185</v>
          </cell>
          <cell r="D144" t="str">
            <v>X004E185-DRIVER &amp; VEHICLE LICENSING AGENCY DEL PROG VOTED</v>
          </cell>
        </row>
        <row r="145">
          <cell r="A145" t="str">
            <v>P0710325</v>
          </cell>
          <cell r="B145" t="str">
            <v>DFT004</v>
          </cell>
          <cell r="C145" t="str">
            <v>X004E187</v>
          </cell>
          <cell r="D145" t="str">
            <v>X004E187-DRIVER &amp; VEHICLE LICENSING AGENCY NON-BUDGET VOTED</v>
          </cell>
        </row>
        <row r="146">
          <cell r="A146" t="str">
            <v>P0710327</v>
          </cell>
          <cell r="B146" t="str">
            <v>DFT004</v>
          </cell>
          <cell r="C146" t="str">
            <v>X004E186</v>
          </cell>
          <cell r="D146" t="str">
            <v>X004E186-DRIVER &amp; VEHICLE LICENSING AGENCY NON-BUDGET NON-VOTED_CFER</v>
          </cell>
        </row>
        <row r="147">
          <cell r="A147" t="str">
            <v>P0710329</v>
          </cell>
          <cell r="B147" t="str">
            <v>DVL004</v>
          </cell>
          <cell r="C147" t="str">
            <v>X004E152</v>
          </cell>
          <cell r="D147" t="str">
            <v>X004E152-DRIVER &amp; VEHICLE LICENSING AGENCY U (NET) DEL PROG VOTED</v>
          </cell>
        </row>
        <row r="148">
          <cell r="A148" t="str">
            <v>P0710330</v>
          </cell>
          <cell r="B148" t="str">
            <v>DVL004</v>
          </cell>
          <cell r="C148" t="str">
            <v>X004E150</v>
          </cell>
          <cell r="D148" t="str">
            <v>X004E150-DRIVER &amp; VEHICLE LICENSING AGENCY E (NET) DEL PROG VOTED</v>
          </cell>
        </row>
        <row r="149">
          <cell r="A149" t="str">
            <v>P0710331</v>
          </cell>
          <cell r="B149" t="str">
            <v>DVL004</v>
          </cell>
          <cell r="C149" t="str">
            <v>X004E151</v>
          </cell>
          <cell r="D149" t="str">
            <v>X004E151-DRIVER &amp; VEHICLE LICENSING AGENCY S (NET) DEL PROG VOTED</v>
          </cell>
        </row>
        <row r="150">
          <cell r="A150" t="str">
            <v>P0710332</v>
          </cell>
          <cell r="B150" t="str">
            <v>DVL004</v>
          </cell>
          <cell r="C150" t="str">
            <v>X004E153</v>
          </cell>
          <cell r="D150" t="str">
            <v>X004E153-DRIVER &amp; VEHICLE LICENSING AGENCY W (NET) DEL PROG VOTED</v>
          </cell>
        </row>
        <row r="151">
          <cell r="A151" t="str">
            <v>P0710333</v>
          </cell>
          <cell r="B151" t="str">
            <v>DFT004</v>
          </cell>
          <cell r="C151" t="str">
            <v>X004E182</v>
          </cell>
          <cell r="D151" t="str">
            <v>X004E182-COMPLIANCE &amp; AGENCY SPONSORSHIP DEL PROG VOTED</v>
          </cell>
        </row>
        <row r="152">
          <cell r="A152" t="str">
            <v>P0710334</v>
          </cell>
          <cell r="B152" t="str">
            <v>DFT004</v>
          </cell>
          <cell r="C152" t="str">
            <v>X004E182</v>
          </cell>
          <cell r="D152" t="str">
            <v>X004E182-COMPLIANCE &amp; AGENCY SPONSORSHIP DEL PROG VOTED</v>
          </cell>
        </row>
        <row r="153">
          <cell r="A153" t="str">
            <v>P0710339</v>
          </cell>
          <cell r="B153" t="str">
            <v>DFT004</v>
          </cell>
          <cell r="C153" t="str">
            <v>X004D088</v>
          </cell>
          <cell r="D153" t="str">
            <v>X004D088-CHANNEL TUNNEL RAIL LINK DEL PROG VOTED</v>
          </cell>
        </row>
        <row r="154">
          <cell r="A154" t="str">
            <v>P0710341</v>
          </cell>
          <cell r="B154" t="str">
            <v>DFT004</v>
          </cell>
          <cell r="C154" t="str">
            <v>X004D087</v>
          </cell>
          <cell r="D154" t="str">
            <v>X004D087-CHANNEL TUNNEL RAIL LINK DEL PROG NON-VOTED_CFER</v>
          </cell>
        </row>
        <row r="155">
          <cell r="A155" t="str">
            <v>P0710343</v>
          </cell>
          <cell r="B155" t="str">
            <v>DFT004</v>
          </cell>
          <cell r="C155" t="str">
            <v>X004D084</v>
          </cell>
          <cell r="D155" t="str">
            <v>X004D084-CHANNEL TUNNEL RAIL LINK DEPT AME NON-VOTED_DEPT</v>
          </cell>
        </row>
        <row r="156">
          <cell r="A156" t="str">
            <v>P0710344</v>
          </cell>
          <cell r="B156" t="str">
            <v>DFT004</v>
          </cell>
          <cell r="C156" t="str">
            <v>X004D086</v>
          </cell>
          <cell r="D156" t="str">
            <v>X004D086-CHANNEL TUNNEL RAIL LINK DEL PROG NON-VOTED_DEPT</v>
          </cell>
        </row>
        <row r="157">
          <cell r="A157" t="str">
            <v>P0710345</v>
          </cell>
          <cell r="B157" t="str">
            <v>DFT004</v>
          </cell>
          <cell r="C157" t="str">
            <v>X004D113</v>
          </cell>
          <cell r="D157" t="str">
            <v>X004D113-NEXUS DEL PROG VOTED</v>
          </cell>
        </row>
        <row r="158">
          <cell r="A158" t="str">
            <v>P0710350</v>
          </cell>
          <cell r="B158" t="str">
            <v>DFT004</v>
          </cell>
          <cell r="C158" t="str">
            <v>X004A227</v>
          </cell>
          <cell r="D158" t="str">
            <v>X004A227-TRANSPORT SECURITY DEL PROG VOTED</v>
          </cell>
        </row>
        <row r="159">
          <cell r="A159" t="str">
            <v>P0710351</v>
          </cell>
          <cell r="B159" t="str">
            <v>DFT004</v>
          </cell>
          <cell r="C159" t="str">
            <v>X004A227</v>
          </cell>
          <cell r="D159" t="str">
            <v>X004A227-TRANSPORT SECURITY DEL PROG VOTED</v>
          </cell>
        </row>
        <row r="160">
          <cell r="A160" t="str">
            <v>P0710855</v>
          </cell>
          <cell r="B160" t="str">
            <v>DFT004</v>
          </cell>
          <cell r="C160" t="str">
            <v>X004E208</v>
          </cell>
          <cell r="D160" t="str">
            <v>X004E208-TOLLED CROSSINGS DEL PROG VOTED</v>
          </cell>
        </row>
        <row r="161">
          <cell r="A161" t="str">
            <v>P0710856</v>
          </cell>
          <cell r="B161" t="str">
            <v>DFT004</v>
          </cell>
          <cell r="C161" t="str">
            <v>X004E207</v>
          </cell>
          <cell r="D161" t="str">
            <v>X004E207-TOLLED CROSSINGS DEL PROG NON-VOTED_CFER</v>
          </cell>
        </row>
        <row r="162">
          <cell r="A162" t="str">
            <v>P0710857</v>
          </cell>
          <cell r="B162" t="str">
            <v>DFT004</v>
          </cell>
          <cell r="C162" t="str">
            <v>X004E207</v>
          </cell>
          <cell r="D162" t="str">
            <v>X004E207-TOLLED CROSSINGS DEL PROG NON-VOTED_CFER</v>
          </cell>
        </row>
        <row r="163">
          <cell r="A163" t="str">
            <v>P0710858</v>
          </cell>
          <cell r="B163" t="str">
            <v>DFT004</v>
          </cell>
          <cell r="C163" t="str">
            <v>X004E208</v>
          </cell>
          <cell r="D163" t="str">
            <v>X004E208-TOLLED CROSSINGS DEL PROG VOTED</v>
          </cell>
        </row>
        <row r="164">
          <cell r="A164" t="str">
            <v>P0710859</v>
          </cell>
          <cell r="B164" t="str">
            <v>DFT004</v>
          </cell>
          <cell r="C164" t="str">
            <v>X004E207</v>
          </cell>
          <cell r="D164" t="str">
            <v>X004E207-TOLLED CROSSINGS DEL PROG NON-VOTED_CFER</v>
          </cell>
        </row>
        <row r="165">
          <cell r="A165" t="str">
            <v>P0710860</v>
          </cell>
          <cell r="B165" t="str">
            <v>DFT004</v>
          </cell>
          <cell r="C165" t="str">
            <v>X004E208</v>
          </cell>
          <cell r="D165" t="str">
            <v>X004E208-TOLLED CROSSINGS DEL PROG VOTED</v>
          </cell>
        </row>
        <row r="166">
          <cell r="A166" t="str">
            <v>P0710876</v>
          </cell>
          <cell r="B166" t="str">
            <v>DFT004</v>
          </cell>
          <cell r="C166" t="str">
            <v>X004A023</v>
          </cell>
          <cell r="D166" t="str">
            <v>X004A023-MARITIME PUBLIC CORPORATIONS DEL PROG NON-VOTED_DEPT</v>
          </cell>
        </row>
        <row r="167">
          <cell r="A167" t="str">
            <v>P0710883</v>
          </cell>
          <cell r="B167" t="str">
            <v>DFT004</v>
          </cell>
          <cell r="C167" t="str">
            <v>X004C230</v>
          </cell>
          <cell r="D167" t="str">
            <v>X004C230-CENTRAL ADMINISTRATION NON-BUDGET VOTED</v>
          </cell>
        </row>
        <row r="168">
          <cell r="A168" t="str">
            <v>P0710890</v>
          </cell>
          <cell r="B168" t="str">
            <v>DFT004</v>
          </cell>
          <cell r="C168" t="str">
            <v>X004E187</v>
          </cell>
          <cell r="D168" t="str">
            <v>X004E187-DRIVER &amp; VEHICLE LICENSING AGENCY NON-BUDGET VOTED</v>
          </cell>
        </row>
        <row r="169">
          <cell r="A169" t="str">
            <v>P0710922</v>
          </cell>
          <cell r="B169" t="str">
            <v>DFT004</v>
          </cell>
          <cell r="C169" t="str">
            <v>X004D127</v>
          </cell>
          <cell r="D169" t="str">
            <v>X004D127-RAIL PENSIONS DEL PROG VOTED</v>
          </cell>
        </row>
        <row r="170">
          <cell r="A170" t="str">
            <v>P0710923</v>
          </cell>
          <cell r="B170" t="str">
            <v>DFT004</v>
          </cell>
          <cell r="C170" t="str">
            <v>X004D126</v>
          </cell>
          <cell r="D170" t="str">
            <v>X004D126-RAIL PENSIONS DEL PROG NON-VOTED_DEPT</v>
          </cell>
        </row>
        <row r="171">
          <cell r="A171" t="str">
            <v>P0710924</v>
          </cell>
          <cell r="B171" t="str">
            <v>DFT004</v>
          </cell>
          <cell r="C171" t="str">
            <v>X004D112</v>
          </cell>
          <cell r="D171" t="str">
            <v>X004D112-NATIONAL FREIGHT TRAVEL CONCESSIONS DEL PROG VOTED</v>
          </cell>
        </row>
        <row r="172">
          <cell r="A172" t="str">
            <v>P0710925</v>
          </cell>
          <cell r="B172" t="str">
            <v>DFT004</v>
          </cell>
          <cell r="C172" t="str">
            <v>X004D116</v>
          </cell>
          <cell r="D172" t="str">
            <v>X004D116-RAIL NPS, SUBS AND SRA LEGACY DEL PROG VOTED</v>
          </cell>
        </row>
        <row r="173">
          <cell r="A173" t="str">
            <v>P0710929</v>
          </cell>
          <cell r="B173" t="str">
            <v>DFT004</v>
          </cell>
          <cell r="C173" t="str">
            <v>X004D085</v>
          </cell>
          <cell r="D173" t="str">
            <v>X004D085-CHANNEL TUNNEL RAIL LINK DEPT AME VOTED</v>
          </cell>
        </row>
        <row r="174">
          <cell r="A174" t="str">
            <v>P0710931</v>
          </cell>
          <cell r="B174" t="str">
            <v>DFT004</v>
          </cell>
          <cell r="C174" t="str">
            <v>X004D088</v>
          </cell>
          <cell r="D174" t="str">
            <v>X004D088-CHANNEL TUNNEL RAIL LINK DEL PROG VOTED</v>
          </cell>
        </row>
        <row r="175">
          <cell r="A175" t="str">
            <v>P0710932</v>
          </cell>
          <cell r="B175" t="str">
            <v>DFT004</v>
          </cell>
          <cell r="C175" t="str">
            <v>X004D084</v>
          </cell>
          <cell r="D175" t="str">
            <v>X004D084-CHANNEL TUNNEL RAIL LINK DEPT AME NON-VOTED_DEPT</v>
          </cell>
        </row>
        <row r="176">
          <cell r="A176" t="str">
            <v>P0710933</v>
          </cell>
          <cell r="B176" t="str">
            <v>DFT004</v>
          </cell>
          <cell r="C176" t="str">
            <v>X004D086</v>
          </cell>
          <cell r="D176" t="str">
            <v>X004D086-CHANNEL TUNNEL RAIL LINK DEL PROG NON-VOTED_DEPT</v>
          </cell>
        </row>
        <row r="177">
          <cell r="A177" t="str">
            <v>P0710937</v>
          </cell>
          <cell r="B177" t="str">
            <v>DFT004</v>
          </cell>
          <cell r="C177" t="str">
            <v>X004A025</v>
          </cell>
          <cell r="D177" t="str">
            <v>X004A025-MARITIME PUBLIC CORPORATIONS NON-BUDGET NON-VOTED_DEPT</v>
          </cell>
        </row>
        <row r="178">
          <cell r="A178" t="str">
            <v>P0710938</v>
          </cell>
          <cell r="B178" t="str">
            <v>DFT004</v>
          </cell>
          <cell r="C178" t="str">
            <v>X004D111</v>
          </cell>
          <cell r="D178" t="str">
            <v>X004D111-NATIONAL FREIGHT TRAVEL CONCESSIONS DEL PROG NON-VOTED_DEPT</v>
          </cell>
        </row>
        <row r="179">
          <cell r="A179" t="str">
            <v>P0710939</v>
          </cell>
          <cell r="B179" t="str">
            <v>DFT004</v>
          </cell>
          <cell r="C179" t="str">
            <v>X004D116</v>
          </cell>
          <cell r="D179" t="str">
            <v>X004D116-RAIL NPS, SUBS AND SRA LEGACY DEL PROG VOTED</v>
          </cell>
        </row>
        <row r="180">
          <cell r="A180" t="str">
            <v>P0710941</v>
          </cell>
          <cell r="B180" t="str">
            <v>DFT004</v>
          </cell>
          <cell r="C180" t="str">
            <v>X004D127</v>
          </cell>
          <cell r="D180" t="str">
            <v>X004D127-RAIL PENSIONS DEL PROG VOTED</v>
          </cell>
        </row>
        <row r="181">
          <cell r="A181" t="str">
            <v>P0710942</v>
          </cell>
          <cell r="B181" t="str">
            <v>DFT004</v>
          </cell>
          <cell r="C181" t="str">
            <v>X004D126</v>
          </cell>
          <cell r="D181" t="str">
            <v>X004D126-RAIL PENSIONS DEL PROG NON-VOTED_DEPT</v>
          </cell>
        </row>
        <row r="182">
          <cell r="A182" t="str">
            <v>P0710950</v>
          </cell>
          <cell r="B182" t="str">
            <v>DFT004</v>
          </cell>
          <cell r="C182" t="str">
            <v>X004D081</v>
          </cell>
          <cell r="D182" t="str">
            <v>X004D081-NETWORK RAIL DEL PROG VOTED</v>
          </cell>
        </row>
        <row r="183">
          <cell r="A183" t="str">
            <v>P0710951</v>
          </cell>
          <cell r="B183" t="str">
            <v>DFT004</v>
          </cell>
          <cell r="C183" t="str">
            <v>X004D129</v>
          </cell>
          <cell r="D183" t="str">
            <v>X004D129-RAIL PROJECTS DEL PROG VOTED</v>
          </cell>
        </row>
        <row r="184">
          <cell r="A184" t="str">
            <v>P0710952</v>
          </cell>
          <cell r="B184" t="str">
            <v>DFT004</v>
          </cell>
          <cell r="C184" t="str">
            <v>X004D145</v>
          </cell>
          <cell r="D184" t="str">
            <v>X004D145-SUPPORT FOR PASSENGER RAIL SERVICES DEL PROG VOTED</v>
          </cell>
        </row>
        <row r="185">
          <cell r="A185" t="str">
            <v>P0710953</v>
          </cell>
          <cell r="B185" t="str">
            <v>DFT004</v>
          </cell>
          <cell r="C185" t="str">
            <v>X004D145</v>
          </cell>
          <cell r="D185" t="str">
            <v>X004D145-SUPPORT FOR PASSENGER RAIL SERVICES DEL PROG VOTED</v>
          </cell>
        </row>
        <row r="186">
          <cell r="A186" t="str">
            <v>P0710954</v>
          </cell>
          <cell r="B186" t="str">
            <v>DFT004</v>
          </cell>
          <cell r="C186" t="str">
            <v>X004D127</v>
          </cell>
          <cell r="D186" t="str">
            <v>X004D127-RAIL PENSIONS DEL PROG VOTED</v>
          </cell>
        </row>
        <row r="187">
          <cell r="A187" t="str">
            <v>P0710955</v>
          </cell>
          <cell r="B187" t="str">
            <v>DFT004</v>
          </cell>
          <cell r="C187" t="str">
            <v>X004D126</v>
          </cell>
          <cell r="D187" t="str">
            <v>X004D126-RAIL PENSIONS DEL PROG NON-VOTED_DEPT</v>
          </cell>
        </row>
        <row r="188">
          <cell r="A188" t="str">
            <v>P0710956</v>
          </cell>
          <cell r="B188" t="str">
            <v>DFT004</v>
          </cell>
          <cell r="C188" t="str">
            <v>X004D089</v>
          </cell>
          <cell r="D188" t="str">
            <v>X004D089-CHANNEL TUNNEL RAIL LINK NON-BUDGET NON-VOTED_CFER</v>
          </cell>
        </row>
        <row r="189">
          <cell r="A189" t="str">
            <v>P0710957</v>
          </cell>
          <cell r="B189" t="str">
            <v>DFT004</v>
          </cell>
          <cell r="C189" t="str">
            <v>X004C048</v>
          </cell>
          <cell r="D189" t="str">
            <v>X004C048-CENTRAL ADMINISTRATION DEL ADMIN VOTED</v>
          </cell>
        </row>
        <row r="190">
          <cell r="A190" t="str">
            <v>P0710971</v>
          </cell>
          <cell r="B190" t="str">
            <v>RPC004</v>
          </cell>
          <cell r="C190" t="str">
            <v>X004D138</v>
          </cell>
          <cell r="D190" t="str">
            <v>X004D138-PASSENGER FOCUS DEL PROG VOTED</v>
          </cell>
        </row>
        <row r="191">
          <cell r="A191" t="str">
            <v>P0711015</v>
          </cell>
          <cell r="B191" t="str">
            <v>DFT004</v>
          </cell>
          <cell r="C191" t="str">
            <v>X004F225</v>
          </cell>
          <cell r="D191" t="str">
            <v>X004F225-SUSTAINABLE TRANSPORT DEL PROG VOTED</v>
          </cell>
        </row>
        <row r="192">
          <cell r="A192" t="str">
            <v>P0711017</v>
          </cell>
          <cell r="B192" t="str">
            <v>DFT004</v>
          </cell>
          <cell r="C192" t="str">
            <v>X004D116</v>
          </cell>
          <cell r="D192" t="str">
            <v>X004D116-RAIL NPS, SUBS AND SRA LEGACY DEL PROG VOTED</v>
          </cell>
        </row>
        <row r="193">
          <cell r="A193" t="str">
            <v>P0711018</v>
          </cell>
          <cell r="B193" t="str">
            <v>DFT004</v>
          </cell>
          <cell r="C193" t="str">
            <v>X004D116</v>
          </cell>
          <cell r="D193" t="str">
            <v>X004D116-RAIL NPS, SUBS AND SRA LEGACY DEL PROG VOTED</v>
          </cell>
        </row>
        <row r="194">
          <cell r="A194" t="str">
            <v>P0711019</v>
          </cell>
          <cell r="B194" t="str">
            <v>DFT004</v>
          </cell>
          <cell r="C194" t="str">
            <v>X004D116</v>
          </cell>
          <cell r="D194" t="str">
            <v>X004D116-RAIL NPS, SUBS AND SRA LEGACY DEL PROG VOTED</v>
          </cell>
        </row>
        <row r="195">
          <cell r="A195" t="str">
            <v>P0711020</v>
          </cell>
          <cell r="B195" t="str">
            <v>DFT004</v>
          </cell>
          <cell r="C195" t="str">
            <v>X004E192</v>
          </cell>
          <cell r="D195" t="str">
            <v>X004E192-GOVERNMENT CAR &amp; DESPATCH AGENCY DEL ADMIN VOTED</v>
          </cell>
        </row>
        <row r="196">
          <cell r="A196" t="str">
            <v>P0711021</v>
          </cell>
          <cell r="B196" t="str">
            <v>DFT004</v>
          </cell>
          <cell r="C196" t="str">
            <v>X004E193</v>
          </cell>
          <cell r="D196" t="str">
            <v>X004E193-GOVERNMENT CAR &amp; DESPATCH AGENCY DEL PROG VOTED</v>
          </cell>
        </row>
        <row r="197">
          <cell r="A197" t="str">
            <v>P0711023</v>
          </cell>
          <cell r="B197" t="str">
            <v>DFT004</v>
          </cell>
          <cell r="C197" t="str">
            <v>X004D145</v>
          </cell>
          <cell r="D197" t="str">
            <v>X004D145-SUPPORT FOR PASSENGER RAIL SERVICES DEL PROG VOTED</v>
          </cell>
        </row>
        <row r="198">
          <cell r="A198" t="str">
            <v>P0711024</v>
          </cell>
          <cell r="B198" t="str">
            <v>DFT004</v>
          </cell>
          <cell r="C198" t="str">
            <v>X004D083</v>
          </cell>
          <cell r="D198" t="str">
            <v>X004D083-BRITISH RAILWAYS BOARD (RESIDUARY) DEL PROG VOTED</v>
          </cell>
        </row>
        <row r="199">
          <cell r="A199" t="str">
            <v>P0711026</v>
          </cell>
          <cell r="B199" t="str">
            <v>DFT004</v>
          </cell>
          <cell r="C199" t="str">
            <v>X004C075</v>
          </cell>
          <cell r="D199" t="str">
            <v>X004C075-ROADS RESEARCH DEL PROG VOTED</v>
          </cell>
        </row>
        <row r="200">
          <cell r="A200" t="str">
            <v>P0711027</v>
          </cell>
          <cell r="B200" t="str">
            <v>DFT004</v>
          </cell>
          <cell r="C200" t="str">
            <v>X004D116</v>
          </cell>
          <cell r="D200" t="str">
            <v>X004D116-RAIL NPS, SUBS AND SRA LEGACY DEL PROG VOTED</v>
          </cell>
        </row>
        <row r="201">
          <cell r="A201" t="str">
            <v>P0711029</v>
          </cell>
          <cell r="B201" t="str">
            <v>DFT004</v>
          </cell>
          <cell r="C201" t="str">
            <v>X004A028</v>
          </cell>
          <cell r="D201" t="str">
            <v>X004A028-ROAD SAFETY GRANTS DEL PROG VOTED</v>
          </cell>
        </row>
        <row r="202">
          <cell r="A202" t="str">
            <v>P0711036</v>
          </cell>
          <cell r="B202" t="str">
            <v>DFT004</v>
          </cell>
          <cell r="C202" t="str">
            <v>X004D145</v>
          </cell>
          <cell r="D202" t="str">
            <v>X004D145-SUPPORT FOR PASSENGER RAIL SERVICES DEL PROG VOTED</v>
          </cell>
        </row>
        <row r="203">
          <cell r="A203" t="str">
            <v>P0711042</v>
          </cell>
          <cell r="B203" t="str">
            <v>DFT004</v>
          </cell>
          <cell r="C203" t="str">
            <v>X004D145</v>
          </cell>
          <cell r="D203" t="str">
            <v>X004D145-SUPPORT FOR PASSENGER RAIL SERVICES DEL PROG VOTED</v>
          </cell>
        </row>
        <row r="204">
          <cell r="A204" t="str">
            <v>P0711043</v>
          </cell>
          <cell r="B204" t="str">
            <v>DFT004</v>
          </cell>
          <cell r="C204" t="str">
            <v>X004E182</v>
          </cell>
          <cell r="D204" t="str">
            <v>X004E182-COMPLIANCE &amp; AGENCY SPONSORSHIP DEL PROG VOTED</v>
          </cell>
        </row>
        <row r="205">
          <cell r="A205" t="str">
            <v>P0711067</v>
          </cell>
          <cell r="B205" t="str">
            <v>DFT004</v>
          </cell>
          <cell r="C205" t="str">
            <v>X004D088</v>
          </cell>
          <cell r="D205" t="str">
            <v>X004D088-CHANNEL TUNNEL RAIL LINK DEL PROG VOTED</v>
          </cell>
        </row>
        <row r="206">
          <cell r="A206" t="str">
            <v>P0711068</v>
          </cell>
          <cell r="B206" t="str">
            <v>DFT004</v>
          </cell>
          <cell r="C206" t="str">
            <v>X004D088</v>
          </cell>
          <cell r="D206" t="str">
            <v>X004D088-CHANNEL TUNNEL RAIL LINK DEL PROG VOTED</v>
          </cell>
        </row>
        <row r="207">
          <cell r="A207" t="str">
            <v>P0711069</v>
          </cell>
          <cell r="B207" t="str">
            <v>DFT004</v>
          </cell>
          <cell r="C207" t="str">
            <v>X004D088</v>
          </cell>
          <cell r="D207" t="str">
            <v>X004D088-CHANNEL TUNNEL RAIL LINK DEL PROG VOTED</v>
          </cell>
        </row>
        <row r="208">
          <cell r="A208" t="str">
            <v>P0711087</v>
          </cell>
          <cell r="B208" t="str">
            <v>DFT004</v>
          </cell>
          <cell r="C208" t="str">
            <v>X004D143</v>
          </cell>
          <cell r="D208" t="str">
            <v>X004D143-RAIL FRANCHISING GRANTS DEL PROG VOTED</v>
          </cell>
        </row>
        <row r="209">
          <cell r="A209" t="str">
            <v>P0711090</v>
          </cell>
          <cell r="B209" t="str">
            <v>DFT004</v>
          </cell>
          <cell r="C209" t="str">
            <v>X004D083</v>
          </cell>
          <cell r="D209" t="str">
            <v>X004D083-BRITISH RAILWAYS BOARD (RESIDUARY) DEL PROG VOTED</v>
          </cell>
        </row>
        <row r="210">
          <cell r="A210" t="str">
            <v>P0711092</v>
          </cell>
          <cell r="B210" t="str">
            <v>DFT004</v>
          </cell>
          <cell r="C210" t="str">
            <v>X004C076</v>
          </cell>
          <cell r="D210" t="str">
            <v>X004C076-STATISTICS PERSONAL TRAVEL DEL PROG VOTED</v>
          </cell>
        </row>
        <row r="211">
          <cell r="A211" t="str">
            <v>P0711095</v>
          </cell>
          <cell r="B211" t="str">
            <v>DFT004</v>
          </cell>
          <cell r="C211" t="str">
            <v>X004D113</v>
          </cell>
          <cell r="D211" t="str">
            <v>X004D113-NEXUS DEL PROG VOTED</v>
          </cell>
        </row>
        <row r="212">
          <cell r="A212" t="str">
            <v>P0711096</v>
          </cell>
          <cell r="B212" t="str">
            <v>DFT004</v>
          </cell>
          <cell r="C212" t="str">
            <v>X004E206</v>
          </cell>
          <cell r="D212" t="str">
            <v>X004E206-LOCAL AUTHORITY ROAD MAINTENANCE DEL PROG VOTED</v>
          </cell>
        </row>
        <row r="213">
          <cell r="A213" t="str">
            <v>P0711098</v>
          </cell>
          <cell r="B213" t="str">
            <v>DFT004</v>
          </cell>
          <cell r="C213" t="str">
            <v>X004D099</v>
          </cell>
          <cell r="D213" t="str">
            <v>X004D099-LONDON &amp; CONTINENTAL RAILWAYS DEL PROG VOTED</v>
          </cell>
        </row>
        <row r="214">
          <cell r="A214" t="str">
            <v>P0711099</v>
          </cell>
          <cell r="B214" t="str">
            <v>DFT004</v>
          </cell>
          <cell r="C214" t="str">
            <v>X004D105</v>
          </cell>
          <cell r="D214" t="str">
            <v>X004D105-LONDON &amp; CONTINENTAL RAILWAYS NON-BUDGET NON-VOTED_DEPT</v>
          </cell>
        </row>
        <row r="215">
          <cell r="A215" t="str">
            <v>P0711100</v>
          </cell>
          <cell r="B215" t="str">
            <v>DFT004</v>
          </cell>
          <cell r="C215" t="str">
            <v>X004D102</v>
          </cell>
          <cell r="D215" t="str">
            <v>X004D102-LONDON &amp; CONTINENTAL RAILWAYS DEPT AME VOTED</v>
          </cell>
        </row>
        <row r="216">
          <cell r="A216" t="str">
            <v>P0711102</v>
          </cell>
          <cell r="B216" t="str">
            <v>DFT004</v>
          </cell>
          <cell r="C216" t="str">
            <v>X004D107</v>
          </cell>
          <cell r="D216" t="str">
            <v>X004D107-LONDON &amp; CONTINENTAL RAILWAYS NON-BUDGET VOTED</v>
          </cell>
        </row>
        <row r="217">
          <cell r="A217" t="str">
            <v>P0711103</v>
          </cell>
          <cell r="B217" t="str">
            <v>DFT004</v>
          </cell>
          <cell r="C217" t="str">
            <v>X004D101</v>
          </cell>
          <cell r="D217" t="str">
            <v>X004D101-LONDON &amp; CONTINENTAL RAILWAYS DEPT AME NON-VOTED_DEPT</v>
          </cell>
        </row>
        <row r="218">
          <cell r="A218" t="str">
            <v>P0711104</v>
          </cell>
          <cell r="B218" t="str">
            <v>DFT004</v>
          </cell>
          <cell r="C218" t="str">
            <v>X004D103</v>
          </cell>
          <cell r="D218" t="str">
            <v>X004D103-LONDON &amp; CONTINENTAL RAILWAYS DEL PROG NON-VOTED_DEPT</v>
          </cell>
        </row>
        <row r="219">
          <cell r="A219" t="str">
            <v>P0711111</v>
          </cell>
          <cell r="B219" t="str">
            <v>DVL004</v>
          </cell>
          <cell r="C219" t="str">
            <v>X004E151</v>
          </cell>
          <cell r="D219" t="str">
            <v>X004E151-DRIVER &amp; VEHICLE LICENSING AGENCY S (NET) DEL PROG VOTED</v>
          </cell>
        </row>
        <row r="220">
          <cell r="A220" t="str">
            <v>P0711112</v>
          </cell>
          <cell r="B220" t="str">
            <v>DVL004</v>
          </cell>
          <cell r="C220" t="str">
            <v>X004E153</v>
          </cell>
          <cell r="D220" t="str">
            <v>X004E153-DRIVER &amp; VEHICLE LICENSING AGENCY W (NET) DEL PROG VOTED</v>
          </cell>
        </row>
        <row r="221">
          <cell r="A221" t="str">
            <v>P0711122</v>
          </cell>
          <cell r="B221" t="str">
            <v>DFT004</v>
          </cell>
          <cell r="C221" t="str">
            <v>X004D103</v>
          </cell>
          <cell r="D221" t="str">
            <v>X004D103-LONDON &amp; CONTINENTAL RAILWAYS DEL PROG NON-VOTED_DEPT</v>
          </cell>
        </row>
        <row r="222">
          <cell r="A222" t="str">
            <v>P0711123</v>
          </cell>
          <cell r="B222" t="str">
            <v>DFT004</v>
          </cell>
          <cell r="C222" t="str">
            <v>X004D103</v>
          </cell>
          <cell r="D222" t="str">
            <v>X004D103-LONDON &amp; CONTINENTAL RAILWAYS DEL PROG NON-VOTED_DEPT</v>
          </cell>
        </row>
        <row r="223">
          <cell r="A223" t="str">
            <v>P0711126</v>
          </cell>
          <cell r="B223" t="str">
            <v>DFT004</v>
          </cell>
          <cell r="C223" t="str">
            <v>X004B043</v>
          </cell>
          <cell r="D223" t="str">
            <v>X004B043-TRANSPORT FOR LONDON GRANT DEL PROG NON-VOTED_DEPT</v>
          </cell>
        </row>
        <row r="224">
          <cell r="A224" t="str">
            <v>P0711135</v>
          </cell>
          <cell r="B224" t="str">
            <v>DFT004</v>
          </cell>
          <cell r="C224" t="str">
            <v>X004D125</v>
          </cell>
          <cell r="D224" t="str">
            <v>X004D125-RAIL PENSIONS DEPT AME VOTED</v>
          </cell>
        </row>
        <row r="225">
          <cell r="A225" t="str">
            <v>P0711136</v>
          </cell>
          <cell r="B225" t="str">
            <v>DFT004</v>
          </cell>
          <cell r="C225" t="str">
            <v>X004D125</v>
          </cell>
          <cell r="D225" t="str">
            <v>X004D125-RAIL PENSIONS DEPT AME VOTED</v>
          </cell>
        </row>
        <row r="226">
          <cell r="A226" t="str">
            <v>P0711137</v>
          </cell>
          <cell r="B226" t="str">
            <v>DFT004</v>
          </cell>
          <cell r="C226" t="str">
            <v>X004E228</v>
          </cell>
          <cell r="D226" t="str">
            <v>X004E228-DRIVER &amp; VEHICLE LICENSING AGENCY E DEL PROG VOTED</v>
          </cell>
        </row>
        <row r="227">
          <cell r="A227" t="str">
            <v>P0711140</v>
          </cell>
          <cell r="B227" t="str">
            <v>DFT004</v>
          </cell>
          <cell r="C227" t="str">
            <v>X004F218</v>
          </cell>
          <cell r="D227" t="str">
            <v>X004F218-CYCLING DEL PROG VOTED</v>
          </cell>
        </row>
        <row r="228">
          <cell r="A228" t="str">
            <v>P0711155</v>
          </cell>
          <cell r="B228" t="str">
            <v>DFT004</v>
          </cell>
          <cell r="C228" t="str">
            <v>X004E206</v>
          </cell>
          <cell r="D228" t="str">
            <v>X004E206-LOCAL AUTHORITY ROAD MAINTENANCE DEL PROG VOTED</v>
          </cell>
        </row>
        <row r="229">
          <cell r="A229" t="str">
            <v>P0711156</v>
          </cell>
          <cell r="B229" t="str">
            <v>DFT004</v>
          </cell>
          <cell r="C229" t="str">
            <v>X004E176</v>
          </cell>
          <cell r="D229" t="str">
            <v>X004E176-INTEGRATED TRANSPORT BLOCK DEL PROG VOTED</v>
          </cell>
        </row>
        <row r="230">
          <cell r="A230" t="str">
            <v>P0711157</v>
          </cell>
          <cell r="B230" t="str">
            <v>DFT004</v>
          </cell>
          <cell r="C230" t="str">
            <v>X004E178</v>
          </cell>
          <cell r="D230" t="str">
            <v>X004E178-LOCAL AUTHORITY MAJOR SCHEMES DEL PROG VOTED</v>
          </cell>
        </row>
        <row r="231">
          <cell r="A231" t="str">
            <v>P0711158</v>
          </cell>
          <cell r="B231" t="str">
            <v>DFT004</v>
          </cell>
          <cell r="C231" t="str">
            <v>X004C079</v>
          </cell>
          <cell r="D231" t="str">
            <v>X004C079-TRANSPORT STATISTICS - ROADS DEL PROG VOTED</v>
          </cell>
        </row>
        <row r="232">
          <cell r="A232" t="str">
            <v>P0711164</v>
          </cell>
          <cell r="B232" t="str">
            <v>DFT004</v>
          </cell>
          <cell r="C232" t="str">
            <v>X004F218</v>
          </cell>
          <cell r="D232" t="str">
            <v>X004F218-CYCLING DEL PROG VOTED</v>
          </cell>
        </row>
        <row r="233">
          <cell r="A233" t="str">
            <v>P0711165</v>
          </cell>
          <cell r="B233" t="str">
            <v>DFT004</v>
          </cell>
          <cell r="C233" t="str">
            <v>X004F223</v>
          </cell>
          <cell r="D233" t="str">
            <v>X004F223-SMARTCARD DEL PROG VOTED</v>
          </cell>
        </row>
        <row r="234">
          <cell r="A234" t="str">
            <v>P0711170</v>
          </cell>
          <cell r="B234" t="str">
            <v>DFT004</v>
          </cell>
          <cell r="C234" t="str">
            <v>X004E192</v>
          </cell>
          <cell r="D234" t="str">
            <v>X004E192-GOVERNMENT CAR &amp; DESPATCH AGENCY DEL ADMIN VOTED</v>
          </cell>
        </row>
        <row r="235">
          <cell r="A235" t="str">
            <v>P0711172</v>
          </cell>
          <cell r="B235" t="str">
            <v>DFT004</v>
          </cell>
          <cell r="C235" t="str">
            <v>X004C060</v>
          </cell>
          <cell r="D235" t="str">
            <v>X004C060-SHARED SERVICES DEL PROG VOTED</v>
          </cell>
        </row>
        <row r="236">
          <cell r="A236" t="str">
            <v>P0711174</v>
          </cell>
          <cell r="B236" t="str">
            <v>DFT004</v>
          </cell>
          <cell r="C236" t="str">
            <v>X004F225</v>
          </cell>
          <cell r="D236" t="str">
            <v>X004F225-SUSTAINABLE TRANSPORT DEL PROG VOTED</v>
          </cell>
        </row>
        <row r="237">
          <cell r="A237" t="str">
            <v>P0711175</v>
          </cell>
          <cell r="B237" t="str">
            <v>DFT004</v>
          </cell>
          <cell r="C237" t="str">
            <v>X004F225</v>
          </cell>
          <cell r="D237" t="str">
            <v>X004F225-SUSTAINABLE TRANSPORT DEL PROG VOTED</v>
          </cell>
        </row>
        <row r="238">
          <cell r="A238" t="str">
            <v>P0711176</v>
          </cell>
          <cell r="B238" t="str">
            <v>DFT004</v>
          </cell>
          <cell r="C238" t="str">
            <v>X004A009</v>
          </cell>
          <cell r="D238" t="str">
            <v>X004A009-AVIATION DEL PROG VOTED</v>
          </cell>
        </row>
        <row r="239">
          <cell r="A239" t="str">
            <v>P0711177</v>
          </cell>
          <cell r="B239" t="str">
            <v>DFT004</v>
          </cell>
          <cell r="C239" t="str">
            <v>X004A009</v>
          </cell>
          <cell r="D239" t="str">
            <v>X004A009-AVIATION DEL PROG VOTED</v>
          </cell>
        </row>
        <row r="240">
          <cell r="A240" t="str">
            <v>P0711188</v>
          </cell>
          <cell r="B240" t="str">
            <v>DFT004</v>
          </cell>
          <cell r="C240" t="str">
            <v>X004F212</v>
          </cell>
          <cell r="D240" t="str">
            <v>X004F212-CONCESSIONARY FARES DEL PROG VOTED</v>
          </cell>
        </row>
        <row r="241">
          <cell r="A241" t="str">
            <v>P0711199</v>
          </cell>
          <cell r="B241" t="str">
            <v>DFT004</v>
          </cell>
          <cell r="C241" t="str">
            <v>X004A032</v>
          </cell>
          <cell r="D241" t="str">
            <v>X004A032-MARITIME &amp; COASTGUARD AGENCY DEPT AME VOTED</v>
          </cell>
        </row>
        <row r="242">
          <cell r="A242" t="str">
            <v>P0711200</v>
          </cell>
          <cell r="B242" t="str">
            <v>DFT004</v>
          </cell>
          <cell r="C242" t="str">
            <v>X004D129</v>
          </cell>
          <cell r="D242" t="str">
            <v>X004D129-RAIL PROJECTS DEL PROG VOTED</v>
          </cell>
        </row>
        <row r="243">
          <cell r="A243" t="str">
            <v>P0711201</v>
          </cell>
          <cell r="B243" t="str">
            <v>DFT004</v>
          </cell>
          <cell r="C243" t="str">
            <v>X004D119</v>
          </cell>
          <cell r="D243" t="str">
            <v>X004D119-RAIL NPS, SUBS AND SRA LEGACY NON-BUDGET VOTED</v>
          </cell>
        </row>
        <row r="244">
          <cell r="A244" t="str">
            <v>P0711202</v>
          </cell>
          <cell r="B244" t="str">
            <v>DFT004</v>
          </cell>
          <cell r="C244" t="str">
            <v>X004D145</v>
          </cell>
          <cell r="D244" t="str">
            <v>X004D145-SUPPORT FOR PASSENGER RAIL SERVICES DEL PROG VOTED</v>
          </cell>
        </row>
        <row r="245">
          <cell r="A245" t="str">
            <v>P0711203</v>
          </cell>
          <cell r="B245" t="str">
            <v>DFT004</v>
          </cell>
          <cell r="C245" t="str">
            <v>X004D116</v>
          </cell>
          <cell r="D245" t="str">
            <v>X004D116-RAIL NPS, SUBS AND SRA LEGACY DEL PROG VOTED</v>
          </cell>
        </row>
        <row r="246">
          <cell r="A246" t="str">
            <v>P0711204</v>
          </cell>
          <cell r="B246" t="str">
            <v>BTP004</v>
          </cell>
          <cell r="C246" t="str">
            <v>X004D133</v>
          </cell>
          <cell r="D246" t="str">
            <v>X004D133-BRITISH TRANSPORT POLICE NON-BUDGET VOTED</v>
          </cell>
        </row>
        <row r="247">
          <cell r="A247" t="str">
            <v>P0711205</v>
          </cell>
          <cell r="B247" t="str">
            <v>RPC004</v>
          </cell>
          <cell r="C247" t="str">
            <v>X004D139</v>
          </cell>
          <cell r="D247" t="str">
            <v>X004D139-PASSENGER FOCUS NON-BUDGET VOTED</v>
          </cell>
        </row>
        <row r="248">
          <cell r="A248" t="str">
            <v>P0711206</v>
          </cell>
          <cell r="B248" t="str">
            <v>DFT004</v>
          </cell>
          <cell r="C248" t="str">
            <v>X004D114</v>
          </cell>
          <cell r="D248" t="str">
            <v>X004D114-RAIL HERITAGE COMMITTEE NON-BUDGET VOTED</v>
          </cell>
        </row>
        <row r="249">
          <cell r="A249" t="str">
            <v>P0711207</v>
          </cell>
          <cell r="B249" t="str">
            <v>DFT004</v>
          </cell>
          <cell r="C249" t="str">
            <v>X004D093</v>
          </cell>
          <cell r="D249" t="str">
            <v>X004D093-EUROTUNNEL/EUROSTAR DEL PROG VOTED</v>
          </cell>
        </row>
        <row r="250">
          <cell r="A250" t="str">
            <v>P0711208</v>
          </cell>
          <cell r="B250" t="str">
            <v>DFT004</v>
          </cell>
          <cell r="C250" t="str">
            <v>X004D095</v>
          </cell>
          <cell r="D250" t="str">
            <v>X004D095-EUROTUNNEL/EUROSTAR NON-BUDGET VOTED</v>
          </cell>
        </row>
        <row r="251">
          <cell r="A251" t="str">
            <v>P0711209</v>
          </cell>
          <cell r="B251" t="str">
            <v>DFT004</v>
          </cell>
          <cell r="C251" t="str">
            <v>X004D093</v>
          </cell>
          <cell r="D251" t="str">
            <v>X004D093-EUROTUNNEL/EUROSTAR DEL PROG VOTED</v>
          </cell>
        </row>
        <row r="252">
          <cell r="A252" t="str">
            <v>P0711210</v>
          </cell>
          <cell r="B252" t="str">
            <v>DFT004</v>
          </cell>
          <cell r="C252" t="str">
            <v>X004D093</v>
          </cell>
          <cell r="D252" t="str">
            <v>X004D093-EUROTUNNEL/EUROSTAR DEL PROG VOTED</v>
          </cell>
        </row>
        <row r="253">
          <cell r="A253" t="str">
            <v>P0711211</v>
          </cell>
          <cell r="B253" t="str">
            <v>DFT004</v>
          </cell>
          <cell r="C253" t="str">
            <v>X004D145</v>
          </cell>
          <cell r="D253" t="str">
            <v>X004D145-SUPPORT FOR PASSENGER RAIL SERVICES DEL PROG VOTED</v>
          </cell>
        </row>
        <row r="254">
          <cell r="A254" t="str">
            <v>P0711212</v>
          </cell>
          <cell r="B254" t="str">
            <v>DFT004</v>
          </cell>
          <cell r="C254" t="str">
            <v>X004D145</v>
          </cell>
          <cell r="D254" t="str">
            <v>X004D145-SUPPORT FOR PASSENGER RAIL SERVICES DEL PROG VOTED</v>
          </cell>
        </row>
        <row r="255">
          <cell r="A255" t="str">
            <v>P0711213</v>
          </cell>
          <cell r="B255" t="str">
            <v>DFT004</v>
          </cell>
          <cell r="C255" t="str">
            <v>X004D082</v>
          </cell>
          <cell r="D255" t="str">
            <v>X004D082-NETWORK RAIL FINANCIAL INDEMNITY MECHANISM DEL PROG VOTED</v>
          </cell>
        </row>
        <row r="256">
          <cell r="A256" t="str">
            <v>P0711214</v>
          </cell>
          <cell r="B256" t="str">
            <v>DFT004</v>
          </cell>
          <cell r="C256" t="str">
            <v>X004D081</v>
          </cell>
          <cell r="D256" t="str">
            <v>X004D081-NETWORK RAIL DEL PROG VOTED</v>
          </cell>
        </row>
        <row r="257">
          <cell r="A257" t="str">
            <v>P0711215</v>
          </cell>
          <cell r="B257" t="str">
            <v>DFT004</v>
          </cell>
          <cell r="C257" t="str">
            <v>X004D081</v>
          </cell>
          <cell r="D257" t="str">
            <v>X004D081-NETWORK RAIL DEL PROG VOTED</v>
          </cell>
        </row>
        <row r="258">
          <cell r="A258" t="str">
            <v>P0711216</v>
          </cell>
          <cell r="B258" t="str">
            <v>DFT004</v>
          </cell>
          <cell r="C258" t="str">
            <v>X004D081</v>
          </cell>
          <cell r="D258" t="str">
            <v>X004D081-NETWORK RAIL DEL PROG VOTED</v>
          </cell>
        </row>
        <row r="259">
          <cell r="A259" t="str">
            <v>P0711218</v>
          </cell>
          <cell r="B259" t="str">
            <v>DFT004</v>
          </cell>
          <cell r="C259" t="str">
            <v>X004D126</v>
          </cell>
          <cell r="D259" t="str">
            <v>X004D126-RAIL PENSIONS DEL PROG NON-VOTED_DEPT</v>
          </cell>
        </row>
        <row r="260">
          <cell r="A260" t="str">
            <v>P0711219</v>
          </cell>
          <cell r="B260" t="str">
            <v>DFT004</v>
          </cell>
          <cell r="C260" t="str">
            <v>X004D127</v>
          </cell>
          <cell r="D260" t="str">
            <v>X004D127-RAIL PENSIONS DEL PROG VOTED</v>
          </cell>
        </row>
        <row r="261">
          <cell r="A261" t="str">
            <v>P0711220</v>
          </cell>
          <cell r="B261" t="str">
            <v>DFT004</v>
          </cell>
          <cell r="C261" t="str">
            <v>X004D127</v>
          </cell>
          <cell r="D261" t="str">
            <v>X004D127-RAIL PENSIONS DEL PROG VOTED</v>
          </cell>
        </row>
        <row r="262">
          <cell r="A262" t="str">
            <v>P0711279</v>
          </cell>
          <cell r="B262" t="str">
            <v>DFT004</v>
          </cell>
          <cell r="C262" t="str">
            <v>X004E186</v>
          </cell>
          <cell r="D262" t="str">
            <v>X004E186-DRIVER &amp; VEHICLE LICENSING AGENCY NON-BUDGET NON-VOTED_CFER</v>
          </cell>
        </row>
        <row r="263">
          <cell r="A263" t="str">
            <v>P0711282</v>
          </cell>
          <cell r="B263" t="str">
            <v>DFT004</v>
          </cell>
          <cell r="C263" t="str">
            <v>X004B045</v>
          </cell>
          <cell r="D263" t="str">
            <v>X004B045-OLYMPIC &amp; PARALYMPIC GAMES DEL PROG VOTED</v>
          </cell>
        </row>
        <row r="264">
          <cell r="A264" t="str">
            <v>P0711288</v>
          </cell>
          <cell r="B264" t="str">
            <v>DFT004</v>
          </cell>
          <cell r="C264" t="str">
            <v>X004E230</v>
          </cell>
          <cell r="D264" t="str">
            <v>X004E230-HIGHWAYS AGENCY MAKING BETTER USE OF THE NETWORK DEPT AME PROG VOTED</v>
          </cell>
        </row>
        <row r="265">
          <cell r="A265" t="str">
            <v>P0711289</v>
          </cell>
          <cell r="B265" t="str">
            <v>DFT004</v>
          </cell>
          <cell r="C265" t="str">
            <v>X004E168</v>
          </cell>
          <cell r="D265" t="str">
            <v>X004E168-HIGHWAYS AGENCY MAKING BETTER USE OF THE NETWORK DEL PROG VOTED</v>
          </cell>
        </row>
        <row r="266">
          <cell r="A266" t="str">
            <v>P0711292</v>
          </cell>
          <cell r="B266" t="str">
            <v>DFT004</v>
          </cell>
          <cell r="C266" t="str">
            <v>X004E172</v>
          </cell>
          <cell r="D266" t="str">
            <v>X004E172-HIGHWAYS AGENCY REGIONAL MAJOR IMPROVEMENTS DEL PROG VOTED</v>
          </cell>
        </row>
        <row r="267">
          <cell r="A267" t="str">
            <v>P0711296</v>
          </cell>
          <cell r="B267" t="str">
            <v>DFT004</v>
          </cell>
          <cell r="C267" t="str">
            <v>X004E175</v>
          </cell>
          <cell r="D267" t="str">
            <v>X004E175-HIGHWAYS AGENCY MAINTENANCE DEL PROG VOTED</v>
          </cell>
        </row>
        <row r="268">
          <cell r="A268" t="str">
            <v>P0711300</v>
          </cell>
          <cell r="B268" t="str">
            <v>DFT004</v>
          </cell>
          <cell r="C268" t="str">
            <v>X004E174</v>
          </cell>
          <cell r="D268" t="str">
            <v>X004E174-HIGHWAYS AGENCY TRAFFIC OFFICER SERVICE DEL PROG VOTED</v>
          </cell>
        </row>
        <row r="269">
          <cell r="A269" t="str">
            <v>P0711302</v>
          </cell>
          <cell r="B269" t="str">
            <v>DFT004</v>
          </cell>
          <cell r="C269" t="str">
            <v>X004E160</v>
          </cell>
          <cell r="D269" t="str">
            <v>X004E160-HIGHWAYS AGENCY ASSET WRITEDOWNS &amp; PROVISIONS DEPT AME VOTED</v>
          </cell>
        </row>
        <row r="270">
          <cell r="A270" t="str">
            <v>P0711303</v>
          </cell>
          <cell r="B270" t="str">
            <v>DFT004</v>
          </cell>
          <cell r="C270" t="str">
            <v>X004E163</v>
          </cell>
          <cell r="D270" t="str">
            <v>X004E163-HIGHWAYS AGENCY ASSOCIATED COSTS OF INVESTMENT DEL PROG VOTED</v>
          </cell>
        </row>
        <row r="271">
          <cell r="A271" t="str">
            <v>P0711305</v>
          </cell>
          <cell r="B271" t="str">
            <v>DFT004</v>
          </cell>
          <cell r="C271" t="str">
            <v>X004E161</v>
          </cell>
          <cell r="D271" t="str">
            <v>X004E161-HIGHWAYS AGENCY ASSOCIATED COSTS OF INVESTMENT DEL PROG NON-VOTED_DEPT</v>
          </cell>
        </row>
        <row r="272">
          <cell r="A272" t="str">
            <v>P0711310</v>
          </cell>
          <cell r="B272" t="str">
            <v>DFT004</v>
          </cell>
          <cell r="C272" t="str">
            <v>X004E165</v>
          </cell>
          <cell r="D272" t="str">
            <v>X004E165-HIGHWAYS AGENCY CAPITAL PROGRAMMES DEL PROG VOTED</v>
          </cell>
        </row>
        <row r="273">
          <cell r="A273" t="str">
            <v>P0711314</v>
          </cell>
          <cell r="B273" t="str">
            <v>DFT004</v>
          </cell>
          <cell r="C273" t="str">
            <v>X004C065</v>
          </cell>
          <cell r="D273" t="str">
            <v>X004C065-RENEWABLE TRANSPORT FUELS OBLIGATION NON-BUDGET VOTED</v>
          </cell>
        </row>
        <row r="274">
          <cell r="A274" t="str">
            <v>P0711315</v>
          </cell>
          <cell r="B274" t="str">
            <v>RFA004</v>
          </cell>
          <cell r="C274" t="str">
            <v>X004C067</v>
          </cell>
          <cell r="D274" t="str">
            <v>X004C067-RENEWABLE TRANSPORT FUELS OBLIGATION DEL PROG VOTED</v>
          </cell>
        </row>
        <row r="275">
          <cell r="A275" t="str">
            <v>P0711324</v>
          </cell>
          <cell r="B275" t="str">
            <v>DFT004</v>
          </cell>
          <cell r="C275" t="str">
            <v>X004A229</v>
          </cell>
          <cell r="D275" t="str">
            <v>X004A229-ROAD SAFETY PUBLICITY NON-BUDGET NON VOTED_CFER</v>
          </cell>
        </row>
        <row r="276">
          <cell r="A276" t="str">
            <v>P0711329</v>
          </cell>
          <cell r="B276" t="str">
            <v>DFT004</v>
          </cell>
          <cell r="C276" t="str">
            <v>X004A036</v>
          </cell>
          <cell r="D276" t="str">
            <v>X004A036-MARITIME &amp; COASTGUARD AGENCY NON-BUDGET NON-VOTED_CFER</v>
          </cell>
        </row>
        <row r="277">
          <cell r="A277" t="str">
            <v>P0711334</v>
          </cell>
          <cell r="B277" t="str">
            <v>DFT004</v>
          </cell>
          <cell r="C277" t="str">
            <v>X004A007</v>
          </cell>
          <cell r="D277" t="str">
            <v>X004A007-AVIATION DEL PROG NON-VOTED_CFER</v>
          </cell>
        </row>
        <row r="278">
          <cell r="A278" t="str">
            <v>P0711337</v>
          </cell>
          <cell r="B278" t="str">
            <v>DFT004</v>
          </cell>
          <cell r="C278" t="str">
            <v>X004A023</v>
          </cell>
          <cell r="D278" t="str">
            <v>X004A023-MARITIME PUBLIC CORPORATIONS DEL PROG NON-VOTED_DEPT</v>
          </cell>
        </row>
        <row r="279">
          <cell r="A279" t="str">
            <v>P0711338</v>
          </cell>
          <cell r="B279" t="str">
            <v>DFT004</v>
          </cell>
          <cell r="C279" t="str">
            <v>X004B040</v>
          </cell>
          <cell r="D279" t="str">
            <v>X004B040-GREATER LONDON AUTHORITY TRANSPORT GRANTS NON-BUDGET VOTED</v>
          </cell>
        </row>
        <row r="280">
          <cell r="A280" t="str">
            <v>P0711339</v>
          </cell>
          <cell r="B280" t="str">
            <v>DFT004</v>
          </cell>
          <cell r="C280" t="str">
            <v>X004E199</v>
          </cell>
          <cell r="D280" t="str">
            <v>X004E199-GREATER LONDON AUTHORITY TRANSPORT GRANTS SCER DEL PROG NON-VOTED_DEPT</v>
          </cell>
        </row>
        <row r="281">
          <cell r="A281" t="str">
            <v>P0711344</v>
          </cell>
          <cell r="B281" t="str">
            <v>DFT004</v>
          </cell>
          <cell r="C281" t="str">
            <v>X004B044</v>
          </cell>
          <cell r="D281" t="str">
            <v>X004B044-TRANSPORT FOR LONDON GRANT DEL PROG VOTED</v>
          </cell>
        </row>
        <row r="282">
          <cell r="A282" t="str">
            <v>P0711347</v>
          </cell>
          <cell r="B282" t="str">
            <v>DFT004</v>
          </cell>
          <cell r="C282" t="str">
            <v>X004E164</v>
          </cell>
          <cell r="D282" t="str">
            <v>X004E164-HIGHWAYS AGENCY CAPITAL PROGRAMMES DEL PROG NON-VOTED_DEPT</v>
          </cell>
        </row>
        <row r="283">
          <cell r="A283" t="str">
            <v>P0711348</v>
          </cell>
          <cell r="B283" t="str">
            <v>DFT004</v>
          </cell>
          <cell r="C283" t="str">
            <v>X004E180</v>
          </cell>
          <cell r="D283" t="str">
            <v>X004E180-OTHER LOCAL AUTHORITY SCHEMES DEL PROG VOTED</v>
          </cell>
        </row>
        <row r="284">
          <cell r="A284" t="str">
            <v>P0711351</v>
          </cell>
          <cell r="B284" t="str">
            <v>DFT004</v>
          </cell>
          <cell r="C284" t="str">
            <v>X004A016</v>
          </cell>
          <cell r="D284" t="str">
            <v>X004A016-MARINE ACCIDENT INVESTIGATION BRANCH DEL PROG NON-VOTED_DEPT</v>
          </cell>
        </row>
        <row r="285">
          <cell r="A285" t="str">
            <v>P0711354</v>
          </cell>
          <cell r="B285" t="str">
            <v>RHG004</v>
          </cell>
          <cell r="C285" t="str">
            <v>X004D141</v>
          </cell>
          <cell r="D285" t="str">
            <v>X004D141-RAIL HERITAGE COMMITTEE DEL PROG VOTED</v>
          </cell>
        </row>
        <row r="286">
          <cell r="A286" t="str">
            <v>P0711502</v>
          </cell>
          <cell r="B286" t="str">
            <v>GNE004</v>
          </cell>
          <cell r="C286" t="str">
            <v>X004D233</v>
          </cell>
          <cell r="D286" t="str">
            <v>X004D233-EAST COAST MAINLINE NON DEPT AME NON-VOTED_PC</v>
          </cell>
        </row>
        <row r="287">
          <cell r="A287" t="str">
            <v>P0711600</v>
          </cell>
          <cell r="B287" t="str">
            <v>DFT004</v>
          </cell>
          <cell r="C287" t="str">
            <v>X004F225</v>
          </cell>
          <cell r="D287" t="str">
            <v>X004F225-SUSTAINABLE TRANSPORT DEL PROG VOTED</v>
          </cell>
        </row>
        <row r="288">
          <cell r="A288" t="str">
            <v>P0711601</v>
          </cell>
          <cell r="B288" t="str">
            <v>DFT004</v>
          </cell>
          <cell r="C288" t="str">
            <v>X004C055</v>
          </cell>
          <cell r="D288" t="str">
            <v>X004C055-HUMAN RESOURCES PROGRAMME DEL PROG NON-VOTED_DEPT</v>
          </cell>
        </row>
        <row r="289">
          <cell r="A289" t="str">
            <v>P0711602</v>
          </cell>
          <cell r="B289" t="str">
            <v>DFT004</v>
          </cell>
          <cell r="C289" t="str">
            <v>X004C056</v>
          </cell>
          <cell r="D289" t="str">
            <v>X004C056-HUMAN RESOURCES PROGRAMME DEL PROG VOTED</v>
          </cell>
        </row>
        <row r="290">
          <cell r="A290" t="str">
            <v>P0711603</v>
          </cell>
          <cell r="B290" t="str">
            <v>DFT004</v>
          </cell>
          <cell r="C290" t="str">
            <v>X004C059</v>
          </cell>
          <cell r="D290" t="str">
            <v>X004C059-SHARED SERVICES DEL PROG NON-VOTED_DEPT</v>
          </cell>
        </row>
        <row r="291">
          <cell r="A291" t="str">
            <v>P0711604</v>
          </cell>
          <cell r="B291" t="str">
            <v>DFT004</v>
          </cell>
          <cell r="C291" t="str">
            <v>X004C054</v>
          </cell>
          <cell r="D291" t="str">
            <v>X004C054-FINANCE &amp; ESTATES PROGRAMME DEL PROG VOTED</v>
          </cell>
        </row>
        <row r="292">
          <cell r="A292" t="str">
            <v>P0711607</v>
          </cell>
          <cell r="B292" t="str">
            <v>DFT004</v>
          </cell>
          <cell r="C292" t="str">
            <v>X004D094</v>
          </cell>
          <cell r="D292" t="str">
            <v>X004D094-EUROTUNNEL/EUROSTAR NON-BUDGET NON-VOTED_CFER</v>
          </cell>
        </row>
        <row r="293">
          <cell r="A293" t="str">
            <v>P0711608</v>
          </cell>
          <cell r="B293" t="str">
            <v>DFT004</v>
          </cell>
          <cell r="C293" t="str">
            <v>X004D089</v>
          </cell>
          <cell r="D293" t="str">
            <v>X004D089-CHANNEL TUNNEL RAIL LINK NON-BUDGET NON-VOTED_CFER</v>
          </cell>
        </row>
        <row r="294">
          <cell r="A294" t="str">
            <v>P0711609</v>
          </cell>
          <cell r="B294" t="str">
            <v>DFT004</v>
          </cell>
          <cell r="C294" t="str">
            <v>X004B038</v>
          </cell>
          <cell r="D294" t="str">
            <v>X004B038-CROSSRAIL NON-BUDGET VOTED</v>
          </cell>
        </row>
        <row r="295">
          <cell r="A295" t="str">
            <v>P0711610</v>
          </cell>
          <cell r="B295" t="str">
            <v>DFT004</v>
          </cell>
          <cell r="C295" t="str">
            <v>X004B043</v>
          </cell>
          <cell r="D295" t="str">
            <v>X004B043-TRANSPORT FOR LONDON GRANT DEL PROG NON-VOTED_DEPT</v>
          </cell>
        </row>
        <row r="296">
          <cell r="A296" t="str">
            <v>P0711613</v>
          </cell>
          <cell r="B296" t="str">
            <v>DFT004</v>
          </cell>
          <cell r="C296" t="str">
            <v>X004E162</v>
          </cell>
          <cell r="D296" t="str">
            <v>X004E162-HIGHWAYS AGENCY ASSOCIATED COSTS OF INVESTMENT DEL PROG NON-VOTED_CFER</v>
          </cell>
        </row>
        <row r="297">
          <cell r="A297" t="str">
            <v>P0711615</v>
          </cell>
          <cell r="B297" t="str">
            <v>DFT004</v>
          </cell>
          <cell r="C297" t="str">
            <v>X004D099</v>
          </cell>
          <cell r="D297" t="str">
            <v>X004D099-LONDON &amp; CONTINENTAL RAILWAYS DEL PROG VOTED</v>
          </cell>
        </row>
        <row r="298">
          <cell r="A298" t="str">
            <v>P0711616</v>
          </cell>
          <cell r="B298" t="str">
            <v>DFT004</v>
          </cell>
          <cell r="C298" t="str">
            <v>X004D102</v>
          </cell>
          <cell r="D298" t="str">
            <v>X004D102-LONDON &amp; CONTINENTAL RAILWAYS DEPT AME VOTED</v>
          </cell>
        </row>
        <row r="299">
          <cell r="A299" t="str">
            <v>P0711618</v>
          </cell>
          <cell r="B299" t="str">
            <v>DFT004</v>
          </cell>
          <cell r="C299" t="str">
            <v>X004D105</v>
          </cell>
          <cell r="D299" t="str">
            <v>X004D105-LONDON &amp; CONTINENTAL RAILWAYS NON-BUDGET NON-VOTED_DEPT</v>
          </cell>
        </row>
        <row r="300">
          <cell r="A300" t="str">
            <v>P0711623</v>
          </cell>
          <cell r="B300" t="str">
            <v>LCR004</v>
          </cell>
          <cell r="C300" t="str">
            <v>X004D099</v>
          </cell>
          <cell r="D300" t="str">
            <v>X004D099-LONDON &amp; CONTINENTAL RAILWAYS DEL PROG VOTED</v>
          </cell>
        </row>
        <row r="301">
          <cell r="A301" t="str">
            <v>P0711624</v>
          </cell>
          <cell r="B301" t="str">
            <v>LCR004</v>
          </cell>
          <cell r="C301" t="str">
            <v>X004D107</v>
          </cell>
          <cell r="D301" t="str">
            <v>X004D107-LONDON &amp; CONTINENTAL RAILWAYS NON-BUDGET VOTED</v>
          </cell>
        </row>
        <row r="302">
          <cell r="A302" t="str">
            <v>P0711625</v>
          </cell>
          <cell r="B302" t="str">
            <v>DFT004</v>
          </cell>
          <cell r="C302" t="str">
            <v>X004F218</v>
          </cell>
          <cell r="D302" t="str">
            <v>X004F218-CYCLING DEL PROG VOTED</v>
          </cell>
        </row>
        <row r="303">
          <cell r="A303" t="str">
            <v>P0711626</v>
          </cell>
          <cell r="B303" t="str">
            <v>DFT004</v>
          </cell>
          <cell r="C303" t="str">
            <v>X004F212</v>
          </cell>
          <cell r="D303" t="str">
            <v>X004F212-CONCESSIONARY FARES DEL PROG VOTED</v>
          </cell>
        </row>
        <row r="304">
          <cell r="A304" t="str">
            <v>P0711627</v>
          </cell>
          <cell r="B304" t="str">
            <v>DFT004</v>
          </cell>
          <cell r="C304" t="str">
            <v>X004F212</v>
          </cell>
          <cell r="D304" t="str">
            <v>X004F212-CONCESSIONARY FARES DEL PROG VOTED</v>
          </cell>
        </row>
        <row r="305">
          <cell r="A305" t="str">
            <v>P0711628</v>
          </cell>
          <cell r="B305" t="str">
            <v>DFT004</v>
          </cell>
          <cell r="C305" t="str">
            <v>X004E165</v>
          </cell>
          <cell r="D305" t="str">
            <v>X004E165-HIGHWAYS AGENCY CAPITAL PROGRAMMES DEL PROG VOTED</v>
          </cell>
        </row>
        <row r="306">
          <cell r="A306" t="str">
            <v>P0711629</v>
          </cell>
          <cell r="B306" t="str">
            <v>DFT004</v>
          </cell>
          <cell r="C306" t="str">
            <v>X004E167</v>
          </cell>
          <cell r="D306" t="str">
            <v>X004E167-HIGHWAYS AGENCY MAJOR SCHEMES DEL PROG VOTED</v>
          </cell>
        </row>
        <row r="307">
          <cell r="A307" t="str">
            <v>P0711632</v>
          </cell>
          <cell r="B307" t="str">
            <v>DFT004</v>
          </cell>
          <cell r="C307" t="str">
            <v>X004C079</v>
          </cell>
          <cell r="D307" t="str">
            <v>X004C079-TRANSPORT STATISTICS - ROADS DEL PROG VOTED</v>
          </cell>
        </row>
        <row r="308">
          <cell r="A308" t="str">
            <v>P0711634</v>
          </cell>
          <cell r="B308" t="str">
            <v>DFT004</v>
          </cell>
          <cell r="C308" t="str">
            <v>X004F223</v>
          </cell>
          <cell r="D308" t="str">
            <v>X004F223-SMARTCARD DEL PROG VOTED</v>
          </cell>
        </row>
        <row r="309">
          <cell r="A309" t="str">
            <v>P0711635</v>
          </cell>
          <cell r="B309" t="str">
            <v>DFT004</v>
          </cell>
          <cell r="C309" t="str">
            <v>X004F223</v>
          </cell>
          <cell r="D309" t="str">
            <v>X004F223-SMARTCARD DEL PROG VOTED</v>
          </cell>
        </row>
        <row r="310">
          <cell r="A310" t="str">
            <v>P0711636</v>
          </cell>
          <cell r="B310" t="str">
            <v>DFT004</v>
          </cell>
          <cell r="C310" t="str">
            <v>X004F223</v>
          </cell>
          <cell r="D310" t="str">
            <v>X004F223-SMARTCARD DEL PROG VOTED</v>
          </cell>
        </row>
        <row r="311">
          <cell r="A311" t="str">
            <v>P0711639</v>
          </cell>
          <cell r="B311" t="str">
            <v>DFT004</v>
          </cell>
          <cell r="C311" t="str">
            <v>X004B043</v>
          </cell>
          <cell r="D311" t="str">
            <v>X004B043-TRANSPORT FOR LONDON GRANT DEL PROG NON-VOTED_DEPT</v>
          </cell>
        </row>
        <row r="312">
          <cell r="A312" t="str">
            <v>P0711641</v>
          </cell>
          <cell r="B312" t="str">
            <v>DFT004</v>
          </cell>
          <cell r="C312" t="str">
            <v>X004E180</v>
          </cell>
          <cell r="D312" t="str">
            <v>X004E180-OTHER LOCAL AUTHORITY SCHEMES DEL PROG VOTED</v>
          </cell>
        </row>
        <row r="313">
          <cell r="A313" t="str">
            <v>P0711642</v>
          </cell>
          <cell r="B313" t="str">
            <v>DFT004</v>
          </cell>
          <cell r="C313" t="str">
            <v>X004D103</v>
          </cell>
          <cell r="D313" t="str">
            <v>X004D103-LONDON &amp; CONTINENTAL RAILWAYS DEL PROG NON-VOTED_DEPT</v>
          </cell>
        </row>
        <row r="314">
          <cell r="A314" t="str">
            <v>P0711643</v>
          </cell>
          <cell r="B314" t="str">
            <v>DFT004</v>
          </cell>
          <cell r="C314" t="str">
            <v>X004C046</v>
          </cell>
          <cell r="D314" t="str">
            <v>X004C046-CAPITAL INFRASTRUCTURE INVESTMENT DEL PROG VOTED</v>
          </cell>
        </row>
        <row r="315">
          <cell r="A315" t="str">
            <v>P0711649</v>
          </cell>
          <cell r="B315" t="str">
            <v>DFT004</v>
          </cell>
          <cell r="C315" t="str">
            <v>X004F215</v>
          </cell>
          <cell r="D315" t="str">
            <v>X004F215-URBAN BUS CHALLENGE DEL PROG VOTED</v>
          </cell>
        </row>
        <row r="316">
          <cell r="A316" t="str">
            <v>P0711650</v>
          </cell>
          <cell r="B316" t="str">
            <v>DFT004</v>
          </cell>
          <cell r="C316" t="str">
            <v>X004B044</v>
          </cell>
          <cell r="D316" t="str">
            <v>X004B044-TRANSPORT FOR LONDON GRANT DEL PROG VOTED</v>
          </cell>
        </row>
        <row r="317">
          <cell r="A317" t="str">
            <v>P0711651</v>
          </cell>
          <cell r="B317" t="str">
            <v>DFT004</v>
          </cell>
          <cell r="C317" t="str">
            <v>X004D107</v>
          </cell>
          <cell r="D317" t="str">
            <v>X004D107-LONDON &amp; CONTINENTAL RAILWAYS NON-BUDGET VOTED</v>
          </cell>
        </row>
        <row r="318">
          <cell r="A318" t="str">
            <v>P0711652</v>
          </cell>
          <cell r="B318" t="str">
            <v>DFT004</v>
          </cell>
          <cell r="C318" t="str">
            <v>X004D090</v>
          </cell>
          <cell r="D318" t="str">
            <v>X004D090-CHANNEL TUNNEL RAIL LINK NON-BUDGET VOTED</v>
          </cell>
        </row>
        <row r="319">
          <cell r="A319" t="str">
            <v>P0711653</v>
          </cell>
          <cell r="B319" t="str">
            <v>LCR004</v>
          </cell>
          <cell r="C319" t="str">
            <v>X004D136</v>
          </cell>
          <cell r="D319" t="str">
            <v>X004D136-LONDON &amp; CONTINENTAL RAILWAYS INTEREST PAYMENTS DEPT AME VOTED</v>
          </cell>
        </row>
        <row r="320">
          <cell r="A320" t="str">
            <v>P0711654</v>
          </cell>
          <cell r="B320" t="str">
            <v>LCR004</v>
          </cell>
          <cell r="C320" t="str">
            <v>X004D134</v>
          </cell>
          <cell r="D320" t="str">
            <v>X004D134-CHANNEL TUNNEL RAIL LINK INTEREST PAYMENTS DEPT AME VOTED</v>
          </cell>
        </row>
        <row r="321">
          <cell r="A321" t="str">
            <v>P0711655</v>
          </cell>
          <cell r="B321" t="str">
            <v>DFT004</v>
          </cell>
          <cell r="C321" t="str">
            <v>X004D102</v>
          </cell>
          <cell r="D321" t="str">
            <v>X004D102-LONDON &amp; CONTINENTAL RAILWAYS DEPT AME VOTED</v>
          </cell>
        </row>
        <row r="322">
          <cell r="A322" t="str">
            <v>P0711656</v>
          </cell>
          <cell r="B322" t="str">
            <v>DFT004</v>
          </cell>
          <cell r="C322" t="str">
            <v>X004D085</v>
          </cell>
          <cell r="D322" t="str">
            <v>X004D085-CHANNEL TUNNEL RAIL LINK DEPT AME VOTED</v>
          </cell>
        </row>
        <row r="323">
          <cell r="A323" t="str">
            <v>P0711657</v>
          </cell>
          <cell r="B323" t="str">
            <v>DFT004</v>
          </cell>
          <cell r="C323" t="str">
            <v>X004D096</v>
          </cell>
          <cell r="D323" t="str">
            <v>X004D096-HIGH SPEED TWO NON-BUDGET VOTED</v>
          </cell>
        </row>
        <row r="324">
          <cell r="A324" t="str">
            <v>P0711659</v>
          </cell>
          <cell r="B324" t="str">
            <v>HST004</v>
          </cell>
          <cell r="C324" t="str">
            <v>X004D080</v>
          </cell>
          <cell r="D324" t="str">
            <v>X004D080-HIGH SPEED TWO DEL PROG VOTED</v>
          </cell>
        </row>
        <row r="325">
          <cell r="A325" t="str">
            <v>P0711660</v>
          </cell>
          <cell r="B325" t="str">
            <v>DFT004</v>
          </cell>
          <cell r="C325" t="str">
            <v>X004F214</v>
          </cell>
          <cell r="D325" t="str">
            <v>X004F214-RURAL BUSES DEL PROG VOTED</v>
          </cell>
        </row>
        <row r="326">
          <cell r="A326" t="str">
            <v>P0711661</v>
          </cell>
          <cell r="B326" t="str">
            <v>DFT004</v>
          </cell>
          <cell r="C326" t="str">
            <v>X004F222</v>
          </cell>
          <cell r="D326" t="str">
            <v>X004F222-ITSO GRANT DEL PROG VOTED</v>
          </cell>
        </row>
        <row r="327">
          <cell r="A327" t="str">
            <v>P0711662</v>
          </cell>
          <cell r="B327" t="str">
            <v>DFT004</v>
          </cell>
          <cell r="C327" t="str">
            <v>X004C051</v>
          </cell>
          <cell r="D327" t="str">
            <v>X004C051-CENTRAL ADMINISTRATION DEL PROG VOTED</v>
          </cell>
        </row>
        <row r="328">
          <cell r="A328" t="str">
            <v>P0711663</v>
          </cell>
          <cell r="B328" t="str">
            <v>DFT004</v>
          </cell>
          <cell r="C328" t="str">
            <v>X004E155</v>
          </cell>
          <cell r="D328" t="str">
            <v>X004E155-HIGHWAYS AGENCY ADMINISTRATION A DEPT AME VOTED</v>
          </cell>
        </row>
        <row r="329">
          <cell r="A329" t="str">
            <v>P0711664</v>
          </cell>
          <cell r="B329" t="str">
            <v>DFT004</v>
          </cell>
          <cell r="C329" t="str">
            <v>X004E155</v>
          </cell>
          <cell r="D329" t="str">
            <v>X004E155-HIGHWAYS AGENCY ADMINISTRATION A DEPT AME VOTED</v>
          </cell>
        </row>
        <row r="330">
          <cell r="A330" t="str">
            <v>P0711665</v>
          </cell>
          <cell r="B330" t="str">
            <v>DFT004</v>
          </cell>
          <cell r="C330" t="str">
            <v>X004A032</v>
          </cell>
          <cell r="D330" t="str">
            <v>X004A032-MARITIME &amp; COASTGUARD AGENCY DEPT AME VOTED</v>
          </cell>
        </row>
        <row r="331">
          <cell r="A331" t="str">
            <v>P0711666</v>
          </cell>
          <cell r="B331" t="str">
            <v>DFT004</v>
          </cell>
          <cell r="C331" t="str">
            <v>X004A031</v>
          </cell>
          <cell r="D331" t="str">
            <v>X004A031-MARITIME &amp; COASTGUARD AGENCY DEPT AME NON-VOTED_DEPT</v>
          </cell>
        </row>
        <row r="332">
          <cell r="A332" t="str">
            <v>P0711667</v>
          </cell>
          <cell r="B332" t="str">
            <v>DFT004</v>
          </cell>
          <cell r="C332" t="str">
            <v>X004A015</v>
          </cell>
          <cell r="D332" t="str">
            <v>X004A015-MARINE ACCIDENT INVESTIGATION BRANCH DEPT AME VOTED</v>
          </cell>
        </row>
        <row r="333">
          <cell r="A333" t="str">
            <v>P0711668</v>
          </cell>
          <cell r="B333" t="str">
            <v>DFT004</v>
          </cell>
          <cell r="C333" t="str">
            <v>X004B041</v>
          </cell>
          <cell r="D333" t="str">
            <v>X004B041-GREATER LONDON AUTHORITY TRANSPORT GRANTS DEPT AME NON-VOTED_DEPT</v>
          </cell>
        </row>
        <row r="334">
          <cell r="A334" t="str">
            <v>P0711669</v>
          </cell>
          <cell r="B334" t="str">
            <v>DFT004</v>
          </cell>
          <cell r="C334" t="str">
            <v>X004B039</v>
          </cell>
          <cell r="D334" t="str">
            <v>X004B039-GREATER LONDON AUTHORITY TRANSPORT GRANTS DEPT AME VOTED</v>
          </cell>
        </row>
        <row r="335">
          <cell r="A335" t="str">
            <v>P0711670</v>
          </cell>
          <cell r="B335" t="str">
            <v>DVL004</v>
          </cell>
          <cell r="C335" t="str">
            <v>X004E148</v>
          </cell>
          <cell r="D335" t="str">
            <v>X004E148-DRIVER &amp; VEHICLE LICENSING AGENCY U (NET) DEPT AME VOTED</v>
          </cell>
        </row>
        <row r="336">
          <cell r="A336" t="str">
            <v>P0711671</v>
          </cell>
          <cell r="B336" t="str">
            <v>DFT004</v>
          </cell>
          <cell r="C336" t="str">
            <v>X004D124</v>
          </cell>
          <cell r="D336" t="str">
            <v>X004D124-RAIL PENSIONS DEPT AME NON-VOTED_DEPT</v>
          </cell>
        </row>
        <row r="337">
          <cell r="A337" t="str">
            <v>P0711672</v>
          </cell>
          <cell r="B337" t="str">
            <v>DFT004</v>
          </cell>
          <cell r="C337" t="str">
            <v>X004D125</v>
          </cell>
          <cell r="D337" t="str">
            <v>X004D125-RAIL PENSIONS DEPT AME VOTED</v>
          </cell>
        </row>
        <row r="338">
          <cell r="A338" t="str">
            <v>P0711673</v>
          </cell>
          <cell r="B338" t="str">
            <v>DFT004</v>
          </cell>
          <cell r="C338" t="str">
            <v>X004C057</v>
          </cell>
          <cell r="D338" t="str">
            <v>X004C057-HUMAN RESOURCES PROGRAMME DEPT AME NON-VOTED_DEPT</v>
          </cell>
        </row>
        <row r="339">
          <cell r="A339" t="str">
            <v>P0711674</v>
          </cell>
          <cell r="B339" t="str">
            <v>DFT004</v>
          </cell>
          <cell r="C339" t="str">
            <v>X004C061</v>
          </cell>
          <cell r="D339" t="str">
            <v>X004C061-SHARED SERVICES DEPT AME NON-VOTED_DEPT</v>
          </cell>
        </row>
        <row r="340">
          <cell r="A340" t="str">
            <v>P0711675</v>
          </cell>
          <cell r="B340" t="str">
            <v>DFT004</v>
          </cell>
          <cell r="C340" t="str">
            <v>X004C053</v>
          </cell>
          <cell r="D340" t="str">
            <v>X004C053-CENTRAL ADMINISTRATION DEPT AME VOTED</v>
          </cell>
        </row>
        <row r="341">
          <cell r="A341" t="str">
            <v>P0711676</v>
          </cell>
          <cell r="B341" t="str">
            <v>DFT004</v>
          </cell>
          <cell r="C341" t="str">
            <v>X004C052</v>
          </cell>
          <cell r="D341" t="str">
            <v>X004C052-CENTRAL ADMINISTRATION DEPT AME NON-VOTED_DEPT</v>
          </cell>
        </row>
        <row r="342">
          <cell r="A342" t="str">
            <v>P0711678</v>
          </cell>
          <cell r="B342" t="str">
            <v>DFT004</v>
          </cell>
          <cell r="C342" t="str">
            <v>X004E191</v>
          </cell>
          <cell r="D342" t="str">
            <v>X004E191-GOVERNMENT CAR &amp; DESPATCH AGENCY DEPT AME VOTED</v>
          </cell>
        </row>
        <row r="343">
          <cell r="A343" t="str">
            <v>P0711679</v>
          </cell>
          <cell r="B343" t="str">
            <v>DFT004</v>
          </cell>
          <cell r="C343" t="str">
            <v>X004E160</v>
          </cell>
          <cell r="D343" t="str">
            <v>X004E160-HIGHWAYS AGENCY ASSET WRITEDOWNS &amp; PROVISIONS DEPT AME VOTED</v>
          </cell>
        </row>
        <row r="344">
          <cell r="A344" t="str">
            <v>P0711681</v>
          </cell>
          <cell r="B344" t="str">
            <v>DFT004</v>
          </cell>
          <cell r="C344" t="str">
            <v>X004D125</v>
          </cell>
          <cell r="D344" t="str">
            <v>X004D125-RAIL PENSIONS DEPT AME VOTED</v>
          </cell>
        </row>
        <row r="345">
          <cell r="A345" t="str">
            <v>P0711682</v>
          </cell>
          <cell r="B345" t="str">
            <v>DFT004</v>
          </cell>
          <cell r="C345" t="str">
            <v>X004D125</v>
          </cell>
          <cell r="D345" t="str">
            <v>X004D125-RAIL PENSIONS DEPT AME VOTED</v>
          </cell>
        </row>
        <row r="346">
          <cell r="A346" t="str">
            <v>P0711683</v>
          </cell>
          <cell r="B346" t="str">
            <v>DFT004</v>
          </cell>
          <cell r="C346" t="str">
            <v>X004D124</v>
          </cell>
          <cell r="D346" t="str">
            <v>X004D124-RAIL PENSIONS DEPT AME NON-VOTED_DEPT</v>
          </cell>
        </row>
        <row r="347">
          <cell r="A347" t="str">
            <v>P0711684</v>
          </cell>
          <cell r="B347" t="str">
            <v>DFT004</v>
          </cell>
          <cell r="C347" t="str">
            <v>X004D124</v>
          </cell>
          <cell r="D347" t="str">
            <v>X004D124-RAIL PENSIONS DEPT AME NON-VOTED_DEPT</v>
          </cell>
        </row>
        <row r="348">
          <cell r="A348" t="str">
            <v>P0711685</v>
          </cell>
          <cell r="B348" t="str">
            <v>DFT004</v>
          </cell>
          <cell r="C348" t="str">
            <v>X004D125</v>
          </cell>
          <cell r="D348" t="str">
            <v>X004D125-RAIL PENSIONS DEPT AME VOTED</v>
          </cell>
        </row>
        <row r="349">
          <cell r="A349" t="str">
            <v>P0711686</v>
          </cell>
          <cell r="B349" t="str">
            <v>DFT004</v>
          </cell>
          <cell r="C349" t="str">
            <v>X004D110</v>
          </cell>
          <cell r="D349" t="str">
            <v>X004D110-NATIONAL FREIGHT TRAVEL CONCESSIONS DEPT AME NON-VOTED_DEPT</v>
          </cell>
        </row>
        <row r="350">
          <cell r="A350" t="str">
            <v>P0711688</v>
          </cell>
          <cell r="B350" t="str">
            <v>SRA004</v>
          </cell>
          <cell r="C350" t="str">
            <v>X004D142</v>
          </cell>
          <cell r="D350" t="str">
            <v>X004D142-RAIL NPS, SUBS AND SRA LEGACY DEPT AME VOTED</v>
          </cell>
        </row>
        <row r="351">
          <cell r="A351" t="str">
            <v>P0711689</v>
          </cell>
          <cell r="B351" t="str">
            <v>DFT004</v>
          </cell>
          <cell r="C351" t="str">
            <v>X004A019</v>
          </cell>
          <cell r="D351" t="str">
            <v>X004A019-MARITIME DEPT AME VOTED</v>
          </cell>
        </row>
        <row r="352">
          <cell r="A352" t="str">
            <v>P0711691</v>
          </cell>
          <cell r="B352" t="str">
            <v>DFT004</v>
          </cell>
          <cell r="C352" t="str">
            <v>X004B039</v>
          </cell>
          <cell r="D352" t="str">
            <v>X004B039-GREATER LONDON AUTHORITY TRANSPORT GRANTS DEPT AME VOTED</v>
          </cell>
        </row>
        <row r="353">
          <cell r="A353" t="str">
            <v>P0711692</v>
          </cell>
          <cell r="B353" t="str">
            <v>DFT004</v>
          </cell>
          <cell r="C353" t="str">
            <v>X004A005</v>
          </cell>
          <cell r="D353" t="str">
            <v>X004A005-AVIATION DEPT AME VOTED</v>
          </cell>
        </row>
        <row r="354">
          <cell r="A354" t="str">
            <v>P0711693</v>
          </cell>
          <cell r="B354" t="str">
            <v>DFT004</v>
          </cell>
          <cell r="C354" t="str">
            <v>X004A004</v>
          </cell>
          <cell r="D354" t="str">
            <v>X004A004-AVIATION DEPT AME NON-VOTED_DEPT</v>
          </cell>
        </row>
        <row r="355">
          <cell r="A355" t="str">
            <v>P0711694</v>
          </cell>
          <cell r="B355" t="str">
            <v>DFT004</v>
          </cell>
          <cell r="C355" t="str">
            <v>X004E197</v>
          </cell>
          <cell r="D355" t="str">
            <v>X004E197-VEHICLE CERTIFICATION AGENCY DEPT AME VOTED</v>
          </cell>
        </row>
        <row r="356">
          <cell r="A356" t="str">
            <v>P0711695</v>
          </cell>
          <cell r="B356" t="str">
            <v>DFT004</v>
          </cell>
          <cell r="C356" t="str">
            <v>X004C053</v>
          </cell>
          <cell r="D356" t="str">
            <v>X004C053-CENTRAL ADMINISTRATION DEPT AME VOTED</v>
          </cell>
        </row>
        <row r="357">
          <cell r="A357" t="str">
            <v>P0711696</v>
          </cell>
          <cell r="B357" t="str">
            <v>DFT004</v>
          </cell>
          <cell r="C357" t="str">
            <v>X004C053</v>
          </cell>
          <cell r="D357" t="str">
            <v>X004C053-CENTRAL ADMINISTRATION DEPT AME VOTED</v>
          </cell>
        </row>
        <row r="358">
          <cell r="A358" t="str">
            <v>P0711698</v>
          </cell>
          <cell r="B358" t="str">
            <v>DFT004</v>
          </cell>
          <cell r="C358" t="str">
            <v>X004C053</v>
          </cell>
          <cell r="D358" t="str">
            <v>X004C053-CENTRAL ADMINISTRATION DEPT AME VOTED</v>
          </cell>
        </row>
        <row r="359">
          <cell r="A359" t="str">
            <v>P0711704</v>
          </cell>
          <cell r="B359" t="str">
            <v>DVL004</v>
          </cell>
          <cell r="C359" t="str">
            <v>X004E147</v>
          </cell>
          <cell r="D359" t="str">
            <v>X004E147-DRIVER &amp; VEHICLE LICENSING AGENCY S (NET) DEPT AME VOTED</v>
          </cell>
        </row>
        <row r="360">
          <cell r="A360" t="str">
            <v>P0711705</v>
          </cell>
          <cell r="B360" t="str">
            <v>DVL004</v>
          </cell>
          <cell r="C360" t="str">
            <v>X004E149</v>
          </cell>
          <cell r="D360" t="str">
            <v>X004E149-DRIVER &amp; VEHICLE LICENSING AGENCY W (NET) DEPT AME VOTED</v>
          </cell>
        </row>
        <row r="361">
          <cell r="A361" t="str">
            <v>P0711706</v>
          </cell>
          <cell r="B361" t="str">
            <v>DVL004</v>
          </cell>
          <cell r="C361" t="str">
            <v>X004E146</v>
          </cell>
          <cell r="D361" t="str">
            <v>X004E146-DRIVER &amp; VEHICLE LICENSING AGENCY E (NET) DEPT AME VOTED</v>
          </cell>
        </row>
        <row r="362">
          <cell r="A362" t="str">
            <v>P0711708</v>
          </cell>
          <cell r="B362" t="str">
            <v>DFT004</v>
          </cell>
          <cell r="C362" t="str">
            <v>X004D124</v>
          </cell>
          <cell r="D362" t="str">
            <v>X004D124-RAIL PENSIONS DEPT AME NON-VOTED_DEPT</v>
          </cell>
        </row>
        <row r="363">
          <cell r="A363" t="str">
            <v>P0711709</v>
          </cell>
          <cell r="B363" t="str">
            <v>DFT004</v>
          </cell>
          <cell r="C363" t="str">
            <v>X004D128</v>
          </cell>
          <cell r="D363" t="str">
            <v>X004D128-RAIL PROJECTS DEPT AME VOTED</v>
          </cell>
        </row>
        <row r="364">
          <cell r="A364" t="str">
            <v>P0711710</v>
          </cell>
          <cell r="B364" t="str">
            <v>DFT004</v>
          </cell>
          <cell r="C364" t="str">
            <v>X004D144</v>
          </cell>
          <cell r="D364" t="str">
            <v>X004D144-SUPPORT FOR PASSENGER RAIL SERVICES DEPT AME VOTED</v>
          </cell>
        </row>
        <row r="365">
          <cell r="A365" t="str">
            <v>P0711711</v>
          </cell>
          <cell r="B365" t="str">
            <v>DFT004</v>
          </cell>
          <cell r="C365" t="str">
            <v>X004D125</v>
          </cell>
          <cell r="D365" t="str">
            <v>X004D125-RAIL PENSIONS DEPT AME VOTED</v>
          </cell>
        </row>
        <row r="366">
          <cell r="A366" t="str">
            <v>P0711712</v>
          </cell>
          <cell r="B366" t="str">
            <v>DFT004</v>
          </cell>
          <cell r="C366" t="str">
            <v>X004D124</v>
          </cell>
          <cell r="D366" t="str">
            <v>X004D124-RAIL PENSIONS DEPT AME NON-VOTED_DEPT</v>
          </cell>
        </row>
        <row r="367">
          <cell r="A367" t="str">
            <v>P0711713</v>
          </cell>
          <cell r="B367" t="str">
            <v>DFT004</v>
          </cell>
          <cell r="C367" t="str">
            <v>X004D125</v>
          </cell>
          <cell r="D367" t="str">
            <v>X004D125-RAIL PENSIONS DEPT AME VOTED</v>
          </cell>
        </row>
        <row r="368">
          <cell r="A368" t="str">
            <v>P0711715</v>
          </cell>
          <cell r="B368" t="str">
            <v>DFT004</v>
          </cell>
          <cell r="C368" t="str">
            <v>X004D124</v>
          </cell>
          <cell r="D368" t="str">
            <v>X004D124-RAIL PENSIONS DEPT AME NON-VOTED_DEPT</v>
          </cell>
        </row>
        <row r="369">
          <cell r="A369" t="str">
            <v>P0711717</v>
          </cell>
          <cell r="B369" t="str">
            <v>DFT004</v>
          </cell>
          <cell r="C369" t="str">
            <v>X004A005</v>
          </cell>
          <cell r="D369" t="str">
            <v>X004A005-AVIATION DEPT AME VOTED</v>
          </cell>
        </row>
        <row r="370">
          <cell r="A370" t="str">
            <v>P0711719</v>
          </cell>
          <cell r="B370" t="str">
            <v>DFT004</v>
          </cell>
          <cell r="C370" t="str">
            <v>X004C074</v>
          </cell>
          <cell r="D370" t="str">
            <v>X004C074-ROAD SAFETY RESEARCH DEPT AME VOTED</v>
          </cell>
        </row>
        <row r="371">
          <cell r="A371" t="str">
            <v>P0711720</v>
          </cell>
          <cell r="B371" t="str">
            <v>DFT004</v>
          </cell>
          <cell r="C371" t="str">
            <v>X004D110</v>
          </cell>
          <cell r="D371" t="str">
            <v>X004D110-NATIONAL FREIGHT TRAVEL CONCESSIONS DEPT AME NON-VOTED_DEPT</v>
          </cell>
        </row>
        <row r="372">
          <cell r="A372" t="str">
            <v>P0711721</v>
          </cell>
          <cell r="B372" t="str">
            <v>DFT004</v>
          </cell>
          <cell r="C372" t="str">
            <v>X004A014</v>
          </cell>
          <cell r="D372" t="str">
            <v>X004A014-MARINE ACCIDENT INVESTIGATION BRANCH DEPT AME NON-VOTED_DEPT</v>
          </cell>
        </row>
        <row r="373">
          <cell r="A373" t="str">
            <v>P0711722</v>
          </cell>
          <cell r="B373" t="str">
            <v>DFT004</v>
          </cell>
          <cell r="C373" t="str">
            <v>X004B037</v>
          </cell>
          <cell r="D373" t="str">
            <v>X004B037-CROSSRAIL DEL PROG VOTED</v>
          </cell>
        </row>
        <row r="374">
          <cell r="A374" t="str">
            <v>P0711723</v>
          </cell>
          <cell r="B374" t="str">
            <v>DFT004</v>
          </cell>
          <cell r="C374" t="str">
            <v>X004F213</v>
          </cell>
          <cell r="D374" t="str">
            <v>X004F213-GREEN BUSES DEL PROG VOTED</v>
          </cell>
        </row>
        <row r="375">
          <cell r="A375" t="str">
            <v>P0711724</v>
          </cell>
          <cell r="B375" t="str">
            <v>DFT004</v>
          </cell>
          <cell r="C375" t="str">
            <v>X004F213</v>
          </cell>
          <cell r="D375" t="str">
            <v>X004F213-GREEN BUSES DEL PROG VOTED</v>
          </cell>
        </row>
        <row r="376">
          <cell r="A376" t="str">
            <v>P0711726</v>
          </cell>
          <cell r="B376" t="str">
            <v>DFT004</v>
          </cell>
          <cell r="C376" t="str">
            <v>X004A005</v>
          </cell>
          <cell r="D376" t="str">
            <v>X004A005-AVIATION DEPT AME VOTED</v>
          </cell>
        </row>
        <row r="377">
          <cell r="A377" t="str">
            <v>P0711727</v>
          </cell>
          <cell r="B377" t="str">
            <v>DFT004</v>
          </cell>
          <cell r="C377" t="str">
            <v>X004D092</v>
          </cell>
          <cell r="D377" t="str">
            <v>X004D092-EUROTUNNEL/EUROSTAR DEPT AME VOTED</v>
          </cell>
        </row>
        <row r="378">
          <cell r="A378" t="str">
            <v>P0711728</v>
          </cell>
          <cell r="B378" t="str">
            <v>DFT004</v>
          </cell>
          <cell r="C378" t="str">
            <v>X004C079</v>
          </cell>
          <cell r="D378" t="str">
            <v>X004C079-TRANSPORT STATISTICS - ROADS DEL PROG VOTED</v>
          </cell>
        </row>
        <row r="379">
          <cell r="A379" t="str">
            <v>P0711729</v>
          </cell>
          <cell r="B379" t="str">
            <v>DFT004</v>
          </cell>
          <cell r="C379" t="str">
            <v>X004E159</v>
          </cell>
          <cell r="D379" t="str">
            <v>X004E159-HIGHWAYS AGENCY ASSET WRITEDOWNS &amp; PROVISIONS DEPT AME NON-VOTED_DEPT</v>
          </cell>
        </row>
        <row r="380">
          <cell r="A380" t="str">
            <v>P0711730</v>
          </cell>
          <cell r="B380" t="str">
            <v>LCR004</v>
          </cell>
          <cell r="C380" t="str">
            <v>X004D136</v>
          </cell>
          <cell r="D380" t="str">
            <v>X004D136-LONDON &amp; CONTINENTAL RAILWAYS INTEREST PAYMENTS DEPT AME VOTED</v>
          </cell>
        </row>
        <row r="381">
          <cell r="A381" t="str">
            <v>P0711732</v>
          </cell>
          <cell r="B381" t="str">
            <v>DFT004</v>
          </cell>
          <cell r="C381" t="str">
            <v>X004C046</v>
          </cell>
          <cell r="D381" t="str">
            <v>X004C046-CAPITAL INFRASTRUCTURE INVESTMENT DEL PROG VOTED</v>
          </cell>
        </row>
        <row r="382">
          <cell r="A382" t="str">
            <v>P0711733</v>
          </cell>
          <cell r="B382" t="str">
            <v>DFT004</v>
          </cell>
          <cell r="C382" t="str">
            <v>X004F218</v>
          </cell>
          <cell r="D382" t="str">
            <v>X004F218-CYCLING DEL PROG VOTED</v>
          </cell>
        </row>
        <row r="383">
          <cell r="A383" t="str">
            <v>P0711734</v>
          </cell>
          <cell r="B383" t="str">
            <v>LCP004</v>
          </cell>
          <cell r="C383" t="str">
            <v>X004D100</v>
          </cell>
          <cell r="D383" t="str">
            <v>X004D100-LONDON &amp; CONTINENTAL RAILWAYS NON-DEPT AME NON-VOTED_PC</v>
          </cell>
        </row>
        <row r="384">
          <cell r="A384" t="str">
            <v>P0711735</v>
          </cell>
          <cell r="B384" t="str">
            <v>DFT004</v>
          </cell>
          <cell r="C384" t="str">
            <v>X004D103</v>
          </cell>
          <cell r="D384" t="str">
            <v>X004D103-LONDON &amp; CONTINENTAL RAILWAYS DEL PROG NON-VOTED_DEPT</v>
          </cell>
        </row>
        <row r="385">
          <cell r="A385" t="str">
            <v>P0711736</v>
          </cell>
          <cell r="B385" t="str">
            <v>DFT004</v>
          </cell>
          <cell r="C385" t="str">
            <v>X004D117</v>
          </cell>
          <cell r="D385" t="str">
            <v>X004D117-RAIL NPS, SUBS AND SRA LEGACY NON-BUDGET NON-VOTED_DEPT</v>
          </cell>
        </row>
        <row r="386">
          <cell r="A386" t="str">
            <v>P0711737</v>
          </cell>
          <cell r="B386" t="str">
            <v>DFT004</v>
          </cell>
          <cell r="C386" t="str">
            <v>X004F225</v>
          </cell>
          <cell r="D386" t="str">
            <v>X004F225-SUSTAINABLE TRANSPORT DEL PROG VOTED</v>
          </cell>
        </row>
        <row r="387">
          <cell r="A387" t="str">
            <v>P0711738</v>
          </cell>
          <cell r="B387" t="str">
            <v>DFT004</v>
          </cell>
          <cell r="C387" t="str">
            <v>X004C058</v>
          </cell>
          <cell r="D387" t="str">
            <v>X004C058-HUMAN RESOURCES PROGRAMME DEPT AME VOTED</v>
          </cell>
        </row>
        <row r="388">
          <cell r="A388" t="str">
            <v>P0711739</v>
          </cell>
          <cell r="B388" t="str">
            <v>DFT004</v>
          </cell>
          <cell r="C388" t="str">
            <v>X004C062</v>
          </cell>
          <cell r="D388" t="str">
            <v>X004C062-SHARED SERVICES DEPT AME VOTED</v>
          </cell>
        </row>
        <row r="389">
          <cell r="A389" t="str">
            <v>P0711740</v>
          </cell>
          <cell r="B389" t="str">
            <v>DFT004</v>
          </cell>
          <cell r="C389" t="str">
            <v>X004C060</v>
          </cell>
          <cell r="D389" t="str">
            <v>X004C060-SHARED SERVICES DEL PROG VOTED</v>
          </cell>
        </row>
        <row r="390">
          <cell r="A390" t="str">
            <v>P0711741</v>
          </cell>
          <cell r="B390" t="str">
            <v>DFT004</v>
          </cell>
          <cell r="C390" t="str">
            <v>X004C051</v>
          </cell>
          <cell r="D390" t="str">
            <v>X004C051-CENTRAL ADMINISTRATION DEL PROG VOTED</v>
          </cell>
        </row>
        <row r="391">
          <cell r="A391" t="str">
            <v>P0711744</v>
          </cell>
          <cell r="B391" t="str">
            <v>LCR004</v>
          </cell>
          <cell r="C391" t="str">
            <v>X004D105</v>
          </cell>
          <cell r="D391" t="str">
            <v>X004D105-LONDON &amp; CONTINENTAL RAILWAYS NON-BUDGET NON-VOTED_DEPT</v>
          </cell>
        </row>
        <row r="392">
          <cell r="A392" t="str">
            <v>P0711745</v>
          </cell>
          <cell r="B392" t="str">
            <v>RFA004</v>
          </cell>
          <cell r="C392" t="str">
            <v>X004C068</v>
          </cell>
          <cell r="D392" t="str">
            <v>X004C068-RENEWABLE TRANSPORT FUELS OBLIGATION NON-BUDGET NON-VOTED_DEPT</v>
          </cell>
        </row>
        <row r="393">
          <cell r="A393" t="str">
            <v>P0711746</v>
          </cell>
          <cell r="B393" t="str">
            <v>DFT004</v>
          </cell>
          <cell r="C393" t="str">
            <v>X004D091</v>
          </cell>
          <cell r="D393" t="str">
            <v>X004D091-DEVELOPING A SUSTAINABLE TRANSPORT SYSTEM NON-BUDGET NON-VOTED_DEPT</v>
          </cell>
        </row>
        <row r="394">
          <cell r="A394" t="str">
            <v>P0711747</v>
          </cell>
          <cell r="B394" t="str">
            <v>BTP004</v>
          </cell>
          <cell r="C394" t="str">
            <v>X004D132</v>
          </cell>
          <cell r="D394" t="str">
            <v>X004D132-BRITISH TRANSPORT POLICE NON-BUDGET NON-VOTED_DEPT</v>
          </cell>
        </row>
        <row r="395">
          <cell r="A395" t="str">
            <v>P0711748</v>
          </cell>
          <cell r="B395" t="str">
            <v>RPC004</v>
          </cell>
          <cell r="C395" t="str">
            <v>X004D140</v>
          </cell>
          <cell r="D395" t="str">
            <v>X004D140-PASSENGER FOCUS NON-BUDGET NON-VOTED_DEPT</v>
          </cell>
        </row>
        <row r="396">
          <cell r="A396" t="str">
            <v>P0711749</v>
          </cell>
          <cell r="B396" t="str">
            <v>RPC004</v>
          </cell>
          <cell r="C396" t="str">
            <v>X004D140</v>
          </cell>
          <cell r="D396" t="str">
            <v>X004D140-PASSENGER FOCUS NON-BUDGET NON-VOTED_DEPT</v>
          </cell>
        </row>
        <row r="397">
          <cell r="A397" t="str">
            <v>P0711750</v>
          </cell>
          <cell r="B397" t="str">
            <v>BTP004</v>
          </cell>
          <cell r="C397" t="str">
            <v>X004D132</v>
          </cell>
          <cell r="D397" t="str">
            <v>X004D132-BRITISH TRANSPORT POLICE NON-BUDGET NON-VOTED_DEPT</v>
          </cell>
        </row>
        <row r="398">
          <cell r="A398" t="str">
            <v>P0711751</v>
          </cell>
          <cell r="B398" t="str">
            <v>BTP004</v>
          </cell>
          <cell r="C398" t="str">
            <v>X004D132</v>
          </cell>
          <cell r="D398" t="str">
            <v>X004D132-BRITISH TRANSPORT POLICE NON-BUDGET NON-VOTED_DEPT</v>
          </cell>
        </row>
        <row r="399">
          <cell r="A399" t="str">
            <v>P0711752</v>
          </cell>
          <cell r="B399" t="str">
            <v>HST004</v>
          </cell>
          <cell r="C399" t="str">
            <v>X004D097</v>
          </cell>
          <cell r="D399" t="str">
            <v>X004D097-HIGH SPEED TWO NON-BUDGET NON-VOTED_DEPT</v>
          </cell>
        </row>
        <row r="400">
          <cell r="A400" t="str">
            <v>P0711753</v>
          </cell>
          <cell r="B400" t="str">
            <v>RHG004</v>
          </cell>
          <cell r="C400" t="str">
            <v>X004D115</v>
          </cell>
          <cell r="D400" t="str">
            <v>X004D115-RAIL HERITAGE COMMITTEE NON-BUDGET NON-VOTED_DEPT</v>
          </cell>
        </row>
        <row r="401">
          <cell r="A401" t="str">
            <v>P0711754</v>
          </cell>
          <cell r="B401" t="str">
            <v>DVL004</v>
          </cell>
          <cell r="C401" t="str">
            <v>X004E188</v>
          </cell>
          <cell r="D401" t="str">
            <v>X004E188-DRIVER &amp; VEHICLE LICENSING AGENCY NON-BUDGET NON-VOTED_DEPT</v>
          </cell>
        </row>
        <row r="402">
          <cell r="A402" t="str">
            <v>P0711755</v>
          </cell>
          <cell r="B402" t="str">
            <v>DFT004</v>
          </cell>
          <cell r="C402" t="str">
            <v>X004E208</v>
          </cell>
          <cell r="D402" t="str">
            <v>X004E208-TOLLED CROSSINGS DEL PROG VOTED</v>
          </cell>
        </row>
        <row r="403">
          <cell r="A403" t="str">
            <v>P0711756</v>
          </cell>
          <cell r="B403" t="str">
            <v>DFT004</v>
          </cell>
          <cell r="C403" t="str">
            <v>X004E208</v>
          </cell>
          <cell r="D403" t="str">
            <v>X004E208-TOLLED CROSSINGS DEL PROG VOTED</v>
          </cell>
        </row>
        <row r="404">
          <cell r="A404" t="str">
            <v>P0711757</v>
          </cell>
          <cell r="B404" t="str">
            <v>DFT004</v>
          </cell>
          <cell r="C404" t="str">
            <v>X004E208</v>
          </cell>
          <cell r="D404" t="str">
            <v>X004E208-TOLLED CROSSINGS DEL PROG VOTED</v>
          </cell>
        </row>
        <row r="405">
          <cell r="A405" t="str">
            <v>P0711758</v>
          </cell>
          <cell r="B405" t="str">
            <v>DFT004</v>
          </cell>
          <cell r="C405" t="str">
            <v>X004E206</v>
          </cell>
          <cell r="D405" t="str">
            <v>X004E206-LOCAL AUTHORITY ROAD MAINTENANCE DEL PROG VOTED</v>
          </cell>
        </row>
        <row r="406">
          <cell r="A406" t="str">
            <v>P0711759</v>
          </cell>
          <cell r="B406" t="str">
            <v>DFT004</v>
          </cell>
          <cell r="C406" t="str">
            <v>X004E201</v>
          </cell>
          <cell r="D406" t="str">
            <v>X004E201-INTEGRATED TRANSPORT BLOCK SCER DEL PROG VOTED</v>
          </cell>
        </row>
        <row r="407">
          <cell r="A407" t="str">
            <v>P0711760</v>
          </cell>
          <cell r="B407" t="str">
            <v>DFT004</v>
          </cell>
          <cell r="C407" t="str">
            <v>X004E205</v>
          </cell>
          <cell r="D407" t="str">
            <v>X004E205-LOCAL AUTHORITY ROAD MAINTENANCE SCER DEL PROG VOTED</v>
          </cell>
        </row>
        <row r="408">
          <cell r="A408" t="str">
            <v>P0711761</v>
          </cell>
          <cell r="B408" t="str">
            <v>DFT004</v>
          </cell>
          <cell r="C408" t="str">
            <v>X004E205</v>
          </cell>
          <cell r="D408" t="str">
            <v>X004E205-LOCAL AUTHORITY ROAD MAINTENANCE SCER DEL PROG VOTED</v>
          </cell>
        </row>
        <row r="409">
          <cell r="A409" t="str">
            <v>P0711762</v>
          </cell>
          <cell r="B409" t="str">
            <v>DFT004</v>
          </cell>
          <cell r="C409" t="str">
            <v>X004E205</v>
          </cell>
          <cell r="D409" t="str">
            <v>X004E205-LOCAL AUTHORITY ROAD MAINTENANCE SCER DEL PROG VOTED</v>
          </cell>
        </row>
        <row r="410">
          <cell r="A410" t="str">
            <v>P0711764</v>
          </cell>
          <cell r="B410" t="str">
            <v>DFT004</v>
          </cell>
          <cell r="C410" t="str">
            <v>X004E185</v>
          </cell>
          <cell r="D410" t="str">
            <v>X004E185-DRIVER &amp; VEHICLE LICENSING AGENCY DEL PROG VOTED</v>
          </cell>
        </row>
        <row r="411">
          <cell r="A411" t="str">
            <v>P0711765</v>
          </cell>
          <cell r="B411" t="str">
            <v>DFT004</v>
          </cell>
          <cell r="C411" t="str">
            <v>X004E228</v>
          </cell>
          <cell r="D411" t="str">
            <v>X004E228-DRIVER &amp; VEHICLE LICENSING AGENCY E DEL PROG VOTED</v>
          </cell>
        </row>
        <row r="412">
          <cell r="A412" t="str">
            <v>P0711766</v>
          </cell>
          <cell r="B412" t="str">
            <v>DVL004</v>
          </cell>
          <cell r="C412" t="str">
            <v>X004E151</v>
          </cell>
          <cell r="D412" t="str">
            <v>X004E151-DRIVER &amp; VEHICLE LICENSING AGENCY S (NET) DEL PROG VOTED</v>
          </cell>
        </row>
        <row r="413">
          <cell r="A413" t="str">
            <v>P0711767</v>
          </cell>
          <cell r="B413" t="str">
            <v>DVL004</v>
          </cell>
          <cell r="C413" t="str">
            <v>X004E153</v>
          </cell>
          <cell r="D413" t="str">
            <v>X004E153-DRIVER &amp; VEHICLE LICENSING AGENCY W (NET) DEL PROG VOTED</v>
          </cell>
        </row>
        <row r="414">
          <cell r="A414" t="str">
            <v>P0711768</v>
          </cell>
          <cell r="B414" t="str">
            <v>DFT004</v>
          </cell>
          <cell r="C414" t="str">
            <v>X004E184</v>
          </cell>
          <cell r="D414" t="str">
            <v>X004E184-DRIVER &amp; VEHICLE LICENSING AGENCY DEPT AME VOTED</v>
          </cell>
        </row>
        <row r="415">
          <cell r="A415" t="str">
            <v>P0711769</v>
          </cell>
          <cell r="B415" t="str">
            <v>DVL004</v>
          </cell>
          <cell r="C415" t="str">
            <v>X004E147</v>
          </cell>
          <cell r="D415" t="str">
            <v>X004E147-DRIVER &amp; VEHICLE LICENSING AGENCY S (NET) DEPT AME VOTED</v>
          </cell>
        </row>
        <row r="416">
          <cell r="A416" t="str">
            <v>P0711770</v>
          </cell>
          <cell r="B416" t="str">
            <v>DVL004</v>
          </cell>
          <cell r="C416" t="str">
            <v>X004E149</v>
          </cell>
          <cell r="D416" t="str">
            <v>X004E149-DRIVER &amp; VEHICLE LICENSING AGENCY W (NET) DEPT AME VOTED</v>
          </cell>
        </row>
        <row r="417">
          <cell r="A417" t="str">
            <v>P0711771</v>
          </cell>
          <cell r="B417" t="str">
            <v>DVL004</v>
          </cell>
          <cell r="C417" t="str">
            <v>X004E146</v>
          </cell>
          <cell r="D417" t="str">
            <v>X004E146-DRIVER &amp; VEHICLE LICENSING AGENCY E (NET) DEPT AME VOTED</v>
          </cell>
        </row>
        <row r="418">
          <cell r="A418" t="str">
            <v>P0711773</v>
          </cell>
          <cell r="B418" t="str">
            <v>DFT004</v>
          </cell>
          <cell r="C418" t="str">
            <v>X004D106</v>
          </cell>
          <cell r="D418" t="str">
            <v>X004D106-LONDON &amp; CONTINENTAL RAILWAYS NON-BUDGET NON-VOTED_CFER</v>
          </cell>
        </row>
        <row r="419">
          <cell r="A419" t="str">
            <v>P0711774</v>
          </cell>
          <cell r="B419" t="str">
            <v>DFT004</v>
          </cell>
          <cell r="C419" t="str">
            <v>X004C058</v>
          </cell>
          <cell r="D419" t="str">
            <v>X004C058-HUMAN RESOURCES PROGRAMME DEPT AME VOTED</v>
          </cell>
        </row>
        <row r="420">
          <cell r="A420" t="str">
            <v>P0711775</v>
          </cell>
          <cell r="B420" t="str">
            <v>DFT004</v>
          </cell>
          <cell r="C420" t="str">
            <v>X004B042</v>
          </cell>
          <cell r="D420" t="str">
            <v>X004B042-METRONET GRANT DEL PROG VOTED</v>
          </cell>
        </row>
        <row r="421">
          <cell r="A421" t="str">
            <v>P0711776</v>
          </cell>
          <cell r="B421" t="str">
            <v>DFT004</v>
          </cell>
          <cell r="C421" t="str">
            <v>X004A033</v>
          </cell>
          <cell r="D421" t="str">
            <v>X004A033-MARITIME &amp; COASTGUARD AGENCY DEL ADMIN VOTED</v>
          </cell>
        </row>
        <row r="422">
          <cell r="A422" t="str">
            <v>P0711777</v>
          </cell>
          <cell r="B422" t="str">
            <v>RPC004</v>
          </cell>
          <cell r="C422" t="str">
            <v>X004D137</v>
          </cell>
          <cell r="D422" t="str">
            <v>X004D137-PASSENGER FOCUS DEL ADMIN VOTED</v>
          </cell>
        </row>
        <row r="423">
          <cell r="A423" t="str">
            <v>P0711778</v>
          </cell>
          <cell r="B423" t="str">
            <v>HST004</v>
          </cell>
          <cell r="C423" t="str">
            <v>X004D135</v>
          </cell>
          <cell r="D423" t="str">
            <v>X004D135-HIGH SPEED TWO DEL ADMIN VOTED</v>
          </cell>
        </row>
        <row r="424">
          <cell r="A424" t="str">
            <v>P0711779</v>
          </cell>
          <cell r="B424" t="str">
            <v>RFA004</v>
          </cell>
          <cell r="C424" t="str">
            <v>X004C066</v>
          </cell>
          <cell r="D424" t="str">
            <v>X004C066-RENEWABLE TRANSPORT FUELS OBLIGATION DEL ADMIN VOTED</v>
          </cell>
        </row>
        <row r="425">
          <cell r="A425" t="str">
            <v>P0711780</v>
          </cell>
          <cell r="B425" t="str">
            <v>DOR004</v>
          </cell>
          <cell r="C425" t="str">
            <v>X004D116</v>
          </cell>
          <cell r="D425" t="str">
            <v>X004D116-RAIL NPS, SUBS AND SRA LEGACY DEL PROG VOTED</v>
          </cell>
        </row>
        <row r="426">
          <cell r="A426" t="str">
            <v>P0711783</v>
          </cell>
          <cell r="B426" t="str">
            <v>DFT004</v>
          </cell>
          <cell r="C426" t="str">
            <v>X004F211</v>
          </cell>
          <cell r="D426" t="str">
            <v>X004F211-BUS SERVICE OPERATOR GRANTS DEL PROG VOTED</v>
          </cell>
        </row>
        <row r="427">
          <cell r="A427" t="str">
            <v>P0711785</v>
          </cell>
          <cell r="B427" t="str">
            <v>DFT004</v>
          </cell>
          <cell r="C427" t="str">
            <v>X004B037</v>
          </cell>
          <cell r="D427" t="str">
            <v>X004B037-CROSSRAIL DEL PROG VOTED</v>
          </cell>
        </row>
        <row r="428">
          <cell r="A428" t="str">
            <v>P0711786</v>
          </cell>
          <cell r="B428" t="str">
            <v>DFT004</v>
          </cell>
          <cell r="C428" t="str">
            <v>X004D098</v>
          </cell>
          <cell r="D428" t="str">
            <v>X004D098-LONDON &amp; CONTINENTAL RAILWAYS DEL PROG NON-VOTED_CFER</v>
          </cell>
        </row>
        <row r="429">
          <cell r="A429" t="str">
            <v>P0711788</v>
          </cell>
          <cell r="B429" t="str">
            <v>DFT004</v>
          </cell>
          <cell r="C429" t="str">
            <v>X004E181</v>
          </cell>
          <cell r="D429" t="str">
            <v>X004E181-REGIONAL GROWTH FUND DEL PROG VOTED</v>
          </cell>
        </row>
        <row r="430">
          <cell r="A430" t="str">
            <v>P0711789</v>
          </cell>
          <cell r="B430" t="str">
            <v>DFT004</v>
          </cell>
          <cell r="C430" t="str">
            <v>X004A021</v>
          </cell>
          <cell r="D430" t="str">
            <v>X004A021-MARITIME DEL PROG VOTED</v>
          </cell>
        </row>
        <row r="431">
          <cell r="A431" t="str">
            <v>P0711790</v>
          </cell>
          <cell r="B431" t="str">
            <v>DFT004</v>
          </cell>
          <cell r="C431" t="str">
            <v>X004A021</v>
          </cell>
          <cell r="D431" t="str">
            <v>X004A021-MARITIME DEL PROG VOTED</v>
          </cell>
        </row>
        <row r="432">
          <cell r="A432" t="str">
            <v>P0711791</v>
          </cell>
          <cell r="B432" t="str">
            <v>DFT004</v>
          </cell>
          <cell r="C432" t="str">
            <v>X004C064</v>
          </cell>
          <cell r="D432" t="str">
            <v>X004C064-RENEWABLE TRANSPORT FUELS OBLIGATION DEPT AME VOTED</v>
          </cell>
        </row>
        <row r="433">
          <cell r="A433" t="str">
            <v>P0711792</v>
          </cell>
          <cell r="B433" t="str">
            <v>DFT004</v>
          </cell>
          <cell r="C433" t="str">
            <v>X004F222</v>
          </cell>
          <cell r="D433" t="str">
            <v>X004F222-ITSO GRANT DEL PROG VOTED</v>
          </cell>
        </row>
        <row r="434">
          <cell r="A434" t="str">
            <v>P0711794</v>
          </cell>
          <cell r="B434" t="str">
            <v>DFT004</v>
          </cell>
          <cell r="C434" t="str">
            <v>X004A013</v>
          </cell>
          <cell r="D434" t="str">
            <v>X004A013-DANGEROUS GOODS DEL PROG VOTED</v>
          </cell>
        </row>
        <row r="435">
          <cell r="A435" t="str">
            <v>P0711795</v>
          </cell>
          <cell r="B435" t="str">
            <v>DFT004</v>
          </cell>
          <cell r="C435" t="str">
            <v>X004E231</v>
          </cell>
          <cell r="D435" t="str">
            <v>X004E231-OFFICE OF NUCLEAR REGULATION DEL PROG VOTED</v>
          </cell>
        </row>
        <row r="436">
          <cell r="A436" t="str">
            <v>P0711796</v>
          </cell>
          <cell r="B436" t="str">
            <v>DFT004</v>
          </cell>
          <cell r="C436" t="str">
            <v>X004D080</v>
          </cell>
          <cell r="D436" t="str">
            <v>X004D080-HIGH SPEED TWO DEL PROG VOTED</v>
          </cell>
        </row>
        <row r="437">
          <cell r="A437" t="str">
            <v>P0711797</v>
          </cell>
          <cell r="B437" t="str">
            <v>HST004</v>
          </cell>
          <cell r="C437" t="str">
            <v>X004D080</v>
          </cell>
          <cell r="D437" t="str">
            <v>X004D080-HIGH SPEED TWO DEL PROG VOTED</v>
          </cell>
        </row>
        <row r="438">
          <cell r="A438" t="str">
            <v>P0711798</v>
          </cell>
          <cell r="B438" t="str">
            <v>DFT004</v>
          </cell>
          <cell r="C438" t="str">
            <v>X004F225</v>
          </cell>
          <cell r="D438" t="str">
            <v>X004F225-SUSTAINABLE TRANSPORT DEL PROG VOTED</v>
          </cell>
        </row>
        <row r="439">
          <cell r="A439" t="str">
            <v>P0711799</v>
          </cell>
          <cell r="B439" t="str">
            <v>DFT004</v>
          </cell>
          <cell r="C439" t="str">
            <v>X004F211</v>
          </cell>
          <cell r="D439" t="str">
            <v>X004F211-BUS SERVICE OPERATOR GRANTS DEL PROG VOTED</v>
          </cell>
        </row>
        <row r="440">
          <cell r="A440" t="str">
            <v>P0711800</v>
          </cell>
          <cell r="B440" t="str">
            <v>DFT004</v>
          </cell>
          <cell r="C440" t="str">
            <v>X004F211</v>
          </cell>
          <cell r="D440" t="str">
            <v>X004F211-BUS SERVICE OPERATOR GRANTS DEL PROG VOTED</v>
          </cell>
        </row>
        <row r="441">
          <cell r="A441" t="str">
            <v>P0711801</v>
          </cell>
          <cell r="B441" t="str">
            <v>DFT004</v>
          </cell>
          <cell r="C441" t="str">
            <v>X004F211</v>
          </cell>
          <cell r="D441" t="str">
            <v>X004F211-BUS SERVICE OPERATOR GRANTS DEL PROG VOTED</v>
          </cell>
        </row>
        <row r="442">
          <cell r="A442" t="str">
            <v>P0711802</v>
          </cell>
          <cell r="B442" t="str">
            <v>DFT004</v>
          </cell>
          <cell r="C442" t="str">
            <v>X004E179</v>
          </cell>
          <cell r="D442" t="str">
            <v>X004E179-LOCAL AUTHORITY PFI SCHEMES DEL PROG VOTED</v>
          </cell>
        </row>
        <row r="443">
          <cell r="A443" t="str">
            <v>P0711804</v>
          </cell>
          <cell r="B443" t="str">
            <v>DFT004</v>
          </cell>
          <cell r="C443" t="str">
            <v>X004E180</v>
          </cell>
          <cell r="D443" t="str">
            <v>X004E180-OTHER LOCAL AUTHORITY SCHEMES DEL PROG VOTED</v>
          </cell>
        </row>
        <row r="444">
          <cell r="A444" t="str">
            <v>P0711805</v>
          </cell>
          <cell r="B444" t="str">
            <v>DFT004</v>
          </cell>
          <cell r="C444" t="str">
            <v>X004F211</v>
          </cell>
          <cell r="D444" t="str">
            <v>X004F211-BUS SERVICE OPERATOR GRANTS DEL PROG VOTED</v>
          </cell>
        </row>
        <row r="445">
          <cell r="A445" t="str">
            <v>P0711806</v>
          </cell>
          <cell r="B445" t="str">
            <v>DFT004</v>
          </cell>
          <cell r="C445" t="str">
            <v>X004C048</v>
          </cell>
          <cell r="D445" t="str">
            <v>X004C048-CENTRAL ADMINISTRATION DEL ADMIN VOTED</v>
          </cell>
        </row>
        <row r="446">
          <cell r="A446" t="str">
            <v>P0711807</v>
          </cell>
          <cell r="B446" t="str">
            <v>DFT004</v>
          </cell>
          <cell r="C446" t="str">
            <v>X004C048</v>
          </cell>
          <cell r="D446" t="str">
            <v>X004C048-CENTRAL ADMINISTRATION DEL ADMIN VOTED</v>
          </cell>
        </row>
        <row r="447">
          <cell r="A447" t="str">
            <v>P0711808</v>
          </cell>
          <cell r="B447" t="str">
            <v>DFT004</v>
          </cell>
          <cell r="C447" t="str">
            <v>X004C048</v>
          </cell>
          <cell r="D447" t="str">
            <v>X004C048-CENTRAL ADMINISTRATION DEL ADMIN VOTED</v>
          </cell>
        </row>
        <row r="448">
          <cell r="A448" t="str">
            <v>P0711809</v>
          </cell>
          <cell r="B448" t="str">
            <v>DFT004</v>
          </cell>
          <cell r="C448" t="str">
            <v>X004C048</v>
          </cell>
          <cell r="D448" t="str">
            <v>X004C048-CENTRAL ADMINISTRATION DEL ADMIN VOTED</v>
          </cell>
        </row>
        <row r="449">
          <cell r="A449" t="str">
            <v>P0711810</v>
          </cell>
          <cell r="B449" t="str">
            <v>DFT004</v>
          </cell>
          <cell r="C449" t="str">
            <v>X004C072</v>
          </cell>
          <cell r="D449" t="str">
            <v>X004C072-RAIL RESEARCH DEL PROG VOTED</v>
          </cell>
        </row>
        <row r="450">
          <cell r="A450" t="str">
            <v>P0711811</v>
          </cell>
          <cell r="B450" t="str">
            <v>DFT004</v>
          </cell>
          <cell r="C450" t="str">
            <v>X004C232</v>
          </cell>
          <cell r="D450" t="str">
            <v>X004C232-RAIL SAFETY RESEARCH DEL PROG VOTED</v>
          </cell>
        </row>
        <row r="451">
          <cell r="A451" t="str">
            <v>P0711812</v>
          </cell>
          <cell r="B451" t="str">
            <v>DFT004</v>
          </cell>
          <cell r="C451" t="str">
            <v>X004C072</v>
          </cell>
          <cell r="D451" t="str">
            <v>X004C072-RAIL RESEARCH DEL PROG VOTED</v>
          </cell>
        </row>
        <row r="452">
          <cell r="A452" t="str">
            <v>P0711813</v>
          </cell>
          <cell r="B452" t="str">
            <v>DFT004</v>
          </cell>
          <cell r="C452" t="str">
            <v>X004C231</v>
          </cell>
          <cell r="D452" t="str">
            <v>X004C231-TRANSPORT STATISTICS FREIGHT AND GIS DEL PROG VOTED</v>
          </cell>
        </row>
        <row r="453">
          <cell r="A453" t="str">
            <v>P0711814</v>
          </cell>
          <cell r="B453" t="str">
            <v>DFT004</v>
          </cell>
          <cell r="C453" t="str">
            <v>X004D145</v>
          </cell>
          <cell r="D453" t="str">
            <v>X004D145-SUPPORT FOR PASSENGER RAIL SERVICES DEL PROG VOTED</v>
          </cell>
        </row>
        <row r="454">
          <cell r="A454" t="str">
            <v>P0711815</v>
          </cell>
          <cell r="B454" t="str">
            <v>DFT004</v>
          </cell>
          <cell r="C454" t="str">
            <v>X004D129</v>
          </cell>
          <cell r="D454" t="str">
            <v>X004D129-RAIL PROJECTS DEL PROG VOTED</v>
          </cell>
        </row>
        <row r="455">
          <cell r="A455" t="str">
            <v>P0711816</v>
          </cell>
          <cell r="B455" t="str">
            <v>DFT004</v>
          </cell>
          <cell r="C455" t="str">
            <v>X004D129</v>
          </cell>
          <cell r="D455" t="str">
            <v>X004D129-RAIL PROJECTS DEL PROG VOTED</v>
          </cell>
        </row>
        <row r="456">
          <cell r="A456" t="str">
            <v>P0711817</v>
          </cell>
          <cell r="B456" t="str">
            <v>DFT004</v>
          </cell>
          <cell r="C456" t="str">
            <v>X004D145</v>
          </cell>
          <cell r="D456" t="str">
            <v>X004D145-SUPPORT FOR PASSENGER RAIL SERVICES DEL PROG VOTED</v>
          </cell>
        </row>
        <row r="457">
          <cell r="A457" t="str">
            <v>P0711818</v>
          </cell>
          <cell r="B457" t="str">
            <v>DFT004</v>
          </cell>
          <cell r="C457" t="str">
            <v>X004D145</v>
          </cell>
          <cell r="D457" t="str">
            <v>X004D145-SUPPORT FOR PASSENGER RAIL SERVICES DEL PROG VOTED</v>
          </cell>
        </row>
        <row r="458">
          <cell r="A458" t="str">
            <v>P0711819</v>
          </cell>
          <cell r="B458" t="str">
            <v>DFT004</v>
          </cell>
          <cell r="C458" t="str">
            <v>X004D145</v>
          </cell>
          <cell r="D458" t="str">
            <v>X004D145-SUPPORT FOR PASSENGER RAIL SERVICES DEL PROG VOTED</v>
          </cell>
        </row>
        <row r="459">
          <cell r="A459" t="str">
            <v>P0711820</v>
          </cell>
          <cell r="B459" t="str">
            <v>DFT004</v>
          </cell>
          <cell r="C459" t="str">
            <v>X004A227</v>
          </cell>
          <cell r="D459" t="str">
            <v>X004A227-TRANSPORT SECURITY DEL PROG VOTED</v>
          </cell>
        </row>
        <row r="460">
          <cell r="A460" t="str">
            <v>P0711821</v>
          </cell>
          <cell r="B460" t="str">
            <v>DFT004</v>
          </cell>
          <cell r="C460" t="str">
            <v>X004A021</v>
          </cell>
          <cell r="D460" t="str">
            <v>X004A021-MARITIME DEL PROG VOTED</v>
          </cell>
        </row>
        <row r="461">
          <cell r="A461" t="str">
            <v>P0711822</v>
          </cell>
          <cell r="B461" t="str">
            <v>DFT004</v>
          </cell>
          <cell r="C461" t="str">
            <v>X004A021</v>
          </cell>
          <cell r="D461" t="str">
            <v>X004A021-MARITIME DEL PROG VOTED</v>
          </cell>
        </row>
        <row r="462">
          <cell r="A462" t="str">
            <v>P0711823</v>
          </cell>
          <cell r="B462" t="str">
            <v>DFT004</v>
          </cell>
          <cell r="C462" t="str">
            <v>X004A012</v>
          </cell>
          <cell r="D462" t="str">
            <v>X004A012-AVIATION SERV TRANS, SECURITY &amp; ROYAL TRAVEL DEL PROG VOTED</v>
          </cell>
        </row>
        <row r="463">
          <cell r="A463" t="str">
            <v>P0711824</v>
          </cell>
          <cell r="B463" t="str">
            <v>DFT004</v>
          </cell>
          <cell r="C463" t="str">
            <v>X004A227</v>
          </cell>
          <cell r="D463" t="str">
            <v>X004A227-TRANSPORT SECURITY DEL PROG VOTED</v>
          </cell>
        </row>
        <row r="464">
          <cell r="A464" t="str">
            <v>P0711825</v>
          </cell>
          <cell r="B464" t="str">
            <v>DFT004</v>
          </cell>
          <cell r="C464" t="str">
            <v>X004C077</v>
          </cell>
          <cell r="D464" t="str">
            <v>X004C077-TRANSPORT ANALYSIS &amp; ECONOMICS DEL PROG VOTED</v>
          </cell>
        </row>
        <row r="465">
          <cell r="A465" t="str">
            <v>P0711826</v>
          </cell>
          <cell r="B465" t="str">
            <v>DFT004</v>
          </cell>
          <cell r="C465" t="str">
            <v>X004C077</v>
          </cell>
          <cell r="D465" t="str">
            <v>X004C077-TRANSPORT ANALYSIS &amp; ECONOMICS DEL PROG VOTED</v>
          </cell>
        </row>
        <row r="466">
          <cell r="A466" t="str">
            <v>P0711827</v>
          </cell>
          <cell r="B466" t="str">
            <v>DFT004</v>
          </cell>
          <cell r="C466" t="str">
            <v>X004C077</v>
          </cell>
          <cell r="D466" t="str">
            <v>X004C077-TRANSPORT ANALYSIS &amp; ECONOMICS DEL PROG VOTED</v>
          </cell>
        </row>
        <row r="467">
          <cell r="A467" t="str">
            <v>P0711828</v>
          </cell>
          <cell r="B467" t="str">
            <v>DFT004</v>
          </cell>
          <cell r="C467" t="str">
            <v>X004F217</v>
          </cell>
          <cell r="D467" t="str">
            <v>X004F217-CLEANER VEHICLES AND LOW CARBON DEL PROG VOTED</v>
          </cell>
        </row>
        <row r="468">
          <cell r="A468" t="str">
            <v>P0711829</v>
          </cell>
          <cell r="B468" t="str">
            <v>DFT004</v>
          </cell>
          <cell r="C468" t="str">
            <v>X004F217</v>
          </cell>
          <cell r="D468" t="str">
            <v>X004F217-CLEANER VEHICLES AND LOW CARBON DEL PROG VOTED</v>
          </cell>
        </row>
        <row r="469">
          <cell r="A469" t="str">
            <v>P0711830</v>
          </cell>
          <cell r="B469" t="str">
            <v>DFT004</v>
          </cell>
          <cell r="C469" t="str">
            <v>X004F217</v>
          </cell>
          <cell r="D469" t="str">
            <v>X004F217-CLEANER VEHICLES AND LOW CARBON DEL PROG VOTED</v>
          </cell>
        </row>
        <row r="470">
          <cell r="A470" t="str">
            <v>P0711831</v>
          </cell>
          <cell r="B470" t="str">
            <v>DFT004</v>
          </cell>
          <cell r="C470" t="str">
            <v>X004F217</v>
          </cell>
          <cell r="D470" t="str">
            <v>X004F217-CLEANER VEHICLES AND LOW CARBON DEL PROG VOTED</v>
          </cell>
        </row>
        <row r="471">
          <cell r="A471" t="str">
            <v>P0711832</v>
          </cell>
          <cell r="B471" t="str">
            <v>DFT004</v>
          </cell>
          <cell r="C471" t="str">
            <v>X004F217</v>
          </cell>
          <cell r="D471" t="str">
            <v>X004F217-CLEANER VEHICLES AND LOW CARBON DEL PROG VOTED</v>
          </cell>
        </row>
        <row r="472">
          <cell r="A472" t="str">
            <v>P0711833</v>
          </cell>
          <cell r="B472" t="str">
            <v>DFT004</v>
          </cell>
          <cell r="C472" t="str">
            <v>X004C048</v>
          </cell>
          <cell r="D472" t="str">
            <v>X004C048-CENTRAL ADMINISTRATION DEL ADMIN VOTED</v>
          </cell>
        </row>
        <row r="473">
          <cell r="A473" t="str">
            <v>P0711834</v>
          </cell>
          <cell r="B473" t="str">
            <v>DFT004</v>
          </cell>
          <cell r="C473" t="str">
            <v>X004C048</v>
          </cell>
          <cell r="D473" t="str">
            <v>X004C048-CENTRAL ADMINISTRATION DEL ADMIN VOTED</v>
          </cell>
        </row>
        <row r="474">
          <cell r="A474" t="str">
            <v>P0711835</v>
          </cell>
          <cell r="B474" t="str">
            <v>DFT004</v>
          </cell>
          <cell r="C474" t="str">
            <v>X004C048</v>
          </cell>
          <cell r="D474" t="str">
            <v>X004C048-CENTRAL ADMINISTRATION DEL ADMIN VOTED</v>
          </cell>
        </row>
        <row r="475">
          <cell r="A475" t="str">
            <v>P0711836</v>
          </cell>
          <cell r="B475" t="str">
            <v>DFT004</v>
          </cell>
          <cell r="C475" t="str">
            <v>X004C048</v>
          </cell>
          <cell r="D475" t="str">
            <v>X004C048-CENTRAL ADMINISTRATION DEL ADMIN VOTED</v>
          </cell>
        </row>
        <row r="476">
          <cell r="A476" t="str">
            <v>P0711837</v>
          </cell>
          <cell r="B476" t="str">
            <v>DFT004</v>
          </cell>
          <cell r="C476" t="str">
            <v>X004C048</v>
          </cell>
          <cell r="D476" t="str">
            <v>X004C048-CENTRAL ADMINISTRATION DEL ADMIN VOTED</v>
          </cell>
        </row>
        <row r="477">
          <cell r="A477" t="str">
            <v>P0711838</v>
          </cell>
          <cell r="B477" t="str">
            <v>DFT004</v>
          </cell>
          <cell r="C477" t="str">
            <v>X004C048</v>
          </cell>
          <cell r="D477" t="str">
            <v>X004C048-CENTRAL ADMINISTRATION DEL ADMIN VOTED</v>
          </cell>
        </row>
        <row r="478">
          <cell r="A478" t="str">
            <v>P0711839</v>
          </cell>
          <cell r="B478" t="str">
            <v>DFT004</v>
          </cell>
          <cell r="C478" t="str">
            <v>X004E178</v>
          </cell>
          <cell r="D478" t="str">
            <v>X004E178-LOCAL AUTHORITY MAJOR SCHEMES DEL PROG VOTED</v>
          </cell>
        </row>
        <row r="479">
          <cell r="A479" t="str">
            <v>P0711840</v>
          </cell>
          <cell r="B479" t="str">
            <v>DFT004</v>
          </cell>
          <cell r="C479" t="str">
            <v>X004A009</v>
          </cell>
          <cell r="D479" t="str">
            <v>X004A009-AVIATION DEL PROG VOTED</v>
          </cell>
        </row>
        <row r="480">
          <cell r="A480" t="str">
            <v>P0711841</v>
          </cell>
          <cell r="B480" t="str">
            <v>DFT004</v>
          </cell>
          <cell r="C480" t="str">
            <v>X004E167</v>
          </cell>
          <cell r="D480" t="str">
            <v>X004E167-HIGHWAYS AGENCY MAJOR SCHEMES DEL PROG VOTED</v>
          </cell>
        </row>
        <row r="481">
          <cell r="A481" t="str">
            <v>P0711842</v>
          </cell>
          <cell r="B481" t="str">
            <v>DFT004</v>
          </cell>
          <cell r="C481" t="str">
            <v>X004E170</v>
          </cell>
          <cell r="D481" t="str">
            <v>X004E170-HIGHWAYS AGENCY ROADS PFI SCHEMES DEL PROG VOTED</v>
          </cell>
        </row>
        <row r="482">
          <cell r="A482" t="str">
            <v>P0711843</v>
          </cell>
          <cell r="B482" t="str">
            <v>DFT004</v>
          </cell>
          <cell r="C482" t="str">
            <v>X004E174</v>
          </cell>
          <cell r="D482" t="str">
            <v>X004E174-HIGHWAYS AGENCY TRAFFIC OFFICER SERVICE DEL PROG VOTED</v>
          </cell>
        </row>
        <row r="483">
          <cell r="A483" t="str">
            <v>P0711844</v>
          </cell>
          <cell r="B483" t="str">
            <v>DFT004</v>
          </cell>
          <cell r="C483" t="str">
            <v>X004E166</v>
          </cell>
          <cell r="D483" t="str">
            <v>X004E166-HIGHWAYS AGENCY DEPRECIATION AND IMPAIRMENTS DEL PROG VOTED</v>
          </cell>
        </row>
        <row r="484">
          <cell r="A484" t="str">
            <v>P0711845</v>
          </cell>
          <cell r="B484" t="str">
            <v>DFT004</v>
          </cell>
          <cell r="C484" t="str">
            <v>X004E169</v>
          </cell>
          <cell r="D484" t="str">
            <v>X004E169-HIGHWAYS AGENCY OTHER PROGRAMMES DEL PROG VOTED</v>
          </cell>
        </row>
        <row r="485">
          <cell r="A485" t="str">
            <v>P0711847</v>
          </cell>
          <cell r="B485" t="str">
            <v>RHG004</v>
          </cell>
          <cell r="C485" t="str">
            <v>X004D141</v>
          </cell>
          <cell r="D485" t="str">
            <v>X004D141-RAIL HERITAGE COMMITTEE DEL PROG VOTED</v>
          </cell>
        </row>
        <row r="486">
          <cell r="A486" t="str">
            <v>P0711851</v>
          </cell>
          <cell r="B486" t="str">
            <v>DFT004</v>
          </cell>
          <cell r="C486" t="str">
            <v>X004D234</v>
          </cell>
          <cell r="D486" t="str">
            <v>X004D234-TOLLED CROSSINGS DEPT AME VOTED</v>
          </cell>
        </row>
        <row r="487">
          <cell r="A487" t="str">
            <v>P0711852</v>
          </cell>
          <cell r="B487" t="str">
            <v>DFT004</v>
          </cell>
          <cell r="C487" t="str">
            <v>X004F211</v>
          </cell>
          <cell r="D487" t="str">
            <v>X004F211-BUS SERVICE OPERATOR GRANTS DEL PROG VOTED</v>
          </cell>
        </row>
        <row r="488">
          <cell r="A488" t="str">
            <v>P0711853</v>
          </cell>
          <cell r="B488" t="str">
            <v>DFT004</v>
          </cell>
          <cell r="C488" t="str">
            <v>X004F225</v>
          </cell>
          <cell r="D488" t="str">
            <v>X004F225-SUSTAINABLE TRANSPORT DEL PROG VOTED</v>
          </cell>
        </row>
        <row r="489">
          <cell r="A489" t="str">
            <v>P0711854</v>
          </cell>
          <cell r="B489" t="str">
            <v>DFT004</v>
          </cell>
          <cell r="C489" t="str">
            <v>X004D141</v>
          </cell>
          <cell r="D489" t="str">
            <v>X004D141-RAIL HERITAGE COMMITTEE DEL PROG VOTED</v>
          </cell>
        </row>
        <row r="490">
          <cell r="A490" t="str">
            <v>P0711855</v>
          </cell>
          <cell r="B490" t="str">
            <v>DFT004</v>
          </cell>
          <cell r="C490" t="str">
            <v>X004C062</v>
          </cell>
          <cell r="D490" t="str">
            <v>X004C062-SHARED SERVICES DEPT AME VOTED</v>
          </cell>
        </row>
      </sheetData>
      <sheetData sheetId="17">
        <row r="1">
          <cell r="A1" t="str">
            <v>SUB-SEGMENT_CODE</v>
          </cell>
          <cell r="B1" t="str">
            <v>SUB-SEGMENT_NAME</v>
          </cell>
          <cell r="C1" t="str">
            <v>CONTROL_BUDGET_CODE</v>
          </cell>
          <cell r="D1" t="str">
            <v>CONTROL_BUDGET_DETAIL_CODE</v>
          </cell>
          <cell r="E1" t="str">
            <v>ACCOUNTING_AUTHORITY_CODE</v>
          </cell>
          <cell r="F1" t="str">
            <v>ACCOUNTING_AUTHORITY_DETAIL_CODE</v>
          </cell>
          <cell r="G1" t="str">
            <v>ESTIMATES_ROW_CODE</v>
          </cell>
          <cell r="H1" t="str">
            <v>ESTIMATES_ROW_NAME</v>
          </cell>
          <cell r="I1" t="str">
            <v>ESTIMATES_ROW_SORT ORDER</v>
          </cell>
          <cell r="J1" t="str">
            <v>NET_SUBHEAD_CODE</v>
          </cell>
          <cell r="K1" t="str">
            <v>POLICY_RINGFENCE_CODE</v>
          </cell>
          <cell r="L1" t="str">
            <v>COVERAGE_CODE</v>
          </cell>
        </row>
        <row r="2">
          <cell r="A2" t="str">
            <v>X004A001</v>
          </cell>
          <cell r="B2" t="str">
            <v>X004A001-AIR ACCIDENT INVESTIGATION BRANCH DEL PROG VOTED</v>
          </cell>
          <cell r="C2" t="str">
            <v>DEL</v>
          </cell>
          <cell r="D2" t="str">
            <v>DEL PROG</v>
          </cell>
          <cell r="E2" t="str">
            <v>VOTED</v>
          </cell>
          <cell r="F2" t="str">
            <v>VOTED</v>
          </cell>
          <cell r="G2" t="str">
            <v>004_ER11</v>
          </cell>
          <cell r="H2" t="str">
            <v>Aviation, Maritime, Security and Safety</v>
          </cell>
          <cell r="I2">
            <v>100412</v>
          </cell>
          <cell r="J2" t="str">
            <v>NULL</v>
          </cell>
          <cell r="K2" t="str">
            <v>NULL</v>
          </cell>
          <cell r="L2" t="str">
            <v>UK</v>
          </cell>
        </row>
        <row r="3">
          <cell r="A3" t="str">
            <v>X004A002</v>
          </cell>
          <cell r="B3" t="str">
            <v>X004A002-AVIATION NON-DEPT AME NON-VOTED_PC</v>
          </cell>
          <cell r="C3" t="str">
            <v>AME</v>
          </cell>
          <cell r="D3" t="str">
            <v>NON-DEPT AME</v>
          </cell>
          <cell r="E3" t="str">
            <v>NON-VOTED</v>
          </cell>
          <cell r="F3" t="str">
            <v>NON-VOTED_PC</v>
          </cell>
          <cell r="G3" t="str">
            <v>NULL</v>
          </cell>
          <cell r="H3" t="str">
            <v>NULL</v>
          </cell>
          <cell r="I3" t="str">
            <v>NULL</v>
          </cell>
          <cell r="J3" t="str">
            <v>NULL</v>
          </cell>
          <cell r="K3" t="str">
            <v>NULL</v>
          </cell>
          <cell r="L3" t="str">
            <v>UK</v>
          </cell>
        </row>
        <row r="4">
          <cell r="A4" t="str">
            <v>X004A003</v>
          </cell>
          <cell r="B4" t="str">
            <v>X004A003-AVIATION NON-DEPT AME VOTED</v>
          </cell>
          <cell r="C4" t="str">
            <v>AME</v>
          </cell>
          <cell r="D4" t="str">
            <v>NON-DEPT AME</v>
          </cell>
          <cell r="E4" t="str">
            <v>VOTED</v>
          </cell>
          <cell r="F4" t="str">
            <v>VOTED</v>
          </cell>
          <cell r="G4" t="str">
            <v>NULL</v>
          </cell>
          <cell r="H4" t="str">
            <v>NULL</v>
          </cell>
          <cell r="I4" t="str">
            <v>NULL</v>
          </cell>
          <cell r="J4" t="str">
            <v>NULL</v>
          </cell>
          <cell r="K4" t="str">
            <v>NULL</v>
          </cell>
          <cell r="L4" t="str">
            <v>E</v>
          </cell>
        </row>
        <row r="5">
          <cell r="A5" t="str">
            <v>X004A004</v>
          </cell>
          <cell r="B5" t="str">
            <v>X004A004-AVIATION DEPT AME NON-VOTED_DEPT</v>
          </cell>
          <cell r="C5" t="str">
            <v>AME</v>
          </cell>
          <cell r="D5" t="str">
            <v>DEPT AME</v>
          </cell>
          <cell r="E5" t="str">
            <v>NON-VOTED</v>
          </cell>
          <cell r="F5" t="str">
            <v>NON-VOTED_DEPT</v>
          </cell>
          <cell r="G5" t="str">
            <v>NULL</v>
          </cell>
          <cell r="H5" t="str">
            <v>NULL</v>
          </cell>
          <cell r="I5" t="str">
            <v>NULL</v>
          </cell>
          <cell r="J5" t="str">
            <v>NULL</v>
          </cell>
          <cell r="K5" t="str">
            <v>NULL</v>
          </cell>
          <cell r="L5" t="str">
            <v>E</v>
          </cell>
        </row>
        <row r="6">
          <cell r="A6" t="str">
            <v>X004A005</v>
          </cell>
          <cell r="B6" t="str">
            <v>X004A005-AVIATION DEPT AME VOTED</v>
          </cell>
          <cell r="C6" t="str">
            <v>AME</v>
          </cell>
          <cell r="D6" t="str">
            <v>DEPT AME</v>
          </cell>
          <cell r="E6" t="str">
            <v>VOTED</v>
          </cell>
          <cell r="F6" t="str">
            <v>VOTED</v>
          </cell>
          <cell r="G6" t="str">
            <v>NULL</v>
          </cell>
          <cell r="H6" t="str">
            <v>NULL</v>
          </cell>
          <cell r="I6" t="str">
            <v>NULL</v>
          </cell>
          <cell r="J6" t="str">
            <v>NULL</v>
          </cell>
          <cell r="K6" t="str">
            <v>NULL</v>
          </cell>
          <cell r="L6" t="str">
            <v>UK</v>
          </cell>
        </row>
        <row r="7">
          <cell r="A7" t="str">
            <v>X004A006</v>
          </cell>
          <cell r="B7" t="str">
            <v>X004A006-AVIATION DEL PROG NON-VOTED_DEPT</v>
          </cell>
          <cell r="C7" t="str">
            <v>DEL</v>
          </cell>
          <cell r="D7" t="str">
            <v>DEL PROG</v>
          </cell>
          <cell r="E7" t="str">
            <v>NON-VOTED</v>
          </cell>
          <cell r="F7" t="str">
            <v>NON-VOTED_DEPT</v>
          </cell>
          <cell r="G7" t="str">
            <v>004_ER18</v>
          </cell>
          <cell r="H7" t="str">
            <v>Aviation, Maritime, Security and Safety</v>
          </cell>
          <cell r="I7">
            <v>100419</v>
          </cell>
          <cell r="J7" t="str">
            <v>NULL</v>
          </cell>
          <cell r="K7" t="str">
            <v>NULL</v>
          </cell>
          <cell r="L7" t="str">
            <v>E</v>
          </cell>
        </row>
        <row r="8">
          <cell r="A8" t="str">
            <v>X004A007</v>
          </cell>
          <cell r="B8" t="str">
            <v>X004A007-AVIATION DEL PROG NON-VOTED_CFER</v>
          </cell>
          <cell r="C8" t="str">
            <v>DEL</v>
          </cell>
          <cell r="D8" t="str">
            <v>DEL PROG</v>
          </cell>
          <cell r="E8" t="str">
            <v>NON-VOTED</v>
          </cell>
          <cell r="F8" t="str">
            <v>NON-VOTED_CFER</v>
          </cell>
          <cell r="G8" t="str">
            <v>004_ER18</v>
          </cell>
          <cell r="H8" t="str">
            <v>Aviation, Maritime, Security and Safety</v>
          </cell>
          <cell r="I8">
            <v>100419</v>
          </cell>
          <cell r="J8" t="str">
            <v>NULL</v>
          </cell>
          <cell r="K8" t="str">
            <v>NULL</v>
          </cell>
          <cell r="L8" t="str">
            <v>GB</v>
          </cell>
        </row>
        <row r="9">
          <cell r="A9" t="str">
            <v>X004A008</v>
          </cell>
          <cell r="B9" t="str">
            <v>X004A008-AVIATION DEL PROG NON-VOTED_NLF</v>
          </cell>
          <cell r="C9" t="str">
            <v>DEL</v>
          </cell>
          <cell r="D9" t="str">
            <v>DEL PROG</v>
          </cell>
          <cell r="E9" t="str">
            <v>NON-VOTED</v>
          </cell>
          <cell r="F9" t="str">
            <v>NON-VOTED_NLF</v>
          </cell>
          <cell r="G9" t="str">
            <v>004_ER18</v>
          </cell>
          <cell r="H9" t="str">
            <v>Aviation, Maritime, Security and Safety</v>
          </cell>
          <cell r="I9">
            <v>100419</v>
          </cell>
          <cell r="J9" t="str">
            <v>NULL</v>
          </cell>
          <cell r="K9" t="str">
            <v>NULL</v>
          </cell>
          <cell r="L9" t="str">
            <v>UK</v>
          </cell>
        </row>
        <row r="10">
          <cell r="A10" t="str">
            <v>X004A009</v>
          </cell>
          <cell r="B10" t="str">
            <v>X004A009-AVIATION DEL PROG VOTED</v>
          </cell>
          <cell r="C10" t="str">
            <v>DEL</v>
          </cell>
          <cell r="D10" t="str">
            <v>DEL PROG</v>
          </cell>
          <cell r="E10" t="str">
            <v>VOTED</v>
          </cell>
          <cell r="F10" t="str">
            <v>VOTED</v>
          </cell>
          <cell r="G10" t="str">
            <v>004_ER11</v>
          </cell>
          <cell r="H10" t="str">
            <v>Aviation, Maritime, Security and Safety</v>
          </cell>
          <cell r="I10">
            <v>100412</v>
          </cell>
          <cell r="J10" t="str">
            <v>NULL</v>
          </cell>
          <cell r="K10" t="str">
            <v>NULL</v>
          </cell>
          <cell r="L10" t="str">
            <v>UK</v>
          </cell>
        </row>
        <row r="11">
          <cell r="A11" t="str">
            <v>X004A010</v>
          </cell>
          <cell r="B11" t="str">
            <v>X004A010-AVIATION NON-BUDGET NON-VOTED_CFER</v>
          </cell>
          <cell r="C11" t="str">
            <v>NON-BUDGET</v>
          </cell>
          <cell r="D11" t="str">
            <v>NON-BUDGET</v>
          </cell>
          <cell r="E11" t="str">
            <v>NON-VOTED</v>
          </cell>
          <cell r="F11" t="str">
            <v>NON-VOTED_CFER</v>
          </cell>
          <cell r="G11" t="str">
            <v>NULL</v>
          </cell>
          <cell r="H11" t="str">
            <v>NULL</v>
          </cell>
          <cell r="I11" t="str">
            <v>NULL</v>
          </cell>
          <cell r="J11" t="str">
            <v>NULL</v>
          </cell>
          <cell r="K11" t="str">
            <v>NULL</v>
          </cell>
          <cell r="L11" t="str">
            <v>UK</v>
          </cell>
        </row>
        <row r="12">
          <cell r="A12" t="str">
            <v>X004A011</v>
          </cell>
          <cell r="B12" t="str">
            <v>X004A011-AVIATION NON-BUDGET NON-VOTED_NLF</v>
          </cell>
          <cell r="C12" t="str">
            <v>NON-BUDGET</v>
          </cell>
          <cell r="D12" t="str">
            <v>NON-BUDGET</v>
          </cell>
          <cell r="E12" t="str">
            <v>NON-VOTED</v>
          </cell>
          <cell r="F12" t="str">
            <v>NON-VOTED_NLF</v>
          </cell>
          <cell r="G12" t="str">
            <v>NULL</v>
          </cell>
          <cell r="H12" t="str">
            <v>NULL</v>
          </cell>
          <cell r="I12" t="str">
            <v>NULL</v>
          </cell>
          <cell r="J12" t="str">
            <v>NULL</v>
          </cell>
          <cell r="K12" t="str">
            <v>NULL</v>
          </cell>
          <cell r="L12" t="str">
            <v>UK</v>
          </cell>
        </row>
        <row r="13">
          <cell r="A13" t="str">
            <v>X004A012</v>
          </cell>
          <cell r="B13" t="str">
            <v>X004A012-AVIATION SERV TRANS, SECURITY &amp; ROYAL TRAVEL DEL PROG VOTED</v>
          </cell>
          <cell r="C13" t="str">
            <v>DEL</v>
          </cell>
          <cell r="D13" t="str">
            <v>DEL PROG</v>
          </cell>
          <cell r="E13" t="str">
            <v>VOTED</v>
          </cell>
          <cell r="F13" t="str">
            <v>VOTED</v>
          </cell>
          <cell r="G13" t="str">
            <v>004_ER11</v>
          </cell>
          <cell r="H13" t="str">
            <v>Aviation, Maritime, Security and Safety</v>
          </cell>
          <cell r="I13">
            <v>100412</v>
          </cell>
          <cell r="J13" t="str">
            <v>NULL</v>
          </cell>
          <cell r="K13" t="str">
            <v>NULL</v>
          </cell>
          <cell r="L13" t="str">
            <v>UK</v>
          </cell>
        </row>
        <row r="14">
          <cell r="A14" t="str">
            <v>X004A013</v>
          </cell>
          <cell r="B14" t="str">
            <v>X004A013-DANGEROUS GOODS DEL PROG VOTED</v>
          </cell>
          <cell r="C14" t="str">
            <v>DEL</v>
          </cell>
          <cell r="D14" t="str">
            <v>DEL PROG</v>
          </cell>
          <cell r="E14" t="str">
            <v>VOTED</v>
          </cell>
          <cell r="F14" t="str">
            <v>VOTED</v>
          </cell>
          <cell r="G14" t="str">
            <v>004_ER11</v>
          </cell>
          <cell r="H14" t="str">
            <v>Aviation, Maritime, Security and Safety</v>
          </cell>
          <cell r="I14">
            <v>100412</v>
          </cell>
          <cell r="J14" t="str">
            <v>NULL</v>
          </cell>
          <cell r="K14" t="str">
            <v>NULL</v>
          </cell>
          <cell r="L14" t="str">
            <v>UK</v>
          </cell>
        </row>
        <row r="15">
          <cell r="A15" t="str">
            <v>X004A014</v>
          </cell>
          <cell r="B15" t="str">
            <v>X004A014-MARINE ACCIDENT INVESTIGATION BRANCH DEPT AME NON-VOTED_DEPT</v>
          </cell>
          <cell r="C15" t="str">
            <v>AME</v>
          </cell>
          <cell r="D15" t="str">
            <v>DEPT AME</v>
          </cell>
          <cell r="E15" t="str">
            <v>NON-VOTED</v>
          </cell>
          <cell r="F15" t="str">
            <v>NON-VOTED_DEPT</v>
          </cell>
          <cell r="G15" t="str">
            <v>NULL</v>
          </cell>
          <cell r="H15" t="str">
            <v>NULL</v>
          </cell>
          <cell r="I15" t="str">
            <v>NULL</v>
          </cell>
          <cell r="J15" t="str">
            <v>NULL</v>
          </cell>
          <cell r="K15" t="str">
            <v>NULL</v>
          </cell>
          <cell r="L15" t="str">
            <v>E</v>
          </cell>
        </row>
        <row r="16">
          <cell r="A16" t="str">
            <v>X004A015</v>
          </cell>
          <cell r="B16" t="str">
            <v>X004A015-MARINE ACCIDENT INVESTIGATION BRANCH DEPT AME VOTED</v>
          </cell>
          <cell r="C16" t="str">
            <v>AME</v>
          </cell>
          <cell r="D16" t="str">
            <v>DEPT AME</v>
          </cell>
          <cell r="E16" t="str">
            <v>VOTED</v>
          </cell>
          <cell r="F16" t="str">
            <v>VOTED</v>
          </cell>
          <cell r="G16" t="str">
            <v>NULL</v>
          </cell>
          <cell r="H16" t="str">
            <v>NULL</v>
          </cell>
          <cell r="I16" t="str">
            <v>NULL</v>
          </cell>
          <cell r="J16" t="str">
            <v>NULL</v>
          </cell>
          <cell r="K16" t="str">
            <v>NULL</v>
          </cell>
          <cell r="L16" t="str">
            <v>E</v>
          </cell>
        </row>
        <row r="17">
          <cell r="A17" t="str">
            <v>X004A016</v>
          </cell>
          <cell r="B17" t="str">
            <v>X004A016-MARINE ACCIDENT INVESTIGATION BRANCH DEL PROG NON-VOTED_DEPT</v>
          </cell>
          <cell r="C17" t="str">
            <v>DEL</v>
          </cell>
          <cell r="D17" t="str">
            <v>DEL PROG</v>
          </cell>
          <cell r="E17" t="str">
            <v>NON-VOTED</v>
          </cell>
          <cell r="F17" t="str">
            <v>NON-VOTED_DEPT</v>
          </cell>
          <cell r="G17" t="str">
            <v>004_ER18</v>
          </cell>
          <cell r="H17" t="str">
            <v>Aviation, Maritime, Security and Safety</v>
          </cell>
          <cell r="I17">
            <v>100419</v>
          </cell>
          <cell r="J17" t="str">
            <v>NULL</v>
          </cell>
          <cell r="K17" t="str">
            <v>NULL</v>
          </cell>
          <cell r="L17" t="str">
            <v>E</v>
          </cell>
        </row>
        <row r="18">
          <cell r="A18" t="str">
            <v>X004A017</v>
          </cell>
          <cell r="B18" t="str">
            <v>X004A017-MARINE ACCIDENT INVESTIGATION BRANCH DEL PROG VOTED</v>
          </cell>
          <cell r="C18" t="str">
            <v>DEL</v>
          </cell>
          <cell r="D18" t="str">
            <v>DEL PROG</v>
          </cell>
          <cell r="E18" t="str">
            <v>VOTED</v>
          </cell>
          <cell r="F18" t="str">
            <v>VOTED</v>
          </cell>
          <cell r="G18" t="str">
            <v>004_ER11</v>
          </cell>
          <cell r="H18" t="str">
            <v>Aviation, Maritime, Security and Safety</v>
          </cell>
          <cell r="I18">
            <v>100412</v>
          </cell>
          <cell r="J18" t="str">
            <v>NULL</v>
          </cell>
          <cell r="K18" t="str">
            <v>NULL</v>
          </cell>
          <cell r="L18" t="str">
            <v>E</v>
          </cell>
        </row>
        <row r="19">
          <cell r="A19" t="str">
            <v>X004A018</v>
          </cell>
          <cell r="B19" t="str">
            <v>X004A018-MARITIME DEPT AME NON-VOTED_CFER</v>
          </cell>
          <cell r="C19" t="str">
            <v>AME</v>
          </cell>
          <cell r="D19" t="str">
            <v>DEPT AME</v>
          </cell>
          <cell r="E19" t="str">
            <v>NON-VOTED</v>
          </cell>
          <cell r="F19" t="str">
            <v>NON-VOTED_CFER</v>
          </cell>
          <cell r="G19" t="str">
            <v>NULL</v>
          </cell>
          <cell r="H19" t="str">
            <v>NULL</v>
          </cell>
          <cell r="I19" t="str">
            <v>NULL</v>
          </cell>
          <cell r="J19" t="str">
            <v>NULL</v>
          </cell>
          <cell r="K19" t="str">
            <v>NULL</v>
          </cell>
          <cell r="L19" t="str">
            <v>UK</v>
          </cell>
        </row>
        <row r="20">
          <cell r="A20" t="str">
            <v>X004A019</v>
          </cell>
          <cell r="B20" t="str">
            <v>X004A019-MARITIME DEPT AME VOTED</v>
          </cell>
          <cell r="C20" t="str">
            <v>AME</v>
          </cell>
          <cell r="D20" t="str">
            <v>DEPT AME</v>
          </cell>
          <cell r="E20" t="str">
            <v>VOTED</v>
          </cell>
          <cell r="F20" t="str">
            <v>VOTED</v>
          </cell>
          <cell r="G20" t="str">
            <v>NULL</v>
          </cell>
          <cell r="H20" t="str">
            <v>NULL</v>
          </cell>
          <cell r="I20" t="str">
            <v>NULL</v>
          </cell>
          <cell r="J20" t="str">
            <v>NULL</v>
          </cell>
          <cell r="K20" t="str">
            <v>NULL</v>
          </cell>
          <cell r="L20" t="str">
            <v>UK</v>
          </cell>
        </row>
        <row r="21">
          <cell r="A21" t="str">
            <v>X004A020</v>
          </cell>
          <cell r="B21" t="str">
            <v>X004A020-MARITIME DEL PROG NON-VOTED_NLF</v>
          </cell>
          <cell r="C21" t="str">
            <v>DEL</v>
          </cell>
          <cell r="D21" t="str">
            <v>DEL PROG</v>
          </cell>
          <cell r="E21" t="str">
            <v>NON-VOTED</v>
          </cell>
          <cell r="F21" t="str">
            <v>NON-VOTED_NLF</v>
          </cell>
          <cell r="G21" t="str">
            <v>004_ER18</v>
          </cell>
          <cell r="H21" t="str">
            <v>Aviation, Maritime, Security and Safety</v>
          </cell>
          <cell r="I21">
            <v>100419</v>
          </cell>
          <cell r="J21" t="str">
            <v>NULL</v>
          </cell>
          <cell r="K21" t="str">
            <v>NULL</v>
          </cell>
          <cell r="L21" t="str">
            <v>UK</v>
          </cell>
        </row>
        <row r="22">
          <cell r="A22" t="str">
            <v>X004A021</v>
          </cell>
          <cell r="B22" t="str">
            <v>X004A021-MARITIME DEL PROG VOTED</v>
          </cell>
          <cell r="C22" t="str">
            <v>DEL</v>
          </cell>
          <cell r="D22" t="str">
            <v>DEL PROG</v>
          </cell>
          <cell r="E22" t="str">
            <v>VOTED</v>
          </cell>
          <cell r="F22" t="str">
            <v>VOTED</v>
          </cell>
          <cell r="G22" t="str">
            <v>004_ER11</v>
          </cell>
          <cell r="H22" t="str">
            <v>Aviation, Maritime, Security and Safety</v>
          </cell>
          <cell r="I22">
            <v>100412</v>
          </cell>
          <cell r="J22" t="str">
            <v>NULL</v>
          </cell>
          <cell r="K22" t="str">
            <v>NULL</v>
          </cell>
          <cell r="L22" t="str">
            <v>UK</v>
          </cell>
        </row>
        <row r="23">
          <cell r="A23" t="str">
            <v>X004A022</v>
          </cell>
          <cell r="B23" t="str">
            <v>X004A022-MARITIME NON-BUDGET NON-VOTED_CFER</v>
          </cell>
          <cell r="C23" t="str">
            <v>NON-BUDGET</v>
          </cell>
          <cell r="D23" t="str">
            <v>NON-BUDGET</v>
          </cell>
          <cell r="E23" t="str">
            <v>NON-VOTED</v>
          </cell>
          <cell r="F23" t="str">
            <v>NON-VOTED_CFER</v>
          </cell>
          <cell r="G23" t="str">
            <v>NULL</v>
          </cell>
          <cell r="H23" t="str">
            <v>NULL</v>
          </cell>
          <cell r="I23" t="str">
            <v>NULL</v>
          </cell>
          <cell r="J23" t="str">
            <v>NULL</v>
          </cell>
          <cell r="K23" t="str">
            <v>NULL</v>
          </cell>
          <cell r="L23" t="str">
            <v>UK</v>
          </cell>
        </row>
        <row r="24">
          <cell r="A24" t="str">
            <v>X004A023</v>
          </cell>
          <cell r="B24" t="str">
            <v>X004A023-MARITIME PUBLIC CORPORATIONS DEL PROG NON-VOTED_DEPT</v>
          </cell>
          <cell r="C24" t="str">
            <v>DEL</v>
          </cell>
          <cell r="D24" t="str">
            <v>DEL PROG</v>
          </cell>
          <cell r="E24" t="str">
            <v>NON-VOTED</v>
          </cell>
          <cell r="F24" t="str">
            <v>NON-VOTED_DEPT</v>
          </cell>
          <cell r="G24" t="str">
            <v>004_ER18</v>
          </cell>
          <cell r="H24" t="str">
            <v>Aviation, Maritime, Security and Safety</v>
          </cell>
          <cell r="I24">
            <v>100419</v>
          </cell>
          <cell r="J24" t="str">
            <v>NULL</v>
          </cell>
          <cell r="K24" t="str">
            <v>NULL</v>
          </cell>
          <cell r="L24" t="str">
            <v>UK</v>
          </cell>
        </row>
        <row r="25">
          <cell r="A25" t="str">
            <v>X004A024</v>
          </cell>
          <cell r="B25" t="str">
            <v>X004A024-MARITIME PUBLIC CORPORATIONS DEL PROG VOTED</v>
          </cell>
          <cell r="C25" t="str">
            <v>DEL</v>
          </cell>
          <cell r="D25" t="str">
            <v>DEL PROG</v>
          </cell>
          <cell r="E25" t="str">
            <v>VOTED</v>
          </cell>
          <cell r="F25" t="str">
            <v>VOTED</v>
          </cell>
          <cell r="G25" t="str">
            <v>004_ER11</v>
          </cell>
          <cell r="H25" t="str">
            <v>Aviation, Maritime, Security and Safety</v>
          </cell>
          <cell r="I25">
            <v>100412</v>
          </cell>
          <cell r="J25" t="str">
            <v>NULL</v>
          </cell>
          <cell r="K25" t="str">
            <v>NULL</v>
          </cell>
          <cell r="L25" t="str">
            <v>E</v>
          </cell>
        </row>
        <row r="26">
          <cell r="A26" t="str">
            <v>X004A025</v>
          </cell>
          <cell r="B26" t="str">
            <v>X004A025-MARITIME PUBLIC CORPORATIONS NON-BUDGET NON-VOTED_DEPT</v>
          </cell>
          <cell r="C26" t="str">
            <v>NON-BUDGET</v>
          </cell>
          <cell r="D26" t="str">
            <v>NON-BUDGET</v>
          </cell>
          <cell r="E26" t="str">
            <v>NON-VOTED</v>
          </cell>
          <cell r="F26" t="str">
            <v>NON-VOTED_DEPT</v>
          </cell>
          <cell r="G26" t="str">
            <v>NULL</v>
          </cell>
          <cell r="H26" t="str">
            <v>NULL</v>
          </cell>
          <cell r="I26" t="str">
            <v>NULL</v>
          </cell>
          <cell r="J26" t="str">
            <v>NULL</v>
          </cell>
          <cell r="K26" t="str">
            <v>NULL</v>
          </cell>
          <cell r="L26" t="str">
            <v>UK</v>
          </cell>
        </row>
        <row r="27">
          <cell r="A27" t="str">
            <v>X004A027</v>
          </cell>
          <cell r="B27" t="str">
            <v>X004A027-RAIL ACCIDENT INVESTIGATION BRANCH DEL PROG VOTED</v>
          </cell>
          <cell r="C27" t="str">
            <v>DEL</v>
          </cell>
          <cell r="D27" t="str">
            <v>DEL PROG</v>
          </cell>
          <cell r="E27" t="str">
            <v>VOTED</v>
          </cell>
          <cell r="F27" t="str">
            <v>VOTED</v>
          </cell>
          <cell r="G27" t="str">
            <v>004_ER11</v>
          </cell>
          <cell r="H27" t="str">
            <v>Aviation, Maritime, Security and Safety</v>
          </cell>
          <cell r="I27">
            <v>100412</v>
          </cell>
          <cell r="J27" t="str">
            <v>NULL</v>
          </cell>
          <cell r="K27" t="str">
            <v>NULL</v>
          </cell>
          <cell r="L27" t="str">
            <v>UK</v>
          </cell>
        </row>
        <row r="28">
          <cell r="A28" t="str">
            <v>X004A028</v>
          </cell>
          <cell r="B28" t="str">
            <v>X004A028-ROAD SAFETY GRANTS DEL PROG VOTED</v>
          </cell>
          <cell r="C28" t="str">
            <v>DEL</v>
          </cell>
          <cell r="D28" t="str">
            <v>DEL PROG</v>
          </cell>
          <cell r="E28" t="str">
            <v>VOTED</v>
          </cell>
          <cell r="F28" t="str">
            <v>VOTED</v>
          </cell>
          <cell r="G28" t="str">
            <v>004_ER11</v>
          </cell>
          <cell r="H28" t="str">
            <v>Aviation, Maritime, Security and Safety</v>
          </cell>
          <cell r="I28">
            <v>100412</v>
          </cell>
          <cell r="J28" t="str">
            <v>NULL</v>
          </cell>
          <cell r="K28" t="str">
            <v>NULL</v>
          </cell>
          <cell r="L28" t="str">
            <v>E</v>
          </cell>
        </row>
        <row r="29">
          <cell r="A29" t="str">
            <v>X004A029</v>
          </cell>
          <cell r="B29" t="str">
            <v>X004A029-ROAD SAFETY PUBLICITY DEL PROG VOTED</v>
          </cell>
          <cell r="C29" t="str">
            <v>DEL</v>
          </cell>
          <cell r="D29" t="str">
            <v>DEL PROG</v>
          </cell>
          <cell r="E29" t="str">
            <v>VOTED</v>
          </cell>
          <cell r="F29" t="str">
            <v>VOTED</v>
          </cell>
          <cell r="G29" t="str">
            <v>004_ER11</v>
          </cell>
          <cell r="H29" t="str">
            <v>Aviation, Maritime, Security and Safety</v>
          </cell>
          <cell r="I29">
            <v>100412</v>
          </cell>
          <cell r="J29" t="str">
            <v>NULL</v>
          </cell>
          <cell r="K29" t="str">
            <v>NULL</v>
          </cell>
          <cell r="L29" t="str">
            <v>E</v>
          </cell>
        </row>
        <row r="30">
          <cell r="A30" t="str">
            <v>X004A229</v>
          </cell>
          <cell r="B30" t="str">
            <v>X004A229-ROAD SAFETY PUBLICITY NON-BUDGET NON VOTED_CFER</v>
          </cell>
          <cell r="C30" t="str">
            <v>NON-BUDGET</v>
          </cell>
          <cell r="D30" t="str">
            <v>NON-BUDGET</v>
          </cell>
          <cell r="E30" t="str">
            <v>NON-VOTED</v>
          </cell>
          <cell r="F30" t="str">
            <v>NON-VOTED_CFER</v>
          </cell>
          <cell r="G30" t="str">
            <v>NULL</v>
          </cell>
          <cell r="H30" t="str">
            <v>NULL</v>
          </cell>
          <cell r="I30" t="str">
            <v>NULL</v>
          </cell>
          <cell r="J30" t="str">
            <v>NULL</v>
          </cell>
          <cell r="K30" t="str">
            <v>NULL</v>
          </cell>
          <cell r="L30" t="str">
            <v>E</v>
          </cell>
        </row>
        <row r="31">
          <cell r="A31" t="str">
            <v>X004A227</v>
          </cell>
          <cell r="B31" t="str">
            <v>X004A227-TRANSPORT SECURITY DEL PROG VOTED</v>
          </cell>
          <cell r="C31" t="str">
            <v>DEL</v>
          </cell>
          <cell r="D31" t="str">
            <v>DEL PROG</v>
          </cell>
          <cell r="E31" t="str">
            <v>VOTED</v>
          </cell>
          <cell r="F31" t="str">
            <v>VOTED</v>
          </cell>
          <cell r="G31" t="str">
            <v>004_ER11</v>
          </cell>
          <cell r="H31" t="str">
            <v>Aviation, Maritime, Security and Safety</v>
          </cell>
          <cell r="I31">
            <v>100412</v>
          </cell>
          <cell r="J31" t="str">
            <v>NULL</v>
          </cell>
          <cell r="K31" t="str">
            <v>NULL</v>
          </cell>
          <cell r="L31" t="str">
            <v>UK</v>
          </cell>
        </row>
        <row r="32">
          <cell r="A32" t="str">
            <v>X004A031</v>
          </cell>
          <cell r="B32" t="str">
            <v>X004A031-MARITIME &amp; COASTGUARD AGENCY DEPT AME NON-VOTED_DEPT</v>
          </cell>
          <cell r="C32" t="str">
            <v>AME</v>
          </cell>
          <cell r="D32" t="str">
            <v>DEPT AME</v>
          </cell>
          <cell r="E32" t="str">
            <v>NON-VOTED</v>
          </cell>
          <cell r="F32" t="str">
            <v>NON-VOTED_DEPT</v>
          </cell>
          <cell r="G32" t="str">
            <v>NULL</v>
          </cell>
          <cell r="H32" t="str">
            <v>NULL</v>
          </cell>
          <cell r="I32" t="str">
            <v>NULL</v>
          </cell>
          <cell r="J32" t="str">
            <v>NULL</v>
          </cell>
          <cell r="K32" t="str">
            <v>NULL</v>
          </cell>
          <cell r="L32" t="str">
            <v>UK</v>
          </cell>
        </row>
        <row r="33">
          <cell r="A33" t="str">
            <v>X004A032</v>
          </cell>
          <cell r="B33" t="str">
            <v>X004A032-MARITIME &amp; COASTGUARD AGENCY DEPT AME VOTED</v>
          </cell>
          <cell r="C33" t="str">
            <v>AME</v>
          </cell>
          <cell r="D33" t="str">
            <v>DEPT AME</v>
          </cell>
          <cell r="E33" t="str">
            <v>VOTED</v>
          </cell>
          <cell r="F33" t="str">
            <v>VOTED</v>
          </cell>
          <cell r="G33" t="str">
            <v>004_ER21</v>
          </cell>
          <cell r="H33" t="str">
            <v>Maritime and Coastguard Agency</v>
          </cell>
          <cell r="I33">
            <v>100422</v>
          </cell>
          <cell r="J33" t="str">
            <v>NULL</v>
          </cell>
          <cell r="K33" t="str">
            <v>NULL</v>
          </cell>
          <cell r="L33" t="str">
            <v>UK</v>
          </cell>
        </row>
        <row r="34">
          <cell r="A34" t="str">
            <v>X004A033</v>
          </cell>
          <cell r="B34" t="str">
            <v>X004A033-MARITIME &amp; COASTGUARD AGENCY DEL ADMIN VOTED</v>
          </cell>
          <cell r="C34" t="str">
            <v>DEL</v>
          </cell>
          <cell r="D34" t="str">
            <v>DEL ADMIN</v>
          </cell>
          <cell r="E34" t="str">
            <v>VOTED</v>
          </cell>
          <cell r="F34" t="str">
            <v>VOTED</v>
          </cell>
          <cell r="G34" t="str">
            <v>004_ER12</v>
          </cell>
          <cell r="H34" t="str">
            <v>Maritime and Coastguard Agency</v>
          </cell>
          <cell r="I34">
            <v>100413</v>
          </cell>
          <cell r="J34" t="str">
            <v>NULL</v>
          </cell>
          <cell r="K34" t="str">
            <v>NULL</v>
          </cell>
          <cell r="L34" t="str">
            <v>UK</v>
          </cell>
        </row>
        <row r="35">
          <cell r="A35" t="str">
            <v>X004A034</v>
          </cell>
          <cell r="B35" t="str">
            <v>X004A034-MARITIME &amp; COASTGUARD AGENCY DEL PROG NON-VOTED_DEPT</v>
          </cell>
          <cell r="C35" t="str">
            <v>DEL</v>
          </cell>
          <cell r="D35" t="str">
            <v>DEL PROG</v>
          </cell>
          <cell r="E35" t="str">
            <v>NON-VOTED</v>
          </cell>
          <cell r="F35" t="str">
            <v>NON-VOTED_DEPT</v>
          </cell>
          <cell r="G35" t="str">
            <v>NULL</v>
          </cell>
          <cell r="H35" t="str">
            <v>NULL</v>
          </cell>
          <cell r="I35" t="str">
            <v>NULL</v>
          </cell>
          <cell r="J35" t="str">
            <v>NULL</v>
          </cell>
          <cell r="K35" t="str">
            <v>NULL</v>
          </cell>
          <cell r="L35" t="str">
            <v>UK</v>
          </cell>
        </row>
        <row r="36">
          <cell r="A36" t="str">
            <v>X004A035</v>
          </cell>
          <cell r="B36" t="str">
            <v>X004A035-MARITIME &amp; COASTGUARD AGENCY DEL PROG VOTED</v>
          </cell>
          <cell r="C36" t="str">
            <v>DEL</v>
          </cell>
          <cell r="D36" t="str">
            <v>DEL PROG</v>
          </cell>
          <cell r="E36" t="str">
            <v>VOTED</v>
          </cell>
          <cell r="F36" t="str">
            <v>VOTED</v>
          </cell>
          <cell r="G36" t="str">
            <v>004_ER12</v>
          </cell>
          <cell r="H36" t="str">
            <v>Maritime and Coastguard Agency</v>
          </cell>
          <cell r="I36">
            <v>100413</v>
          </cell>
          <cell r="J36" t="str">
            <v>NULL</v>
          </cell>
          <cell r="K36" t="str">
            <v>NULL</v>
          </cell>
          <cell r="L36" t="str">
            <v>UK</v>
          </cell>
        </row>
        <row r="37">
          <cell r="A37" t="str">
            <v>X004A036</v>
          </cell>
          <cell r="B37" t="str">
            <v>X004A036-MARITIME &amp; COASTGUARD AGENCY NON-BUDGET NON-VOTED_CFER</v>
          </cell>
          <cell r="C37" t="str">
            <v>NON-BUDGET</v>
          </cell>
          <cell r="D37" t="str">
            <v>NON-BUDGET</v>
          </cell>
          <cell r="E37" t="str">
            <v>NON-VOTED</v>
          </cell>
          <cell r="F37" t="str">
            <v>NON-VOTED_CFER</v>
          </cell>
          <cell r="G37" t="str">
            <v>NULL</v>
          </cell>
          <cell r="H37" t="str">
            <v>NULL</v>
          </cell>
          <cell r="I37" t="str">
            <v>NULL</v>
          </cell>
          <cell r="J37" t="str">
            <v>NULL</v>
          </cell>
          <cell r="K37" t="str">
            <v>NULL</v>
          </cell>
          <cell r="L37" t="str">
            <v>UK</v>
          </cell>
        </row>
        <row r="38">
          <cell r="A38" t="str">
            <v>X004B037</v>
          </cell>
          <cell r="B38" t="str">
            <v>X004B037-CROSSRAIL DEL PROG VOTED</v>
          </cell>
          <cell r="C38" t="str">
            <v>DEL</v>
          </cell>
          <cell r="D38" t="str">
            <v>DEL PROG</v>
          </cell>
          <cell r="E38" t="str">
            <v>VOTED</v>
          </cell>
          <cell r="F38" t="str">
            <v>VOTED</v>
          </cell>
          <cell r="G38" t="str">
            <v>004_ER09</v>
          </cell>
          <cell r="H38" t="str">
            <v>Crossrail</v>
          </cell>
          <cell r="I38">
            <v>100410</v>
          </cell>
          <cell r="J38" t="str">
            <v>NULL</v>
          </cell>
          <cell r="K38" t="str">
            <v>NULL</v>
          </cell>
          <cell r="L38" t="str">
            <v>E</v>
          </cell>
        </row>
        <row r="39">
          <cell r="A39" t="str">
            <v>X004B038</v>
          </cell>
          <cell r="B39" t="str">
            <v>X004B038-CROSSRAIL NON-BUDGET VOTED</v>
          </cell>
          <cell r="C39" t="str">
            <v>NON-BUDGET</v>
          </cell>
          <cell r="D39" t="str">
            <v>NON-BUDGET</v>
          </cell>
          <cell r="E39" t="str">
            <v>VOTED</v>
          </cell>
          <cell r="F39" t="str">
            <v>VOTED</v>
          </cell>
          <cell r="G39" t="str">
            <v>NULL</v>
          </cell>
          <cell r="H39" t="str">
            <v>NULL</v>
          </cell>
          <cell r="I39" t="str">
            <v>NULL</v>
          </cell>
          <cell r="J39" t="str">
            <v>NULL</v>
          </cell>
          <cell r="K39" t="str">
            <v>NULL</v>
          </cell>
          <cell r="L39" t="str">
            <v>E</v>
          </cell>
        </row>
        <row r="40">
          <cell r="A40" t="str">
            <v>X004B039</v>
          </cell>
          <cell r="B40" t="str">
            <v>X004B039-GREATER LONDON AUTHORITY TRANSPORT GRANTS DEPT AME VOTED</v>
          </cell>
          <cell r="C40" t="str">
            <v>AME</v>
          </cell>
          <cell r="D40" t="str">
            <v>DEPT AME</v>
          </cell>
          <cell r="E40" t="str">
            <v>VOTED</v>
          </cell>
          <cell r="F40" t="str">
            <v>VOTED</v>
          </cell>
          <cell r="G40" t="str">
            <v>NULL</v>
          </cell>
          <cell r="H40" t="str">
            <v>NULL</v>
          </cell>
          <cell r="I40" t="str">
            <v>NULL</v>
          </cell>
          <cell r="J40" t="str">
            <v>NULL</v>
          </cell>
          <cell r="K40" t="str">
            <v>NULL</v>
          </cell>
          <cell r="L40" t="str">
            <v>E</v>
          </cell>
        </row>
        <row r="41">
          <cell r="A41" t="str">
            <v>X004B040</v>
          </cell>
          <cell r="B41" t="str">
            <v>X004B040-GREATER LONDON AUTHORITY TRANSPORT GRANTS NON-BUDGET VOTED</v>
          </cell>
          <cell r="C41" t="str">
            <v>NON-BUDGET</v>
          </cell>
          <cell r="D41" t="str">
            <v>NON-BUDGET</v>
          </cell>
          <cell r="E41" t="str">
            <v>VOTED</v>
          </cell>
          <cell r="F41" t="str">
            <v>VOTED</v>
          </cell>
          <cell r="G41" t="str">
            <v>NULL</v>
          </cell>
          <cell r="H41" t="str">
            <v>NULL</v>
          </cell>
          <cell r="I41" t="str">
            <v>NULL</v>
          </cell>
          <cell r="J41" t="str">
            <v>NULL</v>
          </cell>
          <cell r="K41" t="str">
            <v>NULL</v>
          </cell>
          <cell r="L41" t="str">
            <v>E</v>
          </cell>
        </row>
        <row r="42">
          <cell r="A42" t="str">
            <v>X004B041</v>
          </cell>
          <cell r="B42" t="str">
            <v>X004B041-GREATER LONDON AUTHORITY TRANSPORT GRANTS DEPT AME NON-VOTED_DEPT</v>
          </cell>
          <cell r="C42" t="str">
            <v>AME</v>
          </cell>
          <cell r="D42" t="str">
            <v>DEPT AME</v>
          </cell>
          <cell r="E42" t="str">
            <v>NON-VOTED</v>
          </cell>
          <cell r="F42" t="str">
            <v>NON-VOTED_DEPT</v>
          </cell>
          <cell r="G42" t="str">
            <v>NULL</v>
          </cell>
          <cell r="H42" t="str">
            <v>NULL</v>
          </cell>
          <cell r="I42" t="str">
            <v>NULL</v>
          </cell>
          <cell r="J42" t="str">
            <v>NULL</v>
          </cell>
          <cell r="K42" t="str">
            <v>NULL</v>
          </cell>
          <cell r="L42" t="str">
            <v>E</v>
          </cell>
        </row>
        <row r="43">
          <cell r="A43" t="str">
            <v>X004B042</v>
          </cell>
          <cell r="B43" t="str">
            <v>X004B042-METRONET GRANT DEL PROG VOTED</v>
          </cell>
          <cell r="C43" t="str">
            <v>DEL</v>
          </cell>
          <cell r="D43" t="str">
            <v>DEL PROG</v>
          </cell>
          <cell r="E43" t="str">
            <v>VOTED</v>
          </cell>
          <cell r="F43" t="str">
            <v>VOTED</v>
          </cell>
          <cell r="G43" t="str">
            <v>004_ER08</v>
          </cell>
          <cell r="H43" t="str">
            <v>GLA Transport Grants</v>
          </cell>
          <cell r="I43">
            <v>100409</v>
          </cell>
          <cell r="J43" t="str">
            <v>NULL</v>
          </cell>
          <cell r="K43" t="str">
            <v>NULL</v>
          </cell>
          <cell r="L43" t="str">
            <v>E</v>
          </cell>
        </row>
        <row r="44">
          <cell r="A44" t="str">
            <v>X004B043</v>
          </cell>
          <cell r="B44" t="str">
            <v>X004B043-TRANSPORT FOR LONDON GRANT DEL PROG NON-VOTED_DEPT</v>
          </cell>
          <cell r="C44" t="str">
            <v>DEL</v>
          </cell>
          <cell r="D44" t="str">
            <v>DEL PROG</v>
          </cell>
          <cell r="E44" t="str">
            <v>NON-VOTED</v>
          </cell>
          <cell r="F44" t="str">
            <v>NON-VOTED_DEPT</v>
          </cell>
          <cell r="G44" t="str">
            <v>NULL</v>
          </cell>
          <cell r="H44" t="str">
            <v>NULL</v>
          </cell>
          <cell r="I44" t="str">
            <v>NULL</v>
          </cell>
          <cell r="J44" t="str">
            <v>NULL</v>
          </cell>
          <cell r="K44" t="str">
            <v>NULL</v>
          </cell>
          <cell r="L44" t="str">
            <v>E</v>
          </cell>
        </row>
        <row r="45">
          <cell r="A45" t="str">
            <v>X004B044</v>
          </cell>
          <cell r="B45" t="str">
            <v>X004B044-TRANSPORT FOR LONDON GRANT DEL PROG VOTED</v>
          </cell>
          <cell r="C45" t="str">
            <v>DEL</v>
          </cell>
          <cell r="D45" t="str">
            <v>DEL PROG</v>
          </cell>
          <cell r="E45" t="str">
            <v>VOTED</v>
          </cell>
          <cell r="F45" t="str">
            <v>VOTED</v>
          </cell>
          <cell r="G45" t="str">
            <v>004_ER08</v>
          </cell>
          <cell r="H45" t="str">
            <v>GLA Transport Grants</v>
          </cell>
          <cell r="I45">
            <v>100409</v>
          </cell>
          <cell r="J45" t="str">
            <v>NULL</v>
          </cell>
          <cell r="K45" t="str">
            <v>NULL</v>
          </cell>
          <cell r="L45" t="str">
            <v>E</v>
          </cell>
        </row>
        <row r="46">
          <cell r="A46" t="str">
            <v>X004B045</v>
          </cell>
          <cell r="B46" t="str">
            <v>X004B045-OLYMPIC &amp; PARALYMPIC GAMES DEL PROG VOTED</v>
          </cell>
          <cell r="C46" t="str">
            <v>DEL</v>
          </cell>
          <cell r="D46" t="str">
            <v>DEL PROG</v>
          </cell>
          <cell r="E46" t="str">
            <v>VOTED</v>
          </cell>
          <cell r="F46" t="str">
            <v>VOTED</v>
          </cell>
          <cell r="G46" t="str">
            <v>004_ER10</v>
          </cell>
          <cell r="H46" t="str">
            <v>Support For Olympic and Paralympic Games</v>
          </cell>
          <cell r="I46">
            <v>100411</v>
          </cell>
          <cell r="J46" t="str">
            <v>NULL</v>
          </cell>
          <cell r="K46" t="str">
            <v>NULL</v>
          </cell>
          <cell r="L46" t="str">
            <v>E</v>
          </cell>
        </row>
        <row r="47">
          <cell r="A47" t="str">
            <v>X004C046</v>
          </cell>
          <cell r="B47" t="str">
            <v>X004C046-CAPITAL INFRASTRUCTURE INVESTMENT DEL PROG VOTED</v>
          </cell>
          <cell r="C47" t="str">
            <v>DEL</v>
          </cell>
          <cell r="D47" t="str">
            <v>DEL PROG</v>
          </cell>
          <cell r="E47" t="str">
            <v>VOTED</v>
          </cell>
          <cell r="F47" t="str">
            <v>VOTED</v>
          </cell>
          <cell r="G47" t="str">
            <v>004_ER16</v>
          </cell>
          <cell r="H47" t="str">
            <v>Central Administration</v>
          </cell>
          <cell r="I47">
            <v>100417</v>
          </cell>
          <cell r="J47" t="str">
            <v>NULL</v>
          </cell>
          <cell r="K47" t="str">
            <v>NULL</v>
          </cell>
          <cell r="L47" t="str">
            <v>E</v>
          </cell>
        </row>
        <row r="48">
          <cell r="A48" t="str">
            <v>X004C047</v>
          </cell>
          <cell r="B48" t="str">
            <v>X004C047-CENTRAL ADMINISTRATION DEL ADMIN NON-VOTED_DEPT</v>
          </cell>
          <cell r="C48" t="str">
            <v>DEL</v>
          </cell>
          <cell r="D48" t="str">
            <v>DEL ADMIN</v>
          </cell>
          <cell r="E48" t="str">
            <v>NON-VOTED</v>
          </cell>
          <cell r="F48" t="str">
            <v>NON-VOTED_DEPT</v>
          </cell>
          <cell r="G48" t="str">
            <v>NULL</v>
          </cell>
          <cell r="H48" t="str">
            <v>NULL</v>
          </cell>
          <cell r="I48" t="str">
            <v>NULL</v>
          </cell>
          <cell r="J48" t="str">
            <v>NULL</v>
          </cell>
          <cell r="K48" t="str">
            <v>NULL</v>
          </cell>
          <cell r="L48" t="str">
            <v>E</v>
          </cell>
        </row>
        <row r="49">
          <cell r="A49" t="str">
            <v>X004C048</v>
          </cell>
          <cell r="B49" t="str">
            <v>X004C048-CENTRAL ADMINISTRATION DEL ADMIN VOTED</v>
          </cell>
          <cell r="C49" t="str">
            <v>DEL</v>
          </cell>
          <cell r="D49" t="str">
            <v>DEL ADMIN</v>
          </cell>
          <cell r="E49" t="str">
            <v>VOTED</v>
          </cell>
          <cell r="F49" t="str">
            <v>VOTED</v>
          </cell>
          <cell r="G49" t="str">
            <v>004_ER16</v>
          </cell>
          <cell r="H49" t="str">
            <v>Central Administration</v>
          </cell>
          <cell r="I49">
            <v>100417</v>
          </cell>
          <cell r="J49" t="str">
            <v>NULL</v>
          </cell>
          <cell r="K49" t="str">
            <v>NULL</v>
          </cell>
          <cell r="L49" t="str">
            <v>E</v>
          </cell>
        </row>
        <row r="50">
          <cell r="A50" t="str">
            <v>X004C049</v>
          </cell>
          <cell r="B50" t="str">
            <v>X004C049-CENTRAL ADMINISTRATION DEL PROG NON-VOTED_CFER</v>
          </cell>
          <cell r="C50" t="str">
            <v>DEL</v>
          </cell>
          <cell r="D50" t="str">
            <v>DEL PROG</v>
          </cell>
          <cell r="E50" t="str">
            <v>NON-VOTED</v>
          </cell>
          <cell r="F50" t="str">
            <v>NON-VOTED_CFER</v>
          </cell>
          <cell r="G50" t="str">
            <v>NULL</v>
          </cell>
          <cell r="H50" t="str">
            <v>NULL</v>
          </cell>
          <cell r="I50" t="str">
            <v>NULL</v>
          </cell>
          <cell r="J50" t="str">
            <v>NULL</v>
          </cell>
          <cell r="K50" t="str">
            <v>NULL</v>
          </cell>
          <cell r="L50" t="str">
            <v>E</v>
          </cell>
        </row>
        <row r="51">
          <cell r="A51" t="str">
            <v>X004C050</v>
          </cell>
          <cell r="B51" t="str">
            <v>X004C050-CENTRAL ADMINISTRATION DEL PROG NON-VOTED_DEPT</v>
          </cell>
          <cell r="C51" t="str">
            <v>DEL</v>
          </cell>
          <cell r="D51" t="str">
            <v>DEL PROG</v>
          </cell>
          <cell r="E51" t="str">
            <v>NON-VOTED</v>
          </cell>
          <cell r="F51" t="str">
            <v>NON-VOTED_DEPT</v>
          </cell>
          <cell r="G51" t="str">
            <v>NULL</v>
          </cell>
          <cell r="H51" t="str">
            <v>NULL</v>
          </cell>
          <cell r="I51" t="str">
            <v>NULL</v>
          </cell>
          <cell r="J51" t="str">
            <v>NULL</v>
          </cell>
          <cell r="K51" t="str">
            <v>NULL</v>
          </cell>
          <cell r="L51" t="str">
            <v>E</v>
          </cell>
        </row>
        <row r="52">
          <cell r="A52" t="str">
            <v>X004C051</v>
          </cell>
          <cell r="B52" t="str">
            <v>X004C051-CENTRAL ADMINISTRATION DEL PROG VOTED</v>
          </cell>
          <cell r="C52" t="str">
            <v>DEL</v>
          </cell>
          <cell r="D52" t="str">
            <v>DEL PROG</v>
          </cell>
          <cell r="E52" t="str">
            <v>VOTED</v>
          </cell>
          <cell r="F52" t="str">
            <v>VOTED</v>
          </cell>
          <cell r="G52" t="str">
            <v>004_ER16</v>
          </cell>
          <cell r="H52" t="str">
            <v>Central Administration</v>
          </cell>
          <cell r="I52">
            <v>100417</v>
          </cell>
          <cell r="J52" t="str">
            <v>NULL</v>
          </cell>
          <cell r="K52" t="str">
            <v>NULL</v>
          </cell>
          <cell r="L52" t="str">
            <v>E</v>
          </cell>
        </row>
        <row r="53">
          <cell r="A53" t="str">
            <v>X004C052</v>
          </cell>
          <cell r="B53" t="str">
            <v>X004C052-CENTRAL ADMINISTRATION DEPT AME NON-VOTED_DEPT</v>
          </cell>
          <cell r="C53" t="str">
            <v>AME</v>
          </cell>
          <cell r="D53" t="str">
            <v>DEPT AME</v>
          </cell>
          <cell r="E53" t="str">
            <v>NON-VOTED</v>
          </cell>
          <cell r="F53" t="str">
            <v>NON-VOTED_DEPT</v>
          </cell>
          <cell r="G53" t="str">
            <v>NULL</v>
          </cell>
          <cell r="H53" t="str">
            <v>NULL</v>
          </cell>
          <cell r="I53" t="str">
            <v>NULL</v>
          </cell>
          <cell r="J53" t="str">
            <v>NULL</v>
          </cell>
          <cell r="K53" t="str">
            <v>NULL</v>
          </cell>
          <cell r="L53" t="str">
            <v>E</v>
          </cell>
        </row>
        <row r="54">
          <cell r="A54" t="str">
            <v>X004C053</v>
          </cell>
          <cell r="B54" t="str">
            <v>X004C053-CENTRAL ADMINISTRATION DEPT AME VOTED</v>
          </cell>
          <cell r="C54" t="str">
            <v>AME</v>
          </cell>
          <cell r="D54" t="str">
            <v>DEPT AME</v>
          </cell>
          <cell r="E54" t="str">
            <v>VOTED</v>
          </cell>
          <cell r="F54" t="str">
            <v>VOTED</v>
          </cell>
          <cell r="G54" t="str">
            <v>004_ER23</v>
          </cell>
          <cell r="H54" t="str">
            <v>Central Administration</v>
          </cell>
          <cell r="I54">
            <v>100424</v>
          </cell>
          <cell r="J54" t="str">
            <v>NULL</v>
          </cell>
          <cell r="K54" t="str">
            <v>NULL</v>
          </cell>
          <cell r="L54" t="str">
            <v>E</v>
          </cell>
        </row>
        <row r="55">
          <cell r="A55" t="str">
            <v>X004C230</v>
          </cell>
          <cell r="B55" t="str">
            <v>X004C230-CENTRAL ADMINISTRATION NON-BUDGET VOTED</v>
          </cell>
          <cell r="C55" t="str">
            <v>NON-BUDGET</v>
          </cell>
          <cell r="D55" t="str">
            <v>NON-BUDGET</v>
          </cell>
          <cell r="E55" t="str">
            <v>NON-VOTED</v>
          </cell>
          <cell r="F55" t="str">
            <v>NON-VOTED_DEPT</v>
          </cell>
          <cell r="G55" t="str">
            <v>NULL</v>
          </cell>
          <cell r="H55" t="str">
            <v>NULL</v>
          </cell>
          <cell r="I55" t="str">
            <v>NULL</v>
          </cell>
          <cell r="J55" t="str">
            <v>NULL</v>
          </cell>
          <cell r="K55" t="str">
            <v>NULL</v>
          </cell>
          <cell r="L55" t="str">
            <v>UK</v>
          </cell>
        </row>
        <row r="56">
          <cell r="A56" t="str">
            <v>X004C054</v>
          </cell>
          <cell r="B56" t="str">
            <v>X004C054-FINANCE &amp; ESTATES PROGRAMME DEL PROG VOTED</v>
          </cell>
          <cell r="C56" t="str">
            <v>DEL</v>
          </cell>
          <cell r="D56" t="str">
            <v>DEL PROG</v>
          </cell>
          <cell r="E56" t="str">
            <v>VOTED</v>
          </cell>
          <cell r="F56" t="str">
            <v>VOTED</v>
          </cell>
          <cell r="G56" t="str">
            <v>004_ER16</v>
          </cell>
          <cell r="H56" t="str">
            <v>Central Administration</v>
          </cell>
          <cell r="I56">
            <v>100417</v>
          </cell>
          <cell r="J56" t="str">
            <v>NULL</v>
          </cell>
          <cell r="K56" t="str">
            <v>NULL</v>
          </cell>
          <cell r="L56" t="str">
            <v>E</v>
          </cell>
        </row>
        <row r="57">
          <cell r="A57" t="str">
            <v>X004C055</v>
          </cell>
          <cell r="B57" t="str">
            <v>X004C055-HUMAN RESOURCES PROGRAMME DEL PROG NON-VOTED_DEPT</v>
          </cell>
          <cell r="C57" t="str">
            <v>DEL</v>
          </cell>
          <cell r="D57" t="str">
            <v>DEL PROG</v>
          </cell>
          <cell r="E57" t="str">
            <v>NON-VOTED</v>
          </cell>
          <cell r="F57" t="str">
            <v>NON-VOTED_DEPT</v>
          </cell>
          <cell r="G57" t="str">
            <v>NULL</v>
          </cell>
          <cell r="H57" t="str">
            <v>NULL</v>
          </cell>
          <cell r="I57" t="str">
            <v>NULL</v>
          </cell>
          <cell r="J57" t="str">
            <v>NULL</v>
          </cell>
          <cell r="K57" t="str">
            <v>NULL</v>
          </cell>
          <cell r="L57" t="str">
            <v>UK</v>
          </cell>
        </row>
        <row r="58">
          <cell r="A58" t="str">
            <v>X004C056</v>
          </cell>
          <cell r="B58" t="str">
            <v>X004C056-HUMAN RESOURCES PROGRAMME DEL PROG VOTED</v>
          </cell>
          <cell r="C58" t="str">
            <v>DEL</v>
          </cell>
          <cell r="D58" t="str">
            <v>DEL PROG</v>
          </cell>
          <cell r="E58" t="str">
            <v>VOTED</v>
          </cell>
          <cell r="F58" t="str">
            <v>VOTED</v>
          </cell>
          <cell r="G58" t="str">
            <v>004_ER16</v>
          </cell>
          <cell r="H58" t="str">
            <v>Central Administration</v>
          </cell>
          <cell r="I58">
            <v>100417</v>
          </cell>
          <cell r="J58" t="str">
            <v>NULL</v>
          </cell>
          <cell r="K58" t="str">
            <v>NULL</v>
          </cell>
          <cell r="L58" t="str">
            <v>E</v>
          </cell>
        </row>
        <row r="59">
          <cell r="A59" t="str">
            <v>X004C057</v>
          </cell>
          <cell r="B59" t="str">
            <v>X004C057-HUMAN RESOURCES PROGRAMME DEPT AME NON-VOTED_DEPT</v>
          </cell>
          <cell r="C59" t="str">
            <v>AME</v>
          </cell>
          <cell r="D59" t="str">
            <v>DEPT AME</v>
          </cell>
          <cell r="E59" t="str">
            <v>NON-VOTED</v>
          </cell>
          <cell r="F59" t="str">
            <v>NON-VOTED_DEPT</v>
          </cell>
          <cell r="G59" t="str">
            <v>NULL</v>
          </cell>
          <cell r="H59" t="str">
            <v>NULL</v>
          </cell>
          <cell r="I59" t="str">
            <v>NULL</v>
          </cell>
          <cell r="J59" t="str">
            <v>NULL</v>
          </cell>
          <cell r="K59" t="str">
            <v>NULL</v>
          </cell>
          <cell r="L59" t="str">
            <v>UK</v>
          </cell>
        </row>
        <row r="60">
          <cell r="A60" t="str">
            <v>X004C058</v>
          </cell>
          <cell r="B60" t="str">
            <v>X004C058-HUMAN RESOURCES PROGRAMME DEPT AME VOTED</v>
          </cell>
          <cell r="C60" t="str">
            <v>AME</v>
          </cell>
          <cell r="D60" t="str">
            <v>DEPT AME</v>
          </cell>
          <cell r="E60" t="str">
            <v>VOTED</v>
          </cell>
          <cell r="F60" t="str">
            <v>VOTED</v>
          </cell>
          <cell r="G60" t="str">
            <v>004_ER23</v>
          </cell>
          <cell r="H60" t="str">
            <v>Central Administration</v>
          </cell>
          <cell r="I60">
            <v>100424</v>
          </cell>
          <cell r="J60" t="str">
            <v>NULL</v>
          </cell>
          <cell r="K60" t="str">
            <v>NULL</v>
          </cell>
          <cell r="L60" t="str">
            <v>E</v>
          </cell>
        </row>
        <row r="61">
          <cell r="A61" t="str">
            <v>X004C059</v>
          </cell>
          <cell r="B61" t="str">
            <v>X004C059-SHARED SERVICES DEL PROG NON-VOTED_DEPT</v>
          </cell>
          <cell r="C61" t="str">
            <v>DEL</v>
          </cell>
          <cell r="D61" t="str">
            <v>DEL PROG</v>
          </cell>
          <cell r="E61" t="str">
            <v>NON-VOTED</v>
          </cell>
          <cell r="F61" t="str">
            <v>NON-VOTED_DEPT</v>
          </cell>
          <cell r="G61" t="str">
            <v>NULL</v>
          </cell>
          <cell r="H61" t="str">
            <v>NULL</v>
          </cell>
          <cell r="I61" t="str">
            <v>NULL</v>
          </cell>
          <cell r="J61" t="str">
            <v>NULL</v>
          </cell>
          <cell r="K61" t="str">
            <v>NULL</v>
          </cell>
          <cell r="L61" t="str">
            <v>E</v>
          </cell>
        </row>
        <row r="62">
          <cell r="A62" t="str">
            <v>X004C060</v>
          </cell>
          <cell r="B62" t="str">
            <v>X004C060-SHARED SERVICES DEL PROG VOTED</v>
          </cell>
          <cell r="C62" t="str">
            <v>DEL</v>
          </cell>
          <cell r="D62" t="str">
            <v>DEL PROG</v>
          </cell>
          <cell r="E62" t="str">
            <v>VOTED</v>
          </cell>
          <cell r="F62" t="str">
            <v>VOTED</v>
          </cell>
          <cell r="G62" t="str">
            <v>004_ER16</v>
          </cell>
          <cell r="H62" t="str">
            <v>Central Administration</v>
          </cell>
          <cell r="I62">
            <v>100417</v>
          </cell>
          <cell r="J62" t="str">
            <v>NULL</v>
          </cell>
          <cell r="K62" t="str">
            <v>NULL</v>
          </cell>
          <cell r="L62" t="str">
            <v>E</v>
          </cell>
        </row>
        <row r="63">
          <cell r="A63" t="str">
            <v>X004C061</v>
          </cell>
          <cell r="B63" t="str">
            <v>X004C061-SHARED SERVICES DEPT AME NON-VOTED_DEPT</v>
          </cell>
          <cell r="C63" t="str">
            <v>AME</v>
          </cell>
          <cell r="D63" t="str">
            <v>DEPT AME</v>
          </cell>
          <cell r="E63" t="str">
            <v>NON-VOTED</v>
          </cell>
          <cell r="F63" t="str">
            <v>NON-VOTED_DEPT</v>
          </cell>
          <cell r="G63" t="str">
            <v>NULL</v>
          </cell>
          <cell r="H63" t="str">
            <v>NULL</v>
          </cell>
          <cell r="I63" t="str">
            <v>NULL</v>
          </cell>
          <cell r="J63" t="str">
            <v>NULL</v>
          </cell>
          <cell r="K63" t="str">
            <v>NULL</v>
          </cell>
          <cell r="L63" t="str">
            <v>E</v>
          </cell>
        </row>
        <row r="64">
          <cell r="A64" t="str">
            <v>X004C062</v>
          </cell>
          <cell r="B64" t="str">
            <v>X004C062-SHARED SERVICES DEPT AME VOTED</v>
          </cell>
          <cell r="C64" t="str">
            <v>AME</v>
          </cell>
          <cell r="D64" t="str">
            <v>DEPT AME</v>
          </cell>
          <cell r="E64" t="str">
            <v>VOTED</v>
          </cell>
          <cell r="F64" t="str">
            <v>VOTED</v>
          </cell>
          <cell r="G64" t="str">
            <v>004_ER23</v>
          </cell>
          <cell r="H64" t="str">
            <v>Central Administration</v>
          </cell>
          <cell r="I64">
            <v>100424</v>
          </cell>
          <cell r="J64" t="str">
            <v>NULL</v>
          </cell>
          <cell r="K64" t="str">
            <v>NULL</v>
          </cell>
          <cell r="L64" t="str">
            <v>E</v>
          </cell>
        </row>
        <row r="65">
          <cell r="A65" t="str">
            <v>X004C063</v>
          </cell>
          <cell r="B65" t="str">
            <v>X004C063-DEPARTMENTAL UNALLOCATED PROVISION DEL PROG VOTED</v>
          </cell>
          <cell r="C65" t="str">
            <v>DEL</v>
          </cell>
          <cell r="D65" t="str">
            <v>DEL PROG</v>
          </cell>
          <cell r="E65" t="str">
            <v>VOTED</v>
          </cell>
          <cell r="F65" t="str">
            <v>VOTED</v>
          </cell>
          <cell r="G65" t="str">
            <v>004_ER17</v>
          </cell>
          <cell r="H65" t="str">
            <v>Departmental Unallocated Provision</v>
          </cell>
          <cell r="I65">
            <v>100418</v>
          </cell>
          <cell r="J65" t="str">
            <v>NULL</v>
          </cell>
          <cell r="K65" t="str">
            <v>NULL</v>
          </cell>
          <cell r="L65" t="str">
            <v>E</v>
          </cell>
        </row>
        <row r="66">
          <cell r="A66" t="str">
            <v>X004C064</v>
          </cell>
          <cell r="B66" t="str">
            <v>X004C064-RENEWABLE TRANSPORT FUELS OBLIGATION DEPT AME VOTED</v>
          </cell>
          <cell r="C66" t="str">
            <v>AME</v>
          </cell>
          <cell r="D66" t="str">
            <v>DEPT AME</v>
          </cell>
          <cell r="E66" t="str">
            <v>VOTED</v>
          </cell>
          <cell r="F66" t="str">
            <v>VOTED</v>
          </cell>
          <cell r="G66" t="str">
            <v>NULL</v>
          </cell>
          <cell r="H66" t="str">
            <v>NULL</v>
          </cell>
          <cell r="I66" t="str">
            <v>NULL</v>
          </cell>
          <cell r="J66" t="str">
            <v>NULL</v>
          </cell>
          <cell r="K66" t="str">
            <v>NULL</v>
          </cell>
          <cell r="L66" t="str">
            <v>UK</v>
          </cell>
        </row>
        <row r="67">
          <cell r="A67" t="str">
            <v>X004C065</v>
          </cell>
          <cell r="B67" t="str">
            <v>X004C065-RENEWABLE TRANSPORT FUELS OBLIGATION NON-BUDGET VOTED</v>
          </cell>
          <cell r="C67" t="str">
            <v>NON-BUDGET</v>
          </cell>
          <cell r="D67" t="str">
            <v>NON-BUDGET</v>
          </cell>
          <cell r="E67" t="str">
            <v>VOTED</v>
          </cell>
          <cell r="F67" t="str">
            <v>VOTED</v>
          </cell>
          <cell r="G67" t="str">
            <v>NULL</v>
          </cell>
          <cell r="H67" t="str">
            <v>NULL</v>
          </cell>
          <cell r="I67" t="str">
            <v>NULL</v>
          </cell>
          <cell r="J67" t="str">
            <v>NULL</v>
          </cell>
          <cell r="K67" t="str">
            <v>NULL</v>
          </cell>
          <cell r="L67" t="str">
            <v>UK</v>
          </cell>
        </row>
        <row r="68">
          <cell r="A68" t="str">
            <v>X004C066</v>
          </cell>
          <cell r="B68" t="str">
            <v>X004C066-RENEWABLE TRANSPORT FUELS OBLIGATION DEL ADMIN VOTED</v>
          </cell>
          <cell r="C68" t="str">
            <v>DEL</v>
          </cell>
          <cell r="D68" t="str">
            <v>DEL ADMIN</v>
          </cell>
          <cell r="E68" t="str">
            <v>VOTED</v>
          </cell>
          <cell r="F68" t="str">
            <v>VOTED</v>
          </cell>
          <cell r="G68" t="str">
            <v>004_ER14</v>
          </cell>
          <cell r="H68" t="str">
            <v>Renewable Fuels Agency (Net)</v>
          </cell>
          <cell r="I68">
            <v>100415</v>
          </cell>
          <cell r="J68" t="str">
            <v>NULL</v>
          </cell>
          <cell r="K68" t="str">
            <v>NULL</v>
          </cell>
          <cell r="L68" t="str">
            <v>UK</v>
          </cell>
        </row>
        <row r="69">
          <cell r="A69" t="str">
            <v>X004C067</v>
          </cell>
          <cell r="B69" t="str">
            <v>X004C067-RENEWABLE TRANSPORT FUELS OBLIGATION DEL PROG VOTED</v>
          </cell>
          <cell r="C69" t="str">
            <v>DEL</v>
          </cell>
          <cell r="D69" t="str">
            <v>DEL PROG</v>
          </cell>
          <cell r="E69" t="str">
            <v>VOTED</v>
          </cell>
          <cell r="F69" t="str">
            <v>VOTED</v>
          </cell>
          <cell r="G69" t="str">
            <v>004_ER14</v>
          </cell>
          <cell r="H69" t="str">
            <v>Renewable Fuels Agency (Net)</v>
          </cell>
          <cell r="I69">
            <v>100415</v>
          </cell>
          <cell r="J69" t="str">
            <v>NULL</v>
          </cell>
          <cell r="K69" t="str">
            <v>NULL</v>
          </cell>
          <cell r="L69" t="str">
            <v>UK</v>
          </cell>
        </row>
        <row r="70">
          <cell r="A70" t="str">
            <v>X004C068</v>
          </cell>
          <cell r="B70" t="str">
            <v>X004C068-RENEWABLE TRANSPORT FUELS OBLIGATION NON-BUDGET NON-VOTED_DEPT</v>
          </cell>
          <cell r="C70" t="str">
            <v>NON-BUDGET</v>
          </cell>
          <cell r="D70" t="str">
            <v>NON-BUDGET</v>
          </cell>
          <cell r="E70" t="str">
            <v>NON-VOTED</v>
          </cell>
          <cell r="F70" t="str">
            <v>NON-VOTED_DEPT</v>
          </cell>
          <cell r="G70" t="str">
            <v>NULL</v>
          </cell>
          <cell r="H70" t="str">
            <v>NULL</v>
          </cell>
          <cell r="I70" t="str">
            <v>NULL</v>
          </cell>
          <cell r="J70" t="str">
            <v>NULL</v>
          </cell>
          <cell r="K70" t="str">
            <v>NULL</v>
          </cell>
          <cell r="L70" t="str">
            <v>UK</v>
          </cell>
        </row>
        <row r="71">
          <cell r="A71" t="str">
            <v>X004C069</v>
          </cell>
          <cell r="B71" t="str">
            <v>X004C069-FREIGHT RESEARCH &amp; STATISTICS DEL PROG VOTED</v>
          </cell>
          <cell r="C71" t="str">
            <v>DEL</v>
          </cell>
          <cell r="D71" t="str">
            <v>DEL PROG</v>
          </cell>
          <cell r="E71" t="str">
            <v>VOTED</v>
          </cell>
          <cell r="F71" t="str">
            <v>VOTED</v>
          </cell>
          <cell r="G71" t="str">
            <v>004_ER15</v>
          </cell>
          <cell r="H71" t="str">
            <v>Science, Research and Support Functions</v>
          </cell>
          <cell r="I71">
            <v>100416</v>
          </cell>
          <cell r="J71" t="str">
            <v>NULL</v>
          </cell>
          <cell r="K71" t="str">
            <v>NULL</v>
          </cell>
          <cell r="L71" t="str">
            <v>E</v>
          </cell>
        </row>
        <row r="72">
          <cell r="A72" t="str">
            <v>X004C070</v>
          </cell>
          <cell r="B72" t="str">
            <v>X004C070-LOCAL RESEARCH PROGRAMMES DEL PROG VOTED</v>
          </cell>
          <cell r="C72" t="str">
            <v>DEL</v>
          </cell>
          <cell r="D72" t="str">
            <v>DEL PROG</v>
          </cell>
          <cell r="E72" t="str">
            <v>VOTED</v>
          </cell>
          <cell r="F72" t="str">
            <v>VOTED</v>
          </cell>
          <cell r="G72" t="str">
            <v>004_ER15</v>
          </cell>
          <cell r="H72" t="str">
            <v>Science, Research and Support Functions</v>
          </cell>
          <cell r="I72">
            <v>100416</v>
          </cell>
          <cell r="J72" t="str">
            <v>NULL</v>
          </cell>
          <cell r="K72" t="str">
            <v>NULL</v>
          </cell>
          <cell r="L72" t="str">
            <v>E</v>
          </cell>
        </row>
        <row r="73">
          <cell r="A73" t="str">
            <v>X004C071</v>
          </cell>
          <cell r="B73" t="str">
            <v>X004C071-NATIONAL ROADS POLICY ASSESSMENT DEL PROG VOTED</v>
          </cell>
          <cell r="C73" t="str">
            <v>DEL</v>
          </cell>
          <cell r="D73" t="str">
            <v>DEL PROG</v>
          </cell>
          <cell r="E73" t="str">
            <v>VOTED</v>
          </cell>
          <cell r="F73" t="str">
            <v>VOTED</v>
          </cell>
          <cell r="G73" t="str">
            <v>004_ER15</v>
          </cell>
          <cell r="H73" t="str">
            <v>Science, Research and Support Functions</v>
          </cell>
          <cell r="I73">
            <v>100416</v>
          </cell>
          <cell r="J73" t="str">
            <v>NULL</v>
          </cell>
          <cell r="K73" t="str">
            <v>NULL</v>
          </cell>
          <cell r="L73" t="str">
            <v>GB</v>
          </cell>
        </row>
        <row r="74">
          <cell r="A74" t="str">
            <v>X004C072</v>
          </cell>
          <cell r="B74" t="str">
            <v>X004C072-RAIL RESEARCH DEL PROG VOTED</v>
          </cell>
          <cell r="C74" t="str">
            <v>DEL</v>
          </cell>
          <cell r="D74" t="str">
            <v>DEL PROG</v>
          </cell>
          <cell r="E74" t="str">
            <v>VOTED</v>
          </cell>
          <cell r="F74" t="str">
            <v>VOTED</v>
          </cell>
          <cell r="G74" t="str">
            <v>004_ER15</v>
          </cell>
          <cell r="H74" t="str">
            <v>Science, Research and Support Functions</v>
          </cell>
          <cell r="I74">
            <v>100416</v>
          </cell>
          <cell r="J74" t="str">
            <v>NULL</v>
          </cell>
          <cell r="K74" t="str">
            <v>NULL</v>
          </cell>
          <cell r="L74" t="str">
            <v>GB</v>
          </cell>
        </row>
        <row r="75">
          <cell r="A75" t="str">
            <v>X004C073</v>
          </cell>
          <cell r="B75" t="str">
            <v>X004C073-ROAD SAFETY RESEARCH DEL PROG VOTED</v>
          </cell>
          <cell r="C75" t="str">
            <v>DEL</v>
          </cell>
          <cell r="D75" t="str">
            <v>DEL PROG</v>
          </cell>
          <cell r="E75" t="str">
            <v>VOTED</v>
          </cell>
          <cell r="F75" t="str">
            <v>VOTED</v>
          </cell>
          <cell r="G75" t="str">
            <v>004_ER15</v>
          </cell>
          <cell r="H75" t="str">
            <v>Science, Research and Support Functions</v>
          </cell>
          <cell r="I75">
            <v>100416</v>
          </cell>
          <cell r="J75" t="str">
            <v>NULL</v>
          </cell>
          <cell r="K75" t="str">
            <v>NULL</v>
          </cell>
          <cell r="L75" t="str">
            <v>E</v>
          </cell>
        </row>
        <row r="76">
          <cell r="A76" t="str">
            <v>X004C074</v>
          </cell>
          <cell r="B76" t="str">
            <v>X004C074-ROAD SAFETY RESEARCH DEPT AME VOTED</v>
          </cell>
          <cell r="C76" t="str">
            <v>AME</v>
          </cell>
          <cell r="D76" t="str">
            <v>DEPT AME</v>
          </cell>
          <cell r="E76" t="str">
            <v>VOTED</v>
          </cell>
          <cell r="F76" t="str">
            <v>VOTED</v>
          </cell>
          <cell r="G76" t="str">
            <v>NULL</v>
          </cell>
          <cell r="H76" t="str">
            <v>NULL</v>
          </cell>
          <cell r="I76" t="str">
            <v>NULL</v>
          </cell>
          <cell r="J76" t="str">
            <v>NULL</v>
          </cell>
          <cell r="K76" t="str">
            <v>NULL</v>
          </cell>
          <cell r="L76" t="str">
            <v>E</v>
          </cell>
        </row>
        <row r="77">
          <cell r="A77" t="str">
            <v>X004C075</v>
          </cell>
          <cell r="B77" t="str">
            <v>X004C075-ROADS RESEARCH DEL PROG VOTED</v>
          </cell>
          <cell r="C77" t="str">
            <v>DEL</v>
          </cell>
          <cell r="D77" t="str">
            <v>DEL PROG</v>
          </cell>
          <cell r="E77" t="str">
            <v>VOTED</v>
          </cell>
          <cell r="F77" t="str">
            <v>VOTED</v>
          </cell>
          <cell r="G77" t="str">
            <v>004_ER15</v>
          </cell>
          <cell r="H77" t="str">
            <v>Science, Research and Support Functions</v>
          </cell>
          <cell r="I77">
            <v>100416</v>
          </cell>
          <cell r="J77" t="str">
            <v>NULL</v>
          </cell>
          <cell r="K77" t="str">
            <v>NULL</v>
          </cell>
          <cell r="L77" t="str">
            <v>E</v>
          </cell>
        </row>
        <row r="78">
          <cell r="A78" t="str">
            <v>X004C076</v>
          </cell>
          <cell r="B78" t="str">
            <v>X004C076-STATISTICS PERSONAL TRAVEL DEL PROG VOTED</v>
          </cell>
          <cell r="C78" t="str">
            <v>DEL</v>
          </cell>
          <cell r="D78" t="str">
            <v>DEL PROG</v>
          </cell>
          <cell r="E78" t="str">
            <v>VOTED</v>
          </cell>
          <cell r="F78" t="str">
            <v>VOTED</v>
          </cell>
          <cell r="G78" t="str">
            <v>004_ER15</v>
          </cell>
          <cell r="H78" t="str">
            <v>Science, Research and Support Functions</v>
          </cell>
          <cell r="I78">
            <v>100416</v>
          </cell>
          <cell r="J78" t="str">
            <v>NULL</v>
          </cell>
          <cell r="K78" t="str">
            <v>NULL</v>
          </cell>
          <cell r="L78" t="str">
            <v>E</v>
          </cell>
        </row>
        <row r="79">
          <cell r="A79" t="str">
            <v>X004C077</v>
          </cell>
          <cell r="B79" t="str">
            <v>X004C077-TRANSPORT ANALYSIS &amp; ECONOMICS DEL PROG VOTED</v>
          </cell>
          <cell r="C79" t="str">
            <v>DEL</v>
          </cell>
          <cell r="D79" t="str">
            <v>DEL PROG</v>
          </cell>
          <cell r="E79" t="str">
            <v>VOTED</v>
          </cell>
          <cell r="F79" t="str">
            <v>VOTED</v>
          </cell>
          <cell r="G79" t="str">
            <v>004_ER15</v>
          </cell>
          <cell r="H79" t="str">
            <v>Science, Research and Support Functions</v>
          </cell>
          <cell r="I79">
            <v>100416</v>
          </cell>
          <cell r="J79" t="str">
            <v>NULL</v>
          </cell>
          <cell r="K79" t="str">
            <v>NULL</v>
          </cell>
          <cell r="L79" t="str">
            <v>E</v>
          </cell>
        </row>
        <row r="80">
          <cell r="A80" t="str">
            <v>X004C078</v>
          </cell>
          <cell r="B80" t="str">
            <v>X004C078-TRANSPORT DIRECT DEL PROG VOTED</v>
          </cell>
          <cell r="C80" t="str">
            <v>DEL</v>
          </cell>
          <cell r="D80" t="str">
            <v>DEL PROG</v>
          </cell>
          <cell r="E80" t="str">
            <v>VOTED</v>
          </cell>
          <cell r="F80" t="str">
            <v>VOTED</v>
          </cell>
          <cell r="G80" t="str">
            <v>004_ER15</v>
          </cell>
          <cell r="H80" t="str">
            <v>Science, Research and Support Functions</v>
          </cell>
          <cell r="I80">
            <v>100416</v>
          </cell>
          <cell r="J80" t="str">
            <v>NULL</v>
          </cell>
          <cell r="K80" t="str">
            <v>NULL</v>
          </cell>
          <cell r="L80" t="str">
            <v>E</v>
          </cell>
        </row>
        <row r="81">
          <cell r="A81" t="str">
            <v>X004C079</v>
          </cell>
          <cell r="B81" t="str">
            <v>X004C079-TRANSPORT STATISTICS - ROADS DEL PROG VOTED</v>
          </cell>
          <cell r="C81" t="str">
            <v>DEL</v>
          </cell>
          <cell r="D81" t="str">
            <v>DEL PROG</v>
          </cell>
          <cell r="E81" t="str">
            <v>VOTED</v>
          </cell>
          <cell r="F81" t="str">
            <v>VOTED</v>
          </cell>
          <cell r="G81" t="str">
            <v>004_ER15</v>
          </cell>
          <cell r="H81" t="str">
            <v>Science, Research and Support Functions</v>
          </cell>
          <cell r="I81">
            <v>100416</v>
          </cell>
          <cell r="J81" t="str">
            <v>NULL</v>
          </cell>
          <cell r="K81" t="str">
            <v>NULL</v>
          </cell>
          <cell r="L81" t="str">
            <v>GB</v>
          </cell>
        </row>
        <row r="82">
          <cell r="A82" t="str">
            <v>X004C232</v>
          </cell>
          <cell r="B82" t="str">
            <v>X004C232-RAIL SAFETY RESEARCH DEL PROG VOTED</v>
          </cell>
          <cell r="C82" t="str">
            <v>DEL</v>
          </cell>
          <cell r="D82" t="str">
            <v>DEL PROG</v>
          </cell>
          <cell r="E82" t="str">
            <v>VOTED</v>
          </cell>
          <cell r="F82" t="str">
            <v>VOTED</v>
          </cell>
          <cell r="G82" t="str">
            <v>004_ER15</v>
          </cell>
          <cell r="H82" t="str">
            <v>Science, Research and Support Functions</v>
          </cell>
          <cell r="I82">
            <v>100416</v>
          </cell>
          <cell r="J82" t="str">
            <v>NULL</v>
          </cell>
          <cell r="K82" t="str">
            <v>NULL</v>
          </cell>
          <cell r="L82" t="str">
            <v>GB</v>
          </cell>
        </row>
        <row r="83">
          <cell r="A83" t="str">
            <v>X004C236</v>
          </cell>
          <cell r="B83" t="str">
            <v>X004C236-COMMERCIAL &amp; TECHNICAL SERVICES RESEARCH DEL PROG VOTED</v>
          </cell>
          <cell r="C83" t="str">
            <v>DEL</v>
          </cell>
          <cell r="D83" t="str">
            <v>DEL PROG</v>
          </cell>
          <cell r="E83" t="str">
            <v>VOTED</v>
          </cell>
          <cell r="F83" t="str">
            <v>VOTED</v>
          </cell>
          <cell r="G83" t="str">
            <v>004_ER15</v>
          </cell>
          <cell r="H83" t="str">
            <v>Science, Research and Support Functions</v>
          </cell>
          <cell r="I83">
            <v>100416</v>
          </cell>
          <cell r="J83" t="str">
            <v>NULL</v>
          </cell>
          <cell r="K83" t="str">
            <v>NULL</v>
          </cell>
          <cell r="L83" t="str">
            <v>GB</v>
          </cell>
        </row>
        <row r="84">
          <cell r="A84" t="str">
            <v>X004C237</v>
          </cell>
          <cell r="B84" t="str">
            <v>X004C237-TECHNOLOGY STANDARDS RESEARCH DEL PROG VOTED</v>
          </cell>
          <cell r="C84" t="str">
            <v>DEL</v>
          </cell>
          <cell r="D84" t="str">
            <v>DEL PROG</v>
          </cell>
          <cell r="E84" t="str">
            <v>VOTED</v>
          </cell>
          <cell r="F84" t="str">
            <v>VOTED</v>
          </cell>
          <cell r="G84" t="str">
            <v>004_ER15</v>
          </cell>
          <cell r="H84" t="str">
            <v>Science, Research and Support Functions</v>
          </cell>
          <cell r="I84">
            <v>100416</v>
          </cell>
          <cell r="J84" t="str">
            <v>NULL</v>
          </cell>
          <cell r="K84" t="str">
            <v>NULL</v>
          </cell>
          <cell r="L84" t="str">
            <v>E</v>
          </cell>
        </row>
        <row r="85">
          <cell r="A85" t="str">
            <v>X004C231</v>
          </cell>
          <cell r="B85" t="str">
            <v>X004C231-TRANSPORT STATISTICS FREIGHT AND GIS DEL PROG VOTED</v>
          </cell>
          <cell r="C85" t="str">
            <v>DEL</v>
          </cell>
          <cell r="D85" t="str">
            <v>DEL PROG</v>
          </cell>
          <cell r="E85" t="str">
            <v>VOTED</v>
          </cell>
          <cell r="F85" t="str">
            <v>VOTED</v>
          </cell>
          <cell r="G85" t="str">
            <v>004_ER15</v>
          </cell>
          <cell r="H85" t="str">
            <v>Science, Research and Support Functions</v>
          </cell>
          <cell r="I85">
            <v>100416</v>
          </cell>
          <cell r="J85" t="str">
            <v>NULL</v>
          </cell>
          <cell r="K85" t="str">
            <v>NULL</v>
          </cell>
          <cell r="L85" t="str">
            <v>E</v>
          </cell>
        </row>
        <row r="86">
          <cell r="A86" t="str">
            <v>X004D080</v>
          </cell>
          <cell r="B86" t="str">
            <v>X004D080-HIGH SPEED TWO DEL PROG VOTED</v>
          </cell>
          <cell r="C86" t="str">
            <v>DEL</v>
          </cell>
          <cell r="D86" t="str">
            <v>DEL PROG</v>
          </cell>
          <cell r="E86" t="str">
            <v>VOTED</v>
          </cell>
          <cell r="F86" t="str">
            <v>VOTED</v>
          </cell>
          <cell r="G86" t="str">
            <v>004_ER04</v>
          </cell>
          <cell r="H86" t="str">
            <v>Rail NDPBs (net)</v>
          </cell>
          <cell r="I86">
            <v>100405</v>
          </cell>
          <cell r="J86" t="str">
            <v>NULL</v>
          </cell>
          <cell r="K86" t="str">
            <v>NULL</v>
          </cell>
          <cell r="L86" t="str">
            <v>UK</v>
          </cell>
        </row>
        <row r="87">
          <cell r="A87" t="str">
            <v>X004D096</v>
          </cell>
          <cell r="B87" t="str">
            <v>X004D096-HIGH SPEED TWO NON-BUDGET VOTED</v>
          </cell>
          <cell r="C87" t="str">
            <v>NON-BUDGET</v>
          </cell>
          <cell r="D87" t="str">
            <v>NON-BUDGET</v>
          </cell>
          <cell r="E87" t="str">
            <v>VOTED</v>
          </cell>
          <cell r="F87" t="str">
            <v>VOTED</v>
          </cell>
          <cell r="G87" t="str">
            <v>NULL</v>
          </cell>
          <cell r="H87" t="str">
            <v>NULL</v>
          </cell>
          <cell r="I87" t="str">
            <v>NULL</v>
          </cell>
          <cell r="J87" t="str">
            <v>NULL</v>
          </cell>
          <cell r="K87" t="str">
            <v>NULL</v>
          </cell>
          <cell r="L87" t="str">
            <v>UK</v>
          </cell>
        </row>
        <row r="88">
          <cell r="A88" t="str">
            <v>X004D097</v>
          </cell>
          <cell r="B88" t="str">
            <v>X004D097-HIGH SPEED TWO NON-BUDGET NON-VOTED_DEPT</v>
          </cell>
          <cell r="C88" t="str">
            <v>NON-BUDGET</v>
          </cell>
          <cell r="D88" t="str">
            <v>NON-BUDGET</v>
          </cell>
          <cell r="E88" t="str">
            <v>NON-VOTED</v>
          </cell>
          <cell r="F88" t="str">
            <v>NON-VOTED_DEPT</v>
          </cell>
          <cell r="G88" t="str">
            <v>NULL</v>
          </cell>
          <cell r="H88" t="str">
            <v>NULL</v>
          </cell>
          <cell r="I88" t="str">
            <v>NULL</v>
          </cell>
          <cell r="J88" t="str">
            <v>NULL</v>
          </cell>
          <cell r="K88" t="str">
            <v>NULL</v>
          </cell>
          <cell r="L88" t="str">
            <v>UK</v>
          </cell>
        </row>
        <row r="89">
          <cell r="A89" t="str">
            <v>X004D135</v>
          </cell>
          <cell r="B89" t="str">
            <v>X004D135-HIGH SPEED TWO DEL ADMIN VOTED</v>
          </cell>
          <cell r="C89" t="str">
            <v>DEL</v>
          </cell>
          <cell r="D89" t="str">
            <v>DEL ADMIN</v>
          </cell>
          <cell r="E89" t="str">
            <v>VOTED</v>
          </cell>
          <cell r="F89" t="str">
            <v>VOTED</v>
          </cell>
          <cell r="G89" t="str">
            <v>004_ER04</v>
          </cell>
          <cell r="H89" t="str">
            <v>Rail NDPBs (net)</v>
          </cell>
          <cell r="I89">
            <v>100405</v>
          </cell>
          <cell r="J89" t="str">
            <v>NULL</v>
          </cell>
          <cell r="K89" t="str">
            <v>NULL</v>
          </cell>
          <cell r="L89" t="str">
            <v>UK</v>
          </cell>
        </row>
        <row r="90">
          <cell r="A90" t="str">
            <v>X004D081</v>
          </cell>
          <cell r="B90" t="str">
            <v>X004D081-NETWORK RAIL DEL PROG VOTED</v>
          </cell>
          <cell r="C90" t="str">
            <v>DEL</v>
          </cell>
          <cell r="D90" t="str">
            <v>DEL PROG</v>
          </cell>
          <cell r="E90" t="str">
            <v>VOTED</v>
          </cell>
          <cell r="F90" t="str">
            <v>VOTED</v>
          </cell>
          <cell r="G90" t="str">
            <v>004_ER03</v>
          </cell>
          <cell r="H90" t="str">
            <v>Network Rail</v>
          </cell>
          <cell r="I90">
            <v>100404</v>
          </cell>
          <cell r="J90" t="str">
            <v>NULL</v>
          </cell>
          <cell r="K90" t="str">
            <v>NULL</v>
          </cell>
          <cell r="L90" t="str">
            <v>UK</v>
          </cell>
        </row>
        <row r="91">
          <cell r="A91" t="str">
            <v>X004D082</v>
          </cell>
          <cell r="B91" t="str">
            <v>X004D082-NETWORK RAIL FINANCIAL INDEMNITY MECHANISM DEL PROG VOTED</v>
          </cell>
          <cell r="C91" t="str">
            <v>DEL</v>
          </cell>
          <cell r="D91" t="str">
            <v>DEL PROG</v>
          </cell>
          <cell r="E91" t="str">
            <v>VOTED</v>
          </cell>
          <cell r="F91" t="str">
            <v>VOTED</v>
          </cell>
          <cell r="G91" t="str">
            <v>004_ER03</v>
          </cell>
          <cell r="H91" t="str">
            <v>Network Rail</v>
          </cell>
          <cell r="I91">
            <v>100404</v>
          </cell>
          <cell r="J91" t="str">
            <v>NULL</v>
          </cell>
          <cell r="K91" t="str">
            <v>NULL</v>
          </cell>
          <cell r="L91" t="str">
            <v>GB</v>
          </cell>
        </row>
        <row r="92">
          <cell r="A92" t="str">
            <v>X004D098</v>
          </cell>
          <cell r="B92" t="str">
            <v>X004D098-LONDON &amp; CONTINENTAL RAILWAYS DEL PROG NON-VOTED_CFER</v>
          </cell>
          <cell r="C92" t="str">
            <v>DEL</v>
          </cell>
          <cell r="D92" t="str">
            <v>DEL PROG</v>
          </cell>
          <cell r="E92" t="str">
            <v>NON-VOTED</v>
          </cell>
          <cell r="F92" t="str">
            <v>NON-VOTED_CFER</v>
          </cell>
          <cell r="G92" t="str">
            <v>NULL</v>
          </cell>
          <cell r="H92" t="str">
            <v>NULL</v>
          </cell>
          <cell r="I92" t="str">
            <v>NULL</v>
          </cell>
          <cell r="J92" t="str">
            <v>NULL</v>
          </cell>
          <cell r="K92" t="str">
            <v>NULL</v>
          </cell>
          <cell r="L92" t="str">
            <v>E</v>
          </cell>
        </row>
        <row r="93">
          <cell r="A93" t="str">
            <v>X004D099</v>
          </cell>
          <cell r="B93" t="str">
            <v>X004D099-LONDON &amp; CONTINENTAL RAILWAYS DEL PROG VOTED</v>
          </cell>
          <cell r="C93" t="str">
            <v>DEL</v>
          </cell>
          <cell r="D93" t="str">
            <v>DEL PROG</v>
          </cell>
          <cell r="E93" t="str">
            <v>VOTED</v>
          </cell>
          <cell r="F93" t="str">
            <v>VOTED</v>
          </cell>
          <cell r="G93" t="str">
            <v>004_ER05</v>
          </cell>
          <cell r="H93" t="str">
            <v>Other railways</v>
          </cell>
          <cell r="I93">
            <v>100406</v>
          </cell>
          <cell r="J93" t="str">
            <v>NULL</v>
          </cell>
          <cell r="K93" t="str">
            <v>NULL</v>
          </cell>
          <cell r="L93" t="str">
            <v>E</v>
          </cell>
        </row>
        <row r="94">
          <cell r="A94" t="str">
            <v>X004D100</v>
          </cell>
          <cell r="B94" t="str">
            <v>X004D100-LONDON &amp; CONTINENTAL RAILWAYS NON-DEPT AME NON-VOTED_PC</v>
          </cell>
          <cell r="C94" t="str">
            <v>AME</v>
          </cell>
          <cell r="D94" t="str">
            <v>NON-DEPT AME</v>
          </cell>
          <cell r="E94" t="str">
            <v>NON-VOTED</v>
          </cell>
          <cell r="F94" t="str">
            <v>NON-VOTED_PC</v>
          </cell>
          <cell r="G94" t="str">
            <v>NULL</v>
          </cell>
          <cell r="H94" t="str">
            <v>NULL</v>
          </cell>
          <cell r="I94" t="str">
            <v>NULL</v>
          </cell>
          <cell r="J94" t="str">
            <v>NULL</v>
          </cell>
          <cell r="K94" t="str">
            <v>NULL</v>
          </cell>
          <cell r="L94" t="str">
            <v>UK</v>
          </cell>
        </row>
        <row r="95">
          <cell r="A95" t="str">
            <v>X004D101</v>
          </cell>
          <cell r="B95" t="str">
            <v>X004D101-LONDON &amp; CONTINENTAL RAILWAYS DEPT AME NON-VOTED_DEPT</v>
          </cell>
          <cell r="C95" t="str">
            <v>AME</v>
          </cell>
          <cell r="D95" t="str">
            <v>DEPT AME</v>
          </cell>
          <cell r="E95" t="str">
            <v>NON-VOTED</v>
          </cell>
          <cell r="F95" t="str">
            <v>NON-VOTED_DEPT</v>
          </cell>
          <cell r="G95" t="str">
            <v>NULL</v>
          </cell>
          <cell r="H95" t="str">
            <v>NULL</v>
          </cell>
          <cell r="I95" t="str">
            <v>NULL</v>
          </cell>
          <cell r="J95" t="str">
            <v>NULL</v>
          </cell>
          <cell r="K95" t="str">
            <v>NULL</v>
          </cell>
          <cell r="L95" t="str">
            <v>UK</v>
          </cell>
        </row>
        <row r="96">
          <cell r="A96" t="str">
            <v>X004D102</v>
          </cell>
          <cell r="B96" t="str">
            <v>X004D102-LONDON &amp; CONTINENTAL RAILWAYS DEPT AME VOTED</v>
          </cell>
          <cell r="C96" t="str">
            <v>AME</v>
          </cell>
          <cell r="D96" t="str">
            <v>DEPT AME</v>
          </cell>
          <cell r="E96" t="str">
            <v>VOTED</v>
          </cell>
          <cell r="F96" t="str">
            <v>VOTED</v>
          </cell>
          <cell r="G96" t="str">
            <v>004_ER20</v>
          </cell>
          <cell r="H96" t="str">
            <v>Other Railways</v>
          </cell>
          <cell r="I96">
            <v>100421</v>
          </cell>
          <cell r="J96" t="str">
            <v>NULL</v>
          </cell>
          <cell r="K96" t="str">
            <v>NULL</v>
          </cell>
          <cell r="L96" t="str">
            <v>E</v>
          </cell>
        </row>
        <row r="97">
          <cell r="A97" t="str">
            <v>X004D103</v>
          </cell>
          <cell r="B97" t="str">
            <v>X004D103-LONDON &amp; CONTINENTAL RAILWAYS DEL PROG NON-VOTED_DEPT</v>
          </cell>
          <cell r="C97" t="str">
            <v>DEL</v>
          </cell>
          <cell r="D97" t="str">
            <v>DEL PROG</v>
          </cell>
          <cell r="E97" t="str">
            <v>NON-VOTED</v>
          </cell>
          <cell r="F97" t="str">
            <v>NON-VOTED_DEPT</v>
          </cell>
          <cell r="G97" t="str">
            <v>NULL</v>
          </cell>
          <cell r="H97" t="str">
            <v>NULL</v>
          </cell>
          <cell r="I97" t="str">
            <v>NULL</v>
          </cell>
          <cell r="J97" t="str">
            <v>NULL</v>
          </cell>
          <cell r="K97" t="str">
            <v>NULL</v>
          </cell>
          <cell r="L97" t="str">
            <v>E</v>
          </cell>
        </row>
        <row r="98">
          <cell r="A98" t="str">
            <v>X004D104</v>
          </cell>
          <cell r="B98" t="str">
            <v>X004D104-LONDON &amp; CONTINENTAL RAILWAYS DEL PROG NON-VOTED_PC</v>
          </cell>
          <cell r="C98" t="str">
            <v>DEL</v>
          </cell>
          <cell r="D98" t="str">
            <v>DEL PROG</v>
          </cell>
          <cell r="E98" t="str">
            <v>NON-VOTED</v>
          </cell>
          <cell r="F98" t="str">
            <v>NON-VOTED_DEPT</v>
          </cell>
          <cell r="G98" t="str">
            <v>NULL</v>
          </cell>
          <cell r="H98" t="str">
            <v>NULL</v>
          </cell>
          <cell r="I98" t="str">
            <v>NULL</v>
          </cell>
          <cell r="J98" t="str">
            <v>NULL</v>
          </cell>
          <cell r="K98" t="str">
            <v>NULL</v>
          </cell>
          <cell r="L98" t="str">
            <v>UK</v>
          </cell>
        </row>
        <row r="99">
          <cell r="A99" t="str">
            <v>X004D105</v>
          </cell>
          <cell r="B99" t="str">
            <v>X004D105-LONDON &amp; CONTINENTAL RAILWAYS NON-BUDGET NON-VOTED_DEPT</v>
          </cell>
          <cell r="C99" t="str">
            <v>NON-BUDGET</v>
          </cell>
          <cell r="D99" t="str">
            <v>NON-BUDGET</v>
          </cell>
          <cell r="E99" t="str">
            <v>NON-VOTED</v>
          </cell>
          <cell r="F99" t="str">
            <v>NON-VOTED_DEPT</v>
          </cell>
          <cell r="G99" t="str">
            <v>NULL</v>
          </cell>
          <cell r="H99" t="str">
            <v>NULL</v>
          </cell>
          <cell r="I99" t="str">
            <v>NULL</v>
          </cell>
          <cell r="J99" t="str">
            <v>NULL</v>
          </cell>
          <cell r="K99" t="str">
            <v>NULL</v>
          </cell>
          <cell r="L99" t="str">
            <v>UK</v>
          </cell>
        </row>
        <row r="100">
          <cell r="A100" t="str">
            <v>X004D106</v>
          </cell>
          <cell r="B100" t="str">
            <v>X004D106-LONDON &amp; CONTINENTAL RAILWAYS NON-BUDGET NON-VOTED_CFER</v>
          </cell>
          <cell r="C100" t="str">
            <v>NON-BUDGET</v>
          </cell>
          <cell r="D100" t="str">
            <v>NON-BUDGET</v>
          </cell>
          <cell r="E100" t="str">
            <v>NON-VOTED</v>
          </cell>
          <cell r="F100" t="str">
            <v>NON-VOTED_CFER</v>
          </cell>
          <cell r="G100" t="str">
            <v>NULL</v>
          </cell>
          <cell r="H100" t="str">
            <v>NULL</v>
          </cell>
          <cell r="I100" t="str">
            <v>NULL</v>
          </cell>
          <cell r="J100" t="str">
            <v>NULL</v>
          </cell>
          <cell r="K100" t="str">
            <v>NULL</v>
          </cell>
          <cell r="L100" t="str">
            <v>E</v>
          </cell>
        </row>
        <row r="101">
          <cell r="A101" t="str">
            <v>X004D107</v>
          </cell>
          <cell r="B101" t="str">
            <v>X004D107-LONDON &amp; CONTINENTAL RAILWAYS NON-BUDGET VOTED</v>
          </cell>
          <cell r="C101" t="str">
            <v>NON-BUDGET</v>
          </cell>
          <cell r="D101" t="str">
            <v>NON-BUDGET</v>
          </cell>
          <cell r="E101" t="str">
            <v>VOTED</v>
          </cell>
          <cell r="F101" t="str">
            <v>VOTED</v>
          </cell>
          <cell r="G101" t="str">
            <v>NULL</v>
          </cell>
          <cell r="H101" t="str">
            <v>NULL</v>
          </cell>
          <cell r="I101" t="str">
            <v>NULL</v>
          </cell>
          <cell r="J101" t="str">
            <v>NULL</v>
          </cell>
          <cell r="K101" t="str">
            <v>NULL</v>
          </cell>
          <cell r="L101" t="str">
            <v>UK</v>
          </cell>
        </row>
        <row r="102">
          <cell r="A102" t="str">
            <v>X004D108</v>
          </cell>
          <cell r="B102" t="str">
            <v>X004D108-LONDON &amp; CONTINENTAL RAILWAYS NDPB DEL PROG VOTED</v>
          </cell>
          <cell r="C102" t="str">
            <v>DEL</v>
          </cell>
          <cell r="D102" t="str">
            <v>DEL PROG</v>
          </cell>
          <cell r="E102" t="str">
            <v>VOTED</v>
          </cell>
          <cell r="F102" t="str">
            <v>VOTED</v>
          </cell>
          <cell r="G102" t="str">
            <v>004_ER04</v>
          </cell>
          <cell r="H102" t="str">
            <v>Rail NDPBs (net)</v>
          </cell>
          <cell r="I102">
            <v>100405</v>
          </cell>
          <cell r="J102" t="str">
            <v>NULL</v>
          </cell>
          <cell r="K102" t="str">
            <v>NULL</v>
          </cell>
          <cell r="L102" t="str">
            <v>UK</v>
          </cell>
        </row>
        <row r="103">
          <cell r="A103" t="str">
            <v>X004D109</v>
          </cell>
          <cell r="B103" t="str">
            <v>X004D109-LONDON &amp; CONTINENTAL RAILWAYS NDPB NON-BUDGET VOTED</v>
          </cell>
          <cell r="C103" t="str">
            <v>NON-BUDGET</v>
          </cell>
          <cell r="D103" t="str">
            <v>NON-BUDGET</v>
          </cell>
          <cell r="E103" t="str">
            <v>VOTED</v>
          </cell>
          <cell r="F103" t="str">
            <v>VOTED</v>
          </cell>
          <cell r="G103" t="str">
            <v>NULL</v>
          </cell>
          <cell r="H103" t="str">
            <v>NULL</v>
          </cell>
          <cell r="I103" t="str">
            <v>NULL</v>
          </cell>
          <cell r="J103" t="str">
            <v>NULL</v>
          </cell>
          <cell r="K103" t="str">
            <v>NULL</v>
          </cell>
          <cell r="L103" t="str">
            <v>UK</v>
          </cell>
        </row>
        <row r="104">
          <cell r="A104" t="str">
            <v>X004D116</v>
          </cell>
          <cell r="B104" t="str">
            <v>X004D116-RAIL NPS, SUBS AND SRA LEGACY DEL PROG VOTED</v>
          </cell>
          <cell r="C104" t="str">
            <v>DEL</v>
          </cell>
          <cell r="D104" t="str">
            <v>DEL PROG</v>
          </cell>
          <cell r="E104" t="str">
            <v>VOTED</v>
          </cell>
          <cell r="F104" t="str">
            <v>VOTED</v>
          </cell>
          <cell r="G104" t="str">
            <v>004_ER05</v>
          </cell>
          <cell r="H104" t="str">
            <v>Other railways</v>
          </cell>
          <cell r="I104">
            <v>100406</v>
          </cell>
          <cell r="J104" t="str">
            <v>NULL</v>
          </cell>
          <cell r="K104" t="str">
            <v>NULL</v>
          </cell>
          <cell r="L104" t="str">
            <v>E</v>
          </cell>
        </row>
        <row r="105">
          <cell r="A105" t="str">
            <v>X004D117</v>
          </cell>
          <cell r="B105" t="str">
            <v>X004D117-RAIL NPS, SUBS AND SRA LEGACY NON-BUDGET NON-VOTED_DEPT</v>
          </cell>
          <cell r="C105" t="str">
            <v>NON-BUDGET</v>
          </cell>
          <cell r="D105" t="str">
            <v>NON-BUDGET</v>
          </cell>
          <cell r="E105" t="str">
            <v>NON-VOTED</v>
          </cell>
          <cell r="F105" t="str">
            <v>NON-VOTED_DEPT</v>
          </cell>
          <cell r="G105" t="str">
            <v>NULL</v>
          </cell>
          <cell r="H105" t="str">
            <v>NULL</v>
          </cell>
          <cell r="I105" t="str">
            <v>NULL</v>
          </cell>
          <cell r="J105" t="str">
            <v>NULL</v>
          </cell>
          <cell r="K105" t="str">
            <v>NULL</v>
          </cell>
          <cell r="L105" t="str">
            <v>E</v>
          </cell>
        </row>
        <row r="106">
          <cell r="A106" t="str">
            <v>X004D118</v>
          </cell>
          <cell r="B106" t="str">
            <v>X004D118-RAIL NPS, SUBS AND SRA LEGACY NON-BUDGET NON-VOTED_CFER</v>
          </cell>
          <cell r="C106" t="str">
            <v>NON-BUDGET</v>
          </cell>
          <cell r="D106" t="str">
            <v>NON-BUDGET</v>
          </cell>
          <cell r="E106" t="str">
            <v>NON-VOTED</v>
          </cell>
          <cell r="F106" t="str">
            <v>NON-VOTED_CFER</v>
          </cell>
          <cell r="G106" t="str">
            <v>NULL</v>
          </cell>
          <cell r="H106" t="str">
            <v>NULL</v>
          </cell>
          <cell r="I106" t="str">
            <v>NULL</v>
          </cell>
          <cell r="J106" t="str">
            <v>NULL</v>
          </cell>
          <cell r="K106" t="str">
            <v>NULL</v>
          </cell>
          <cell r="L106" t="str">
            <v>GB</v>
          </cell>
        </row>
        <row r="107">
          <cell r="A107" t="str">
            <v>X004D119</v>
          </cell>
          <cell r="B107" t="str">
            <v>X004D119-RAIL NPS, SUBS AND SRA LEGACY NON-BUDGET VOTED</v>
          </cell>
          <cell r="C107" t="str">
            <v>NON-BUDGET</v>
          </cell>
          <cell r="D107" t="str">
            <v>NON-BUDGET</v>
          </cell>
          <cell r="E107" t="str">
            <v>VOTED</v>
          </cell>
          <cell r="F107" t="str">
            <v>VOTED</v>
          </cell>
          <cell r="G107" t="str">
            <v>NULL</v>
          </cell>
          <cell r="H107" t="str">
            <v>NULL</v>
          </cell>
          <cell r="I107" t="str">
            <v>NULL</v>
          </cell>
          <cell r="J107" t="str">
            <v>NULL</v>
          </cell>
          <cell r="K107" t="str">
            <v>NULL</v>
          </cell>
          <cell r="L107" t="str">
            <v>E</v>
          </cell>
        </row>
        <row r="108">
          <cell r="A108" t="str">
            <v>X004D120</v>
          </cell>
          <cell r="B108" t="str">
            <v>X004D120-RAIL NPS, SUBS AND SRA LEGACY EW DEL PROG VOTED</v>
          </cell>
          <cell r="C108" t="str">
            <v>DEL</v>
          </cell>
          <cell r="D108" t="str">
            <v>DEL PROG</v>
          </cell>
          <cell r="E108" t="str">
            <v>VOTED</v>
          </cell>
          <cell r="F108" t="str">
            <v>VOTED</v>
          </cell>
          <cell r="G108" t="str">
            <v>004_ER04</v>
          </cell>
          <cell r="H108" t="str">
            <v>Rail NDPBs (net)</v>
          </cell>
          <cell r="I108">
            <v>100405</v>
          </cell>
          <cell r="J108" t="str">
            <v>NULL</v>
          </cell>
          <cell r="K108" t="str">
            <v>NULL</v>
          </cell>
          <cell r="L108" t="str">
            <v>E&amp;W</v>
          </cell>
        </row>
        <row r="109">
          <cell r="A109" t="str">
            <v>X004D121</v>
          </cell>
          <cell r="B109" t="str">
            <v>X004D121-RAIL NPS, SUBS AND SRA LEGACY E DEL PROG VOTED</v>
          </cell>
          <cell r="C109" t="str">
            <v>DEL</v>
          </cell>
          <cell r="D109" t="str">
            <v>DEL PROG</v>
          </cell>
          <cell r="E109" t="str">
            <v>VOTED</v>
          </cell>
          <cell r="F109" t="str">
            <v>VOTED</v>
          </cell>
          <cell r="G109" t="str">
            <v>004_ER04</v>
          </cell>
          <cell r="H109" t="str">
            <v>Rail NDPBs (net)</v>
          </cell>
          <cell r="I109">
            <v>100405</v>
          </cell>
          <cell r="J109" t="str">
            <v>NULL</v>
          </cell>
          <cell r="K109" t="str">
            <v>NULL</v>
          </cell>
          <cell r="L109" t="str">
            <v>E</v>
          </cell>
        </row>
        <row r="110">
          <cell r="A110" t="str">
            <v>X004D122</v>
          </cell>
          <cell r="B110" t="str">
            <v>X004D122-RAIL NPS, SUBS AND SRA LEGACY S DEL PROG VOTED</v>
          </cell>
          <cell r="C110" t="str">
            <v>DEL</v>
          </cell>
          <cell r="D110" t="str">
            <v>DEL PROG</v>
          </cell>
          <cell r="E110" t="str">
            <v>VOTED</v>
          </cell>
          <cell r="F110" t="str">
            <v>VOTED</v>
          </cell>
          <cell r="G110" t="str">
            <v>004_ER04</v>
          </cell>
          <cell r="H110" t="str">
            <v>Rail NDPBs (net)</v>
          </cell>
          <cell r="I110">
            <v>100405</v>
          </cell>
          <cell r="J110" t="str">
            <v>NULL</v>
          </cell>
          <cell r="K110" t="str">
            <v>NULL</v>
          </cell>
          <cell r="L110" t="str">
            <v>S</v>
          </cell>
        </row>
        <row r="111">
          <cell r="A111" t="str">
            <v>X004D123</v>
          </cell>
          <cell r="B111" t="str">
            <v>X004D123-RAIL NPS, SUBS AND SRA LEGACY U DEL PROG VOTED</v>
          </cell>
          <cell r="C111" t="str">
            <v>DEL</v>
          </cell>
          <cell r="D111" t="str">
            <v>DEL PROG</v>
          </cell>
          <cell r="E111" t="str">
            <v>VOTED</v>
          </cell>
          <cell r="F111" t="str">
            <v>VOTED</v>
          </cell>
          <cell r="G111" t="str">
            <v>004_ER04</v>
          </cell>
          <cell r="H111" t="str">
            <v>Rail NDPBs (net)</v>
          </cell>
          <cell r="I111">
            <v>100405</v>
          </cell>
          <cell r="J111" t="str">
            <v>NULL</v>
          </cell>
          <cell r="K111" t="str">
            <v>NULL</v>
          </cell>
          <cell r="L111" t="str">
            <v>UK</v>
          </cell>
        </row>
        <row r="112">
          <cell r="A112" t="str">
            <v>X004D142</v>
          </cell>
          <cell r="B112" t="str">
            <v>X004D142-RAIL NPS, SUBS AND SRA LEGACY DEPT AME VOTED</v>
          </cell>
          <cell r="C112" t="str">
            <v>AME</v>
          </cell>
          <cell r="D112" t="str">
            <v>DEPT AME</v>
          </cell>
          <cell r="E112" t="str">
            <v>VOTED</v>
          </cell>
          <cell r="F112" t="str">
            <v>VOTED</v>
          </cell>
          <cell r="G112" t="str">
            <v>NULL</v>
          </cell>
          <cell r="H112" t="str">
            <v>NULL</v>
          </cell>
          <cell r="I112" t="str">
            <v>NULL</v>
          </cell>
          <cell r="J112" t="str">
            <v>NULL</v>
          </cell>
          <cell r="K112" t="str">
            <v>NULL</v>
          </cell>
          <cell r="L112" t="str">
            <v>UK</v>
          </cell>
        </row>
        <row r="113">
          <cell r="A113" t="str">
            <v>X004D136</v>
          </cell>
          <cell r="B113" t="str">
            <v>X004D136-LONDON &amp; CONTINENTAL RAILWAYS INTEREST PAYMENTS DEPT AME VOTED</v>
          </cell>
          <cell r="C113" t="str">
            <v>AME</v>
          </cell>
          <cell r="D113" t="str">
            <v>DEPT AME</v>
          </cell>
          <cell r="E113" t="str">
            <v>VOTED</v>
          </cell>
          <cell r="F113" t="str">
            <v>VOTED</v>
          </cell>
          <cell r="G113" t="str">
            <v>NULL</v>
          </cell>
          <cell r="H113" t="str">
            <v>NULL</v>
          </cell>
          <cell r="I113" t="str">
            <v>NULL</v>
          </cell>
          <cell r="J113" t="str">
            <v>NULL</v>
          </cell>
          <cell r="K113" t="str">
            <v>NULL</v>
          </cell>
          <cell r="L113" t="str">
            <v>UK</v>
          </cell>
        </row>
        <row r="114">
          <cell r="A114" t="str">
            <v>X004D114</v>
          </cell>
          <cell r="B114" t="str">
            <v>X004D114-RAIL HERITAGE COMMITTEE NON-BUDGET VOTED</v>
          </cell>
          <cell r="C114" t="str">
            <v>NON-BUDGET</v>
          </cell>
          <cell r="D114" t="str">
            <v>NON-BUDGET</v>
          </cell>
          <cell r="E114" t="str">
            <v>VOTED</v>
          </cell>
          <cell r="F114" t="str">
            <v>VOTED</v>
          </cell>
          <cell r="G114" t="str">
            <v>NULL</v>
          </cell>
          <cell r="H114" t="str">
            <v>NULL</v>
          </cell>
          <cell r="I114" t="str">
            <v>NULL</v>
          </cell>
          <cell r="J114" t="str">
            <v>NULL</v>
          </cell>
          <cell r="K114" t="str">
            <v>NULL</v>
          </cell>
          <cell r="L114" t="str">
            <v>GB</v>
          </cell>
        </row>
        <row r="115">
          <cell r="A115" t="str">
            <v>X004D115</v>
          </cell>
          <cell r="B115" t="str">
            <v>X004D115-RAIL HERITAGE COMMITTEE NON-BUDGET NON-VOTED_DEPT</v>
          </cell>
          <cell r="C115" t="str">
            <v>NON-BUDGET</v>
          </cell>
          <cell r="D115" t="str">
            <v>NON-BUDGET</v>
          </cell>
          <cell r="E115" t="str">
            <v>NON-VOTED</v>
          </cell>
          <cell r="F115" t="str">
            <v>NON-VOTED_DEPT</v>
          </cell>
          <cell r="G115" t="str">
            <v>NULL</v>
          </cell>
          <cell r="H115" t="str">
            <v>NULL</v>
          </cell>
          <cell r="I115" t="str">
            <v>NULL</v>
          </cell>
          <cell r="J115" t="str">
            <v>NULL</v>
          </cell>
          <cell r="K115" t="str">
            <v>NULL</v>
          </cell>
          <cell r="L115" t="str">
            <v>UK</v>
          </cell>
        </row>
        <row r="116">
          <cell r="A116" t="str">
            <v>X004D141</v>
          </cell>
          <cell r="B116" t="str">
            <v>X004D141-RAIL HERITAGE COMMITTEE DEL PROG VOTED</v>
          </cell>
          <cell r="C116" t="str">
            <v>DEL</v>
          </cell>
          <cell r="D116" t="str">
            <v>DEL PROG</v>
          </cell>
          <cell r="E116" t="str">
            <v>VOTED</v>
          </cell>
          <cell r="F116" t="str">
            <v>VOTED</v>
          </cell>
          <cell r="G116" t="str">
            <v>004_ER04</v>
          </cell>
          <cell r="H116" t="str">
            <v>Rail NDPBs (net)</v>
          </cell>
          <cell r="I116">
            <v>100405</v>
          </cell>
          <cell r="J116" t="str">
            <v>NULL</v>
          </cell>
          <cell r="K116" t="str">
            <v>NULL</v>
          </cell>
          <cell r="L116" t="str">
            <v>UK</v>
          </cell>
        </row>
        <row r="117">
          <cell r="A117" t="str">
            <v>X004D239</v>
          </cell>
          <cell r="B117" t="str">
            <v>X004D239-LONDON &amp; CONTINENTAL RAILWAYS CORP DEL PROG VOTED</v>
          </cell>
          <cell r="C117" t="str">
            <v>DEL</v>
          </cell>
          <cell r="D117" t="str">
            <v>DEL PROG</v>
          </cell>
          <cell r="E117" t="str">
            <v>VOTED</v>
          </cell>
          <cell r="F117" t="str">
            <v>VOTED</v>
          </cell>
          <cell r="G117" t="str">
            <v>004_ER05</v>
          </cell>
          <cell r="H117" t="str">
            <v>Other railways</v>
          </cell>
          <cell r="I117">
            <v>100406</v>
          </cell>
          <cell r="J117" t="str">
            <v>NULL</v>
          </cell>
          <cell r="K117" t="str">
            <v>NULL</v>
          </cell>
          <cell r="L117" t="str">
            <v>UK</v>
          </cell>
        </row>
        <row r="118">
          <cell r="A118" t="str">
            <v>X004D240</v>
          </cell>
          <cell r="B118" t="str">
            <v>X004D240-LONDON &amp; CONTINENTAL RAILWAYS CORP DEPT AME VOTED</v>
          </cell>
          <cell r="C118" t="str">
            <v>AME</v>
          </cell>
          <cell r="D118" t="str">
            <v>DEPT AME</v>
          </cell>
          <cell r="E118" t="str">
            <v>VOTED</v>
          </cell>
          <cell r="F118" t="str">
            <v>VOTED</v>
          </cell>
          <cell r="G118" t="str">
            <v>004_ER20</v>
          </cell>
          <cell r="H118" t="str">
            <v>Other Railways</v>
          </cell>
          <cell r="I118">
            <v>100421</v>
          </cell>
          <cell r="J118" t="str">
            <v>NULL</v>
          </cell>
          <cell r="K118" t="str">
            <v>NULL</v>
          </cell>
          <cell r="L118" t="str">
            <v>UK</v>
          </cell>
        </row>
        <row r="119">
          <cell r="A119" t="str">
            <v>X004D083</v>
          </cell>
          <cell r="B119" t="str">
            <v>X004D083-BRITISH RAILWAYS BOARD (RESIDUARY) DEL PROG VOTED</v>
          </cell>
          <cell r="C119" t="str">
            <v>DEL</v>
          </cell>
          <cell r="D119" t="str">
            <v>DEL PROG</v>
          </cell>
          <cell r="E119" t="str">
            <v>VOTED</v>
          </cell>
          <cell r="F119" t="str">
            <v>VOTED</v>
          </cell>
          <cell r="G119" t="str">
            <v>004_ER05</v>
          </cell>
          <cell r="H119" t="str">
            <v>Other railways</v>
          </cell>
          <cell r="I119">
            <v>100406</v>
          </cell>
          <cell r="J119" t="str">
            <v>NULL</v>
          </cell>
          <cell r="K119" t="str">
            <v>NULL</v>
          </cell>
          <cell r="L119" t="str">
            <v>GB</v>
          </cell>
        </row>
        <row r="120">
          <cell r="A120" t="str">
            <v>X004D110</v>
          </cell>
          <cell r="B120" t="str">
            <v>X004D110-NATIONAL FREIGHT TRAVEL CONCESSIONS DEPT AME NON-VOTED_DEPT</v>
          </cell>
          <cell r="C120" t="str">
            <v>AME</v>
          </cell>
          <cell r="D120" t="str">
            <v>DEPT AME</v>
          </cell>
          <cell r="E120" t="str">
            <v>NON-VOTED</v>
          </cell>
          <cell r="F120" t="str">
            <v>NON-VOTED_DEPT</v>
          </cell>
          <cell r="G120" t="str">
            <v>NULL</v>
          </cell>
          <cell r="H120" t="str">
            <v>NULL</v>
          </cell>
          <cell r="I120" t="str">
            <v>NULL</v>
          </cell>
          <cell r="J120" t="str">
            <v>NULL</v>
          </cell>
          <cell r="K120" t="str">
            <v>NULL</v>
          </cell>
          <cell r="L120" t="str">
            <v>GB</v>
          </cell>
        </row>
        <row r="121">
          <cell r="A121" t="str">
            <v>X004D111</v>
          </cell>
          <cell r="B121" t="str">
            <v>X004D111-NATIONAL FREIGHT TRAVEL CONCESSIONS DEL PROG NON-VOTED_DEPT</v>
          </cell>
          <cell r="C121" t="str">
            <v>DEL</v>
          </cell>
          <cell r="D121" t="str">
            <v>DEL PROG</v>
          </cell>
          <cell r="E121" t="str">
            <v>NON-VOTED</v>
          </cell>
          <cell r="F121" t="str">
            <v>NON-VOTED_DEPT</v>
          </cell>
          <cell r="G121" t="str">
            <v>NULL</v>
          </cell>
          <cell r="H121" t="str">
            <v>NULL</v>
          </cell>
          <cell r="I121" t="str">
            <v>NULL</v>
          </cell>
          <cell r="J121" t="str">
            <v>NULL</v>
          </cell>
          <cell r="K121" t="str">
            <v>NULL</v>
          </cell>
          <cell r="L121" t="str">
            <v>GB</v>
          </cell>
        </row>
        <row r="122">
          <cell r="A122" t="str">
            <v>X004D112</v>
          </cell>
          <cell r="B122" t="str">
            <v>X004D112-NATIONAL FREIGHT TRAVEL CONCESSIONS DEL PROG VOTED</v>
          </cell>
          <cell r="C122" t="str">
            <v>DEL</v>
          </cell>
          <cell r="D122" t="str">
            <v>DEL PROG</v>
          </cell>
          <cell r="E122" t="str">
            <v>VOTED</v>
          </cell>
          <cell r="F122" t="str">
            <v>VOTED</v>
          </cell>
          <cell r="G122" t="str">
            <v>004_ER05</v>
          </cell>
          <cell r="H122" t="str">
            <v>Other railways</v>
          </cell>
          <cell r="I122">
            <v>100406</v>
          </cell>
          <cell r="J122" t="str">
            <v>NULL</v>
          </cell>
          <cell r="K122" t="str">
            <v>NULL</v>
          </cell>
          <cell r="L122" t="str">
            <v>GB</v>
          </cell>
        </row>
        <row r="123">
          <cell r="A123" t="str">
            <v>X004D084</v>
          </cell>
          <cell r="B123" t="str">
            <v>X004D084-CHANNEL TUNNEL RAIL LINK DEPT AME NON-VOTED_DEPT</v>
          </cell>
          <cell r="C123" t="str">
            <v>AME</v>
          </cell>
          <cell r="D123" t="str">
            <v>DEPT AME</v>
          </cell>
          <cell r="E123" t="str">
            <v>NON-VOTED</v>
          </cell>
          <cell r="F123" t="str">
            <v>NON-VOTED_DEPT</v>
          </cell>
          <cell r="G123" t="str">
            <v>NULL</v>
          </cell>
          <cell r="H123" t="str">
            <v>NULL</v>
          </cell>
          <cell r="I123" t="str">
            <v>NULL</v>
          </cell>
          <cell r="J123" t="str">
            <v>NULL</v>
          </cell>
          <cell r="K123" t="str">
            <v>NULL</v>
          </cell>
          <cell r="L123" t="str">
            <v>E</v>
          </cell>
        </row>
        <row r="124">
          <cell r="A124" t="str">
            <v>X004D085</v>
          </cell>
          <cell r="B124" t="str">
            <v>X004D085-CHANNEL TUNNEL RAIL LINK DEPT AME VOTED</v>
          </cell>
          <cell r="C124" t="str">
            <v>AME</v>
          </cell>
          <cell r="D124" t="str">
            <v>DEPT AME</v>
          </cell>
          <cell r="E124" t="str">
            <v>VOTED</v>
          </cell>
          <cell r="F124" t="str">
            <v>VOTED</v>
          </cell>
          <cell r="G124" t="str">
            <v>004_ER20</v>
          </cell>
          <cell r="H124" t="str">
            <v>Other Railways</v>
          </cell>
          <cell r="I124">
            <v>100421</v>
          </cell>
          <cell r="J124" t="str">
            <v>NULL</v>
          </cell>
          <cell r="K124" t="str">
            <v>NULL</v>
          </cell>
          <cell r="L124" t="str">
            <v>E</v>
          </cell>
        </row>
        <row r="125">
          <cell r="A125" t="str">
            <v>X004D086</v>
          </cell>
          <cell r="B125" t="str">
            <v>X004D086-CHANNEL TUNNEL RAIL LINK DEL PROG NON-VOTED_DEPT</v>
          </cell>
          <cell r="C125" t="str">
            <v>DEL</v>
          </cell>
          <cell r="D125" t="str">
            <v>DEL PROG</v>
          </cell>
          <cell r="E125" t="str">
            <v>NON-VOTED</v>
          </cell>
          <cell r="F125" t="str">
            <v>NON-VOTED_DEPT</v>
          </cell>
          <cell r="G125" t="str">
            <v>NULL</v>
          </cell>
          <cell r="H125" t="str">
            <v>NULL</v>
          </cell>
          <cell r="I125" t="str">
            <v>NULL</v>
          </cell>
          <cell r="J125" t="str">
            <v>NULL</v>
          </cell>
          <cell r="K125" t="str">
            <v>NULL</v>
          </cell>
          <cell r="L125" t="str">
            <v>E</v>
          </cell>
        </row>
        <row r="126">
          <cell r="A126" t="str">
            <v>X004D087</v>
          </cell>
          <cell r="B126" t="str">
            <v>X004D087-CHANNEL TUNNEL RAIL LINK DEL PROG NON-VOTED_CFER</v>
          </cell>
          <cell r="C126" t="str">
            <v>DEL</v>
          </cell>
          <cell r="D126" t="str">
            <v>DEL PROG</v>
          </cell>
          <cell r="E126" t="str">
            <v>NON-VOTED</v>
          </cell>
          <cell r="F126" t="str">
            <v>NON-VOTED_CFER</v>
          </cell>
          <cell r="G126" t="str">
            <v>NULL</v>
          </cell>
          <cell r="H126" t="str">
            <v>NULL</v>
          </cell>
          <cell r="I126" t="str">
            <v>NULL</v>
          </cell>
          <cell r="J126" t="str">
            <v>NULL</v>
          </cell>
          <cell r="K126" t="str">
            <v>NULL</v>
          </cell>
          <cell r="L126" t="str">
            <v>E</v>
          </cell>
        </row>
        <row r="127">
          <cell r="A127" t="str">
            <v>X004D088</v>
          </cell>
          <cell r="B127" t="str">
            <v>X004D088-CHANNEL TUNNEL RAIL LINK DEL PROG VOTED</v>
          </cell>
          <cell r="C127" t="str">
            <v>DEL</v>
          </cell>
          <cell r="D127" t="str">
            <v>DEL PROG</v>
          </cell>
          <cell r="E127" t="str">
            <v>VOTED</v>
          </cell>
          <cell r="F127" t="str">
            <v>VOTED</v>
          </cell>
          <cell r="G127" t="str">
            <v>004_ER05</v>
          </cell>
          <cell r="H127" t="str">
            <v>Other railways</v>
          </cell>
          <cell r="I127">
            <v>100406</v>
          </cell>
          <cell r="J127" t="str">
            <v>NULL</v>
          </cell>
          <cell r="K127" t="str">
            <v>NULL</v>
          </cell>
          <cell r="L127" t="str">
            <v>E</v>
          </cell>
        </row>
        <row r="128">
          <cell r="A128" t="str">
            <v>X004D089</v>
          </cell>
          <cell r="B128" t="str">
            <v>X004D089-CHANNEL TUNNEL RAIL LINK NON-BUDGET NON-VOTED_CFER</v>
          </cell>
          <cell r="C128" t="str">
            <v>NON-BUDGET</v>
          </cell>
          <cell r="D128" t="str">
            <v>NON-BUDGET</v>
          </cell>
          <cell r="E128" t="str">
            <v>NON-VOTED</v>
          </cell>
          <cell r="F128" t="str">
            <v>NON-VOTED_CFER</v>
          </cell>
          <cell r="G128" t="str">
            <v>NULL</v>
          </cell>
          <cell r="H128" t="str">
            <v>NULL</v>
          </cell>
          <cell r="I128" t="str">
            <v>NULL</v>
          </cell>
          <cell r="J128" t="str">
            <v>NULL</v>
          </cell>
          <cell r="K128" t="str">
            <v>NULL</v>
          </cell>
          <cell r="L128" t="str">
            <v>E</v>
          </cell>
        </row>
        <row r="129">
          <cell r="A129" t="str">
            <v>X004D090</v>
          </cell>
          <cell r="B129" t="str">
            <v>X004D090-CHANNEL TUNNEL RAIL LINK NON-BUDGET VOTED</v>
          </cell>
          <cell r="C129" t="str">
            <v>NON-BUDGET</v>
          </cell>
          <cell r="D129" t="str">
            <v>NON-BUDGET</v>
          </cell>
          <cell r="E129" t="str">
            <v>VOTED</v>
          </cell>
          <cell r="F129" t="str">
            <v>VOTED</v>
          </cell>
          <cell r="G129" t="str">
            <v>NULL</v>
          </cell>
          <cell r="H129" t="str">
            <v>NULL</v>
          </cell>
          <cell r="I129" t="str">
            <v>NULL</v>
          </cell>
          <cell r="J129" t="str">
            <v>NULL</v>
          </cell>
          <cell r="K129" t="str">
            <v>NULL</v>
          </cell>
          <cell r="L129" t="str">
            <v>UK</v>
          </cell>
        </row>
        <row r="130">
          <cell r="A130" t="str">
            <v>X004D113</v>
          </cell>
          <cell r="B130" t="str">
            <v>X004D113-NEXUS DEL PROG VOTED</v>
          </cell>
          <cell r="C130" t="str">
            <v>DEL</v>
          </cell>
          <cell r="D130" t="str">
            <v>DEL PROG</v>
          </cell>
          <cell r="E130" t="str">
            <v>VOTED</v>
          </cell>
          <cell r="F130" t="str">
            <v>VOTED</v>
          </cell>
          <cell r="G130" t="str">
            <v>004_ER05</v>
          </cell>
          <cell r="H130" t="str">
            <v>Other railways</v>
          </cell>
          <cell r="I130">
            <v>100406</v>
          </cell>
          <cell r="J130" t="str">
            <v>NULL</v>
          </cell>
          <cell r="K130" t="str">
            <v>NULL</v>
          </cell>
          <cell r="L130" t="str">
            <v>E</v>
          </cell>
        </row>
        <row r="131">
          <cell r="A131" t="str">
            <v>X004D091</v>
          </cell>
          <cell r="B131" t="str">
            <v>X004D091-DEVELOPING A SUSTAINABLE TRANSPORT SYSTEM NON-BUDGET NON-VOTED_DEPT</v>
          </cell>
          <cell r="C131" t="str">
            <v>NON-BUDGET</v>
          </cell>
          <cell r="D131" t="str">
            <v>NON-BUDGET</v>
          </cell>
          <cell r="E131" t="str">
            <v>NON-VOTED</v>
          </cell>
          <cell r="F131" t="str">
            <v>NON-VOTED_DEPT</v>
          </cell>
          <cell r="G131" t="str">
            <v>NULL</v>
          </cell>
          <cell r="H131" t="str">
            <v>NULL</v>
          </cell>
          <cell r="I131" t="str">
            <v>NULL</v>
          </cell>
          <cell r="J131" t="str">
            <v>NULL</v>
          </cell>
          <cell r="K131" t="str">
            <v>NULL</v>
          </cell>
          <cell r="L131" t="str">
            <v>UK</v>
          </cell>
        </row>
        <row r="132">
          <cell r="A132" t="str">
            <v>X004D092</v>
          </cell>
          <cell r="B132" t="str">
            <v>X004D092-EUROTUNNEL/EUROSTAR DEPT AME VOTED</v>
          </cell>
          <cell r="C132" t="str">
            <v>AME</v>
          </cell>
          <cell r="D132" t="str">
            <v>DEPT AME</v>
          </cell>
          <cell r="E132" t="str">
            <v>VOTED</v>
          </cell>
          <cell r="F132" t="str">
            <v>VOTED</v>
          </cell>
          <cell r="G132" t="str">
            <v>004_ER20</v>
          </cell>
          <cell r="H132" t="str">
            <v>Other Railways</v>
          </cell>
          <cell r="I132">
            <v>100421</v>
          </cell>
          <cell r="J132" t="str">
            <v>NULL</v>
          </cell>
          <cell r="K132" t="str">
            <v>NULL</v>
          </cell>
          <cell r="L132" t="str">
            <v>E</v>
          </cell>
        </row>
        <row r="133">
          <cell r="A133" t="str">
            <v>X004D093</v>
          </cell>
          <cell r="B133" t="str">
            <v>X004D093-EUROTUNNEL/EUROSTAR DEL PROG VOTED</v>
          </cell>
          <cell r="C133" t="str">
            <v>DEL</v>
          </cell>
          <cell r="D133" t="str">
            <v>DEL PROG</v>
          </cell>
          <cell r="E133" t="str">
            <v>VOTED</v>
          </cell>
          <cell r="F133" t="str">
            <v>VOTED</v>
          </cell>
          <cell r="G133" t="str">
            <v>004_ER05</v>
          </cell>
          <cell r="H133" t="str">
            <v>Other railways</v>
          </cell>
          <cell r="I133">
            <v>100406</v>
          </cell>
          <cell r="J133" t="str">
            <v>NULL</v>
          </cell>
          <cell r="K133" t="str">
            <v>NULL</v>
          </cell>
          <cell r="L133" t="str">
            <v>E</v>
          </cell>
        </row>
        <row r="134">
          <cell r="A134" t="str">
            <v>X004D094</v>
          </cell>
          <cell r="B134" t="str">
            <v>X004D094-EUROTUNNEL/EUROSTAR NON-BUDGET NON-VOTED_CFER</v>
          </cell>
          <cell r="C134" t="str">
            <v>NON-BUDGET</v>
          </cell>
          <cell r="D134" t="str">
            <v>NON-BUDGET</v>
          </cell>
          <cell r="E134" t="str">
            <v>NON-VOTED</v>
          </cell>
          <cell r="F134" t="str">
            <v>NON-VOTED_CFER</v>
          </cell>
          <cell r="G134" t="str">
            <v>NULL</v>
          </cell>
          <cell r="H134" t="str">
            <v>NULL</v>
          </cell>
          <cell r="I134" t="str">
            <v>NULL</v>
          </cell>
          <cell r="J134" t="str">
            <v>NULL</v>
          </cell>
          <cell r="K134" t="str">
            <v>NULL</v>
          </cell>
          <cell r="L134" t="str">
            <v>E</v>
          </cell>
        </row>
        <row r="135">
          <cell r="A135" t="str">
            <v>X004D095</v>
          </cell>
          <cell r="B135" t="str">
            <v>X004D095-EUROTUNNEL/EUROSTAR NON-BUDGET VOTED</v>
          </cell>
          <cell r="C135" t="str">
            <v>NON-BUDGET</v>
          </cell>
          <cell r="D135" t="str">
            <v>NON-BUDGET</v>
          </cell>
          <cell r="E135" t="str">
            <v>VOTED</v>
          </cell>
          <cell r="F135" t="str">
            <v>VOTED</v>
          </cell>
          <cell r="G135" t="str">
            <v>NULL</v>
          </cell>
          <cell r="H135" t="str">
            <v>NULL</v>
          </cell>
          <cell r="I135" t="str">
            <v>NULL</v>
          </cell>
          <cell r="J135" t="str">
            <v>NULL</v>
          </cell>
          <cell r="K135" t="str">
            <v>NULL</v>
          </cell>
          <cell r="L135" t="str">
            <v>E</v>
          </cell>
        </row>
        <row r="136">
          <cell r="A136" t="str">
            <v>X004D128</v>
          </cell>
          <cell r="B136" t="str">
            <v>X004D128-RAIL PROJECTS DEPT AME VOTED</v>
          </cell>
          <cell r="C136" t="str">
            <v>AME</v>
          </cell>
          <cell r="D136" t="str">
            <v>DEPT AME</v>
          </cell>
          <cell r="E136" t="str">
            <v>VOTED</v>
          </cell>
          <cell r="F136" t="str">
            <v>VOTED</v>
          </cell>
          <cell r="G136" t="str">
            <v>004_ER20</v>
          </cell>
          <cell r="H136" t="str">
            <v>Other Railways</v>
          </cell>
          <cell r="I136">
            <v>100421</v>
          </cell>
          <cell r="J136" t="str">
            <v>NULL</v>
          </cell>
          <cell r="K136" t="str">
            <v>NULL</v>
          </cell>
          <cell r="L136" t="str">
            <v>GB</v>
          </cell>
        </row>
        <row r="137">
          <cell r="A137" t="str">
            <v>X004D129</v>
          </cell>
          <cell r="B137" t="str">
            <v>X004D129-RAIL PROJECTS DEL PROG VOTED</v>
          </cell>
          <cell r="C137" t="str">
            <v>DEL</v>
          </cell>
          <cell r="D137" t="str">
            <v>DEL PROG</v>
          </cell>
          <cell r="E137" t="str">
            <v>VOTED</v>
          </cell>
          <cell r="F137" t="str">
            <v>VOTED</v>
          </cell>
          <cell r="G137" t="str">
            <v>004_ER05</v>
          </cell>
          <cell r="H137" t="str">
            <v>Other railways</v>
          </cell>
          <cell r="I137">
            <v>100406</v>
          </cell>
          <cell r="J137" t="str">
            <v>NULL</v>
          </cell>
          <cell r="K137" t="str">
            <v>NULL</v>
          </cell>
          <cell r="L137" t="str">
            <v>GB</v>
          </cell>
        </row>
        <row r="138">
          <cell r="A138" t="str">
            <v>X004D124</v>
          </cell>
          <cell r="B138" t="str">
            <v>X004D124-RAIL PENSIONS DEPT AME NON-VOTED_DEPT</v>
          </cell>
          <cell r="C138" t="str">
            <v>AME</v>
          </cell>
          <cell r="D138" t="str">
            <v>DEPT AME</v>
          </cell>
          <cell r="E138" t="str">
            <v>NON-VOTED</v>
          </cell>
          <cell r="F138" t="str">
            <v>NON-VOTED_DEPT</v>
          </cell>
          <cell r="G138" t="str">
            <v>NULL</v>
          </cell>
          <cell r="H138" t="str">
            <v>NULL</v>
          </cell>
          <cell r="I138" t="str">
            <v>NULL</v>
          </cell>
          <cell r="J138" t="str">
            <v>NULL</v>
          </cell>
          <cell r="K138" t="str">
            <v>NULL</v>
          </cell>
          <cell r="L138" t="str">
            <v>GB</v>
          </cell>
        </row>
        <row r="139">
          <cell r="A139" t="str">
            <v>X004D125</v>
          </cell>
          <cell r="B139" t="str">
            <v>X004D125-RAIL PENSIONS DEPT AME VOTED</v>
          </cell>
          <cell r="C139" t="str">
            <v>AME</v>
          </cell>
          <cell r="D139" t="str">
            <v>DEPT AME</v>
          </cell>
          <cell r="E139" t="str">
            <v>VOTED</v>
          </cell>
          <cell r="F139" t="str">
            <v>VOTED</v>
          </cell>
          <cell r="G139" t="str">
            <v>004_ER20</v>
          </cell>
          <cell r="H139" t="str">
            <v>Other Railways</v>
          </cell>
          <cell r="I139">
            <v>100421</v>
          </cell>
          <cell r="J139" t="str">
            <v>NULL</v>
          </cell>
          <cell r="K139" t="str">
            <v>NULL</v>
          </cell>
          <cell r="L139" t="str">
            <v>GB</v>
          </cell>
        </row>
        <row r="140">
          <cell r="A140" t="str">
            <v>X004D126</v>
          </cell>
          <cell r="B140" t="str">
            <v>X004D126-RAIL PENSIONS DEL PROG NON-VOTED_DEPT</v>
          </cell>
          <cell r="C140" t="str">
            <v>DEL</v>
          </cell>
          <cell r="D140" t="str">
            <v>DEL PROG</v>
          </cell>
          <cell r="E140" t="str">
            <v>NON-VOTED</v>
          </cell>
          <cell r="F140" t="str">
            <v>NON-VOTED_DEPT</v>
          </cell>
          <cell r="G140" t="str">
            <v>NULL</v>
          </cell>
          <cell r="H140" t="str">
            <v>NULL</v>
          </cell>
          <cell r="I140" t="str">
            <v>NULL</v>
          </cell>
          <cell r="J140" t="str">
            <v>NULL</v>
          </cell>
          <cell r="K140" t="str">
            <v>NULL</v>
          </cell>
          <cell r="L140" t="str">
            <v>GB</v>
          </cell>
        </row>
        <row r="141">
          <cell r="A141" t="str">
            <v>X004D127</v>
          </cell>
          <cell r="B141" t="str">
            <v>X004D127-RAIL PENSIONS DEL PROG VOTED</v>
          </cell>
          <cell r="C141" t="str">
            <v>DEL</v>
          </cell>
          <cell r="D141" t="str">
            <v>DEL PROG</v>
          </cell>
          <cell r="E141" t="str">
            <v>VOTED</v>
          </cell>
          <cell r="F141" t="str">
            <v>VOTED</v>
          </cell>
          <cell r="G141" t="str">
            <v>004_ER05</v>
          </cell>
          <cell r="H141" t="str">
            <v>Other railways</v>
          </cell>
          <cell r="I141">
            <v>100406</v>
          </cell>
          <cell r="J141" t="str">
            <v>NULL</v>
          </cell>
          <cell r="K141" t="str">
            <v>NULL</v>
          </cell>
          <cell r="L141" t="str">
            <v>GB</v>
          </cell>
        </row>
        <row r="142">
          <cell r="A142" t="str">
            <v>X004D233</v>
          </cell>
          <cell r="B142" t="str">
            <v>X004D233-EAST COAST MAINLINE NON DEPT AME NON-VOTED_PC</v>
          </cell>
          <cell r="C142" t="str">
            <v>AME</v>
          </cell>
          <cell r="D142" t="str">
            <v>NON-DEPT AME</v>
          </cell>
          <cell r="E142" t="str">
            <v>NON-VOTED</v>
          </cell>
          <cell r="F142" t="str">
            <v>NON-VOTED_PC</v>
          </cell>
          <cell r="G142" t="str">
            <v>NULL</v>
          </cell>
          <cell r="H142" t="str">
            <v>NULL</v>
          </cell>
          <cell r="I142" t="str">
            <v>NULL</v>
          </cell>
          <cell r="J142" t="str">
            <v>NULL</v>
          </cell>
          <cell r="K142" t="str">
            <v>NULL</v>
          </cell>
          <cell r="L142" t="str">
            <v>GB</v>
          </cell>
        </row>
        <row r="143">
          <cell r="A143" t="str">
            <v>X004D238</v>
          </cell>
          <cell r="B143" t="str">
            <v>X004D238-CTRL - CSF MANAGED DEPT AME VOTED</v>
          </cell>
          <cell r="C143" t="str">
            <v>AME</v>
          </cell>
          <cell r="D143" t="str">
            <v>DEPT AME</v>
          </cell>
          <cell r="E143" t="str">
            <v>VOTED</v>
          </cell>
          <cell r="F143" t="str">
            <v>VOTED</v>
          </cell>
          <cell r="G143" t="str">
            <v>004_ER20</v>
          </cell>
          <cell r="H143" t="str">
            <v>Other Railways</v>
          </cell>
          <cell r="I143">
            <v>100421</v>
          </cell>
          <cell r="J143" t="str">
            <v>NULL</v>
          </cell>
          <cell r="K143" t="str">
            <v>NULL</v>
          </cell>
          <cell r="L143" t="str">
            <v>UK</v>
          </cell>
        </row>
        <row r="144">
          <cell r="A144" t="str">
            <v>X004D241</v>
          </cell>
          <cell r="B144" t="str">
            <v>X004D241-ROAD &amp; RAIL PROJECTS INFRASTRUCTURE NON BUDGET VOTED</v>
          </cell>
          <cell r="C144" t="str">
            <v>NON-BUDGET</v>
          </cell>
          <cell r="D144" t="str">
            <v>NON-BUDGET</v>
          </cell>
          <cell r="E144" t="str">
            <v>VOTED</v>
          </cell>
          <cell r="F144" t="str">
            <v>VOTED</v>
          </cell>
          <cell r="G144" t="str">
            <v>NULL</v>
          </cell>
          <cell r="H144" t="str">
            <v>NULL</v>
          </cell>
          <cell r="I144" t="str">
            <v>NULL</v>
          </cell>
          <cell r="J144" t="str">
            <v>NULL</v>
          </cell>
          <cell r="K144" t="str">
            <v>NULL</v>
          </cell>
          <cell r="L144" t="str">
            <v>E</v>
          </cell>
        </row>
        <row r="145">
          <cell r="A145" t="str">
            <v>X004D130</v>
          </cell>
          <cell r="B145" t="str">
            <v>X004D130-BRITISH TRANSPORT POLICE DEL PROG VOTED</v>
          </cell>
          <cell r="C145" t="str">
            <v>DEL</v>
          </cell>
          <cell r="D145" t="str">
            <v>DEL PROG</v>
          </cell>
          <cell r="E145" t="str">
            <v>VOTED</v>
          </cell>
          <cell r="F145" t="str">
            <v>VOTED</v>
          </cell>
          <cell r="G145" t="str">
            <v>004_ER04</v>
          </cell>
          <cell r="H145" t="str">
            <v>Rail NDPBs (net)</v>
          </cell>
          <cell r="I145">
            <v>100405</v>
          </cell>
          <cell r="J145" t="str">
            <v>NULL</v>
          </cell>
          <cell r="K145" t="str">
            <v>NULL</v>
          </cell>
          <cell r="L145" t="str">
            <v>UK</v>
          </cell>
        </row>
        <row r="146">
          <cell r="A146" t="str">
            <v>X004D131</v>
          </cell>
          <cell r="B146" t="str">
            <v>X004D131-BRITISH TRANSPORT POLICE NDPB DEL PROG VOTED</v>
          </cell>
          <cell r="C146" t="str">
            <v>DEL</v>
          </cell>
          <cell r="D146" t="str">
            <v>DEL PROG</v>
          </cell>
          <cell r="E146" t="str">
            <v>VOTED</v>
          </cell>
          <cell r="F146" t="str">
            <v>VOTED</v>
          </cell>
          <cell r="G146" t="str">
            <v>004_ER04</v>
          </cell>
          <cell r="H146" t="str">
            <v>Rail NDPBs (net)</v>
          </cell>
          <cell r="I146">
            <v>100405</v>
          </cell>
          <cell r="J146" t="str">
            <v>NULL</v>
          </cell>
          <cell r="K146" t="str">
            <v>NULL</v>
          </cell>
          <cell r="L146" t="str">
            <v>E&amp;W</v>
          </cell>
        </row>
        <row r="147">
          <cell r="A147" t="str">
            <v>X004D132</v>
          </cell>
          <cell r="B147" t="str">
            <v>X004D132-BRITISH TRANSPORT POLICE NON-BUDGET NON-VOTED_DEPT</v>
          </cell>
          <cell r="C147" t="str">
            <v>NON-BUDGET</v>
          </cell>
          <cell r="D147" t="str">
            <v>NON-BUDGET</v>
          </cell>
          <cell r="E147" t="str">
            <v>NON-VOTED</v>
          </cell>
          <cell r="F147" t="str">
            <v>NON-VOTED_DEPT</v>
          </cell>
          <cell r="G147" t="str">
            <v>NULL</v>
          </cell>
          <cell r="H147" t="str">
            <v>NULL</v>
          </cell>
          <cell r="I147" t="str">
            <v>NULL</v>
          </cell>
          <cell r="J147" t="str">
            <v>NULL</v>
          </cell>
          <cell r="K147" t="str">
            <v>NULL</v>
          </cell>
          <cell r="L147" t="str">
            <v>UK</v>
          </cell>
        </row>
        <row r="148">
          <cell r="A148" t="str">
            <v>X004D133</v>
          </cell>
          <cell r="B148" t="str">
            <v>X004D133-BRITISH TRANSPORT POLICE NON-BUDGET VOTED</v>
          </cell>
          <cell r="C148" t="str">
            <v>NON-BUDGET</v>
          </cell>
          <cell r="D148" t="str">
            <v>NON-BUDGET</v>
          </cell>
          <cell r="E148" t="str">
            <v>VOTED</v>
          </cell>
          <cell r="F148" t="str">
            <v>VOTED</v>
          </cell>
          <cell r="G148" t="str">
            <v>NULL</v>
          </cell>
          <cell r="H148" t="str">
            <v>NULL</v>
          </cell>
          <cell r="I148" t="str">
            <v>NULL</v>
          </cell>
          <cell r="J148" t="str">
            <v>NULL</v>
          </cell>
          <cell r="K148" t="str">
            <v>NULL</v>
          </cell>
          <cell r="L148" t="str">
            <v>GB</v>
          </cell>
        </row>
        <row r="149">
          <cell r="A149" t="str">
            <v>X004D134</v>
          </cell>
          <cell r="B149" t="str">
            <v>X004D134-CHANNEL TUNNEL RAIL LINK INTEREST PAYMENTS DEPT AME VOTED</v>
          </cell>
          <cell r="C149" t="str">
            <v>AME</v>
          </cell>
          <cell r="D149" t="str">
            <v>DEPT AME</v>
          </cell>
          <cell r="E149" t="str">
            <v>VOTED</v>
          </cell>
          <cell r="F149" t="str">
            <v>VOTED</v>
          </cell>
          <cell r="G149" t="str">
            <v>NULL</v>
          </cell>
          <cell r="H149" t="str">
            <v>NULL</v>
          </cell>
          <cell r="I149" t="str">
            <v>NULL</v>
          </cell>
          <cell r="J149" t="str">
            <v>NULL</v>
          </cell>
          <cell r="K149" t="str">
            <v>NULL</v>
          </cell>
          <cell r="L149" t="str">
            <v>UK</v>
          </cell>
        </row>
        <row r="150">
          <cell r="A150" t="str">
            <v>X004D137</v>
          </cell>
          <cell r="B150" t="str">
            <v>X004D137-PASSENGER FOCUS DEL ADMIN VOTED</v>
          </cell>
          <cell r="C150" t="str">
            <v>DEL</v>
          </cell>
          <cell r="D150" t="str">
            <v>DEL ADMIN</v>
          </cell>
          <cell r="E150" t="str">
            <v>VOTED</v>
          </cell>
          <cell r="F150" t="str">
            <v>VOTED</v>
          </cell>
          <cell r="G150" t="str">
            <v>004_ER04</v>
          </cell>
          <cell r="H150" t="str">
            <v>Rail NDPBs (net)</v>
          </cell>
          <cell r="I150">
            <v>100405</v>
          </cell>
          <cell r="J150" t="str">
            <v>NULL</v>
          </cell>
          <cell r="K150" t="str">
            <v>NULL</v>
          </cell>
          <cell r="L150" t="str">
            <v>UK</v>
          </cell>
        </row>
        <row r="151">
          <cell r="A151" t="str">
            <v>X004D138</v>
          </cell>
          <cell r="B151" t="str">
            <v>X004D138-PASSENGER FOCUS DEL PROG VOTED</v>
          </cell>
          <cell r="C151" t="str">
            <v>DEL</v>
          </cell>
          <cell r="D151" t="str">
            <v>DEL PROG</v>
          </cell>
          <cell r="E151" t="str">
            <v>VOTED</v>
          </cell>
          <cell r="F151" t="str">
            <v>VOTED</v>
          </cell>
          <cell r="G151" t="str">
            <v>004_ER04</v>
          </cell>
          <cell r="H151" t="str">
            <v>Rail NDPBs (net)</v>
          </cell>
          <cell r="I151">
            <v>100405</v>
          </cell>
          <cell r="J151" t="str">
            <v>NULL</v>
          </cell>
          <cell r="K151" t="str">
            <v>NULL</v>
          </cell>
          <cell r="L151" t="str">
            <v>UK</v>
          </cell>
        </row>
        <row r="152">
          <cell r="A152" t="str">
            <v>X004D139</v>
          </cell>
          <cell r="B152" t="str">
            <v>X004D139-PASSENGER FOCUS NON-BUDGET VOTED</v>
          </cell>
          <cell r="C152" t="str">
            <v>NON-BUDGET</v>
          </cell>
          <cell r="D152" t="str">
            <v>NON-BUDGET</v>
          </cell>
          <cell r="E152" t="str">
            <v>VOTED</v>
          </cell>
          <cell r="F152" t="str">
            <v>VOTED</v>
          </cell>
          <cell r="G152" t="str">
            <v>NULL</v>
          </cell>
          <cell r="H152" t="str">
            <v>NULL</v>
          </cell>
          <cell r="I152" t="str">
            <v>NULL</v>
          </cell>
          <cell r="J152" t="str">
            <v>NULL</v>
          </cell>
          <cell r="K152" t="str">
            <v>NULL</v>
          </cell>
          <cell r="L152" t="str">
            <v>GB</v>
          </cell>
        </row>
        <row r="153">
          <cell r="A153" t="str">
            <v>X004D140</v>
          </cell>
          <cell r="B153" t="str">
            <v>X004D140-PASSENGER FOCUS NON-BUDGET NON-VOTED_DEPT</v>
          </cell>
          <cell r="C153" t="str">
            <v>NON-BUDGET</v>
          </cell>
          <cell r="D153" t="str">
            <v>NON-BUDGET</v>
          </cell>
          <cell r="E153" t="str">
            <v>NON-VOTED</v>
          </cell>
          <cell r="F153" t="str">
            <v>NON-VOTED_DEPT</v>
          </cell>
          <cell r="G153" t="str">
            <v>NULL</v>
          </cell>
          <cell r="H153" t="str">
            <v>NULL</v>
          </cell>
          <cell r="I153" t="str">
            <v>NULL</v>
          </cell>
          <cell r="J153" t="str">
            <v>NULL</v>
          </cell>
          <cell r="K153" t="str">
            <v>NULL</v>
          </cell>
          <cell r="L153" t="str">
            <v>UK</v>
          </cell>
        </row>
        <row r="154">
          <cell r="A154" t="str">
            <v>X004D144</v>
          </cell>
          <cell r="B154" t="str">
            <v>X004D144-SUPPORT FOR PASSENGER RAIL SERVICES DEPT AME VOTED</v>
          </cell>
          <cell r="C154" t="str">
            <v>AME</v>
          </cell>
          <cell r="D154" t="str">
            <v>DEPT AME</v>
          </cell>
          <cell r="E154" t="str">
            <v>VOTED</v>
          </cell>
          <cell r="F154" t="str">
            <v>VOTED</v>
          </cell>
          <cell r="G154" t="str">
            <v>NULL</v>
          </cell>
          <cell r="H154" t="str">
            <v>NULL</v>
          </cell>
          <cell r="I154" t="str">
            <v>NULL</v>
          </cell>
          <cell r="J154" t="str">
            <v>NULL</v>
          </cell>
          <cell r="K154" t="str">
            <v>NULL</v>
          </cell>
          <cell r="L154" t="str">
            <v>GB</v>
          </cell>
        </row>
        <row r="155">
          <cell r="A155" t="str">
            <v>X004D145</v>
          </cell>
          <cell r="B155" t="str">
            <v>X004D145-SUPPORT FOR PASSENGER RAIL SERVICES DEL PROG VOTED</v>
          </cell>
          <cell r="C155" t="str">
            <v>DEL</v>
          </cell>
          <cell r="D155" t="str">
            <v>DEL PROG</v>
          </cell>
          <cell r="E155" t="str">
            <v>VOTED</v>
          </cell>
          <cell r="F155" t="str">
            <v>VOTED</v>
          </cell>
          <cell r="G155" t="str">
            <v>004_ER39</v>
          </cell>
          <cell r="H155" t="str">
            <v>Support for Passenger Rail Services</v>
          </cell>
          <cell r="I155">
            <v>100440</v>
          </cell>
          <cell r="J155" t="str">
            <v>NULL</v>
          </cell>
          <cell r="K155" t="str">
            <v>NULL</v>
          </cell>
          <cell r="L155" t="str">
            <v>E</v>
          </cell>
        </row>
        <row r="156">
          <cell r="A156" t="str">
            <v>X004D143</v>
          </cell>
          <cell r="B156" t="str">
            <v>X004D143-RAIL FRANCHISING GRANTS DEL PROG VOTED</v>
          </cell>
          <cell r="C156" t="str">
            <v>DEL</v>
          </cell>
          <cell r="D156" t="str">
            <v>DEL PROG</v>
          </cell>
          <cell r="E156" t="str">
            <v>VOTED</v>
          </cell>
          <cell r="F156" t="str">
            <v>VOTED</v>
          </cell>
          <cell r="G156" t="str">
            <v>004_ER05</v>
          </cell>
          <cell r="H156" t="str">
            <v>Other railways</v>
          </cell>
          <cell r="I156">
            <v>100406</v>
          </cell>
          <cell r="J156" t="str">
            <v>NULL</v>
          </cell>
          <cell r="K156" t="str">
            <v>NULL</v>
          </cell>
          <cell r="L156" t="str">
            <v>E</v>
          </cell>
        </row>
        <row r="157">
          <cell r="A157" t="str">
            <v>X004E156</v>
          </cell>
          <cell r="B157" t="str">
            <v>X004E156-HIGHWAYS AGENCY ADMINISTRATION DEL ADMIN NON-VOTED_DEPT</v>
          </cell>
          <cell r="C157" t="str">
            <v>DEL</v>
          </cell>
          <cell r="D157" t="str">
            <v>DEL ADMIN</v>
          </cell>
          <cell r="E157" t="str">
            <v>NON-VOTED</v>
          </cell>
          <cell r="F157" t="str">
            <v>NON-VOTED_DEPT</v>
          </cell>
          <cell r="G157" t="str">
            <v>NULL</v>
          </cell>
          <cell r="H157" t="str">
            <v>NULL</v>
          </cell>
          <cell r="I157" t="str">
            <v>NULL</v>
          </cell>
          <cell r="J157" t="str">
            <v>NULL</v>
          </cell>
          <cell r="K157" t="str">
            <v>NULL</v>
          </cell>
          <cell r="L157" t="str">
            <v>E</v>
          </cell>
        </row>
        <row r="158">
          <cell r="A158" t="str">
            <v>X004E157</v>
          </cell>
          <cell r="B158" t="str">
            <v>X004E157-HIGHWAYS AGENCY ADMINISTRATION DEL ADMIN VOTED</v>
          </cell>
          <cell r="C158" t="str">
            <v>DEL</v>
          </cell>
          <cell r="D158" t="str">
            <v>DEL ADMIN</v>
          </cell>
          <cell r="E158" t="str">
            <v>VOTED</v>
          </cell>
          <cell r="F158" t="str">
            <v>VOTED</v>
          </cell>
          <cell r="G158" t="str">
            <v>004_ER02</v>
          </cell>
          <cell r="H158" t="str">
            <v>Highways Agency</v>
          </cell>
          <cell r="I158">
            <v>100403</v>
          </cell>
          <cell r="J158" t="str">
            <v>NULL</v>
          </cell>
          <cell r="K158" t="str">
            <v>NULL</v>
          </cell>
          <cell r="L158" t="str">
            <v>E</v>
          </cell>
        </row>
        <row r="159">
          <cell r="A159" t="str">
            <v>X004E158</v>
          </cell>
          <cell r="B159" t="str">
            <v>X004E158-HIGHWAYS AGENCY ADMINISTRATION DEL PROG VOTED</v>
          </cell>
          <cell r="C159" t="str">
            <v>DEL</v>
          </cell>
          <cell r="D159" t="str">
            <v>DEL PROG</v>
          </cell>
          <cell r="E159" t="str">
            <v>VOTED</v>
          </cell>
          <cell r="F159" t="str">
            <v>VOTED</v>
          </cell>
          <cell r="G159" t="str">
            <v>004_ER02</v>
          </cell>
          <cell r="H159" t="str">
            <v>Highways Agency</v>
          </cell>
          <cell r="I159">
            <v>100403</v>
          </cell>
          <cell r="J159" t="str">
            <v>NULL</v>
          </cell>
          <cell r="K159" t="str">
            <v>NULL</v>
          </cell>
          <cell r="L159" t="str">
            <v>E</v>
          </cell>
        </row>
        <row r="160">
          <cell r="A160" t="str">
            <v>X004E161</v>
          </cell>
          <cell r="B160" t="str">
            <v>X004E161-HIGHWAYS AGENCY ASSOCIATED COSTS OF INVESTMENT DEL PROG NON-VOTED_DEPT</v>
          </cell>
          <cell r="C160" t="str">
            <v>DEL</v>
          </cell>
          <cell r="D160" t="str">
            <v>DEL PROG</v>
          </cell>
          <cell r="E160" t="str">
            <v>NON-VOTED</v>
          </cell>
          <cell r="F160" t="str">
            <v>NON-VOTED_DEPT</v>
          </cell>
          <cell r="G160" t="str">
            <v>NULL</v>
          </cell>
          <cell r="H160" t="str">
            <v>NULL</v>
          </cell>
          <cell r="I160" t="str">
            <v>NULL</v>
          </cell>
          <cell r="J160" t="str">
            <v>NULL</v>
          </cell>
          <cell r="K160" t="str">
            <v>NULL</v>
          </cell>
          <cell r="L160" t="str">
            <v>E</v>
          </cell>
        </row>
        <row r="161">
          <cell r="A161" t="str">
            <v>X004E162</v>
          </cell>
          <cell r="B161" t="str">
            <v>X004E162-HIGHWAYS AGENCY ASSOCIATED COSTS OF INVESTMENT DEL PROG NON-VOTED_CFER</v>
          </cell>
          <cell r="C161" t="str">
            <v>DEL</v>
          </cell>
          <cell r="D161" t="str">
            <v>DEL PROG</v>
          </cell>
          <cell r="E161" t="str">
            <v>NON-VOTED</v>
          </cell>
          <cell r="F161" t="str">
            <v>NON-VOTED_CFER</v>
          </cell>
          <cell r="G161" t="str">
            <v>NULL</v>
          </cell>
          <cell r="H161" t="str">
            <v>NULL</v>
          </cell>
          <cell r="I161" t="str">
            <v>NULL</v>
          </cell>
          <cell r="J161" t="str">
            <v>NULL</v>
          </cell>
          <cell r="K161" t="str">
            <v>NULL</v>
          </cell>
          <cell r="L161" t="str">
            <v>E</v>
          </cell>
        </row>
        <row r="162">
          <cell r="A162" t="str">
            <v>X004E163</v>
          </cell>
          <cell r="B162" t="str">
            <v>X004E163-HIGHWAYS AGENCY ASSOCIATED COSTS OF INVESTMENT DEL PROG VOTED</v>
          </cell>
          <cell r="C162" t="str">
            <v>DEL</v>
          </cell>
          <cell r="D162" t="str">
            <v>DEL PROG</v>
          </cell>
          <cell r="E162" t="str">
            <v>VOTED</v>
          </cell>
          <cell r="F162" t="str">
            <v>VOTED</v>
          </cell>
          <cell r="G162" t="str">
            <v>004_ER02</v>
          </cell>
          <cell r="H162" t="str">
            <v>Highways Agency</v>
          </cell>
          <cell r="I162">
            <v>100403</v>
          </cell>
          <cell r="J162" t="str">
            <v>NULL</v>
          </cell>
          <cell r="K162" t="str">
            <v>NULL</v>
          </cell>
          <cell r="L162" t="str">
            <v>E</v>
          </cell>
        </row>
        <row r="163">
          <cell r="A163" t="str">
            <v>X004E164</v>
          </cell>
          <cell r="B163" t="str">
            <v>X004E164-HIGHWAYS AGENCY CAPITAL PROGRAMMES DEL PROG NON-VOTED_DEPT</v>
          </cell>
          <cell r="C163" t="str">
            <v>DEL</v>
          </cell>
          <cell r="D163" t="str">
            <v>DEL PROG</v>
          </cell>
          <cell r="E163" t="str">
            <v>NON-VOTED</v>
          </cell>
          <cell r="F163" t="str">
            <v>NON-VOTED_DEPT</v>
          </cell>
          <cell r="G163" t="str">
            <v>NULL</v>
          </cell>
          <cell r="H163" t="str">
            <v>NULL</v>
          </cell>
          <cell r="I163" t="str">
            <v>NULL</v>
          </cell>
          <cell r="J163" t="str">
            <v>NULL</v>
          </cell>
          <cell r="K163" t="str">
            <v>NULL</v>
          </cell>
          <cell r="L163" t="str">
            <v>E</v>
          </cell>
        </row>
        <row r="164">
          <cell r="A164" t="str">
            <v>X004E165</v>
          </cell>
          <cell r="B164" t="str">
            <v>X004E165-HIGHWAYS AGENCY CAPITAL PROGRAMMES DEL PROG VOTED</v>
          </cell>
          <cell r="C164" t="str">
            <v>DEL</v>
          </cell>
          <cell r="D164" t="str">
            <v>DEL PROG</v>
          </cell>
          <cell r="E164" t="str">
            <v>VOTED</v>
          </cell>
          <cell r="F164" t="str">
            <v>VOTED</v>
          </cell>
          <cell r="G164" t="str">
            <v>004_ER02</v>
          </cell>
          <cell r="H164" t="str">
            <v>Highways Agency</v>
          </cell>
          <cell r="I164">
            <v>100403</v>
          </cell>
          <cell r="J164" t="str">
            <v>NULL</v>
          </cell>
          <cell r="K164" t="str">
            <v>NULL</v>
          </cell>
          <cell r="L164" t="str">
            <v>E</v>
          </cell>
        </row>
        <row r="165">
          <cell r="A165" t="str">
            <v>X004E166</v>
          </cell>
          <cell r="B165" t="str">
            <v>X004E166-HIGHWAYS AGENCY DEPRECIATION AND IMPAIRMENTS DEL PROG VOTED</v>
          </cell>
          <cell r="C165" t="str">
            <v>DEL</v>
          </cell>
          <cell r="D165" t="str">
            <v>DEL PROG</v>
          </cell>
          <cell r="E165" t="str">
            <v>VOTED</v>
          </cell>
          <cell r="F165" t="str">
            <v>VOTED</v>
          </cell>
          <cell r="G165" t="str">
            <v>004_ER02</v>
          </cell>
          <cell r="H165" t="str">
            <v>Highways Agency</v>
          </cell>
          <cell r="I165">
            <v>100403</v>
          </cell>
          <cell r="J165" t="str">
            <v>NULL</v>
          </cell>
          <cell r="K165" t="str">
            <v>NULL</v>
          </cell>
          <cell r="L165" t="str">
            <v>E</v>
          </cell>
        </row>
        <row r="166">
          <cell r="A166" t="str">
            <v>X004E167</v>
          </cell>
          <cell r="B166" t="str">
            <v>X004E167-HIGHWAYS AGENCY MAJOR SCHEMES DEL PROG VOTED</v>
          </cell>
          <cell r="C166" t="str">
            <v>DEL</v>
          </cell>
          <cell r="D166" t="str">
            <v>DEL PROG</v>
          </cell>
          <cell r="E166" t="str">
            <v>VOTED</v>
          </cell>
          <cell r="F166" t="str">
            <v>VOTED</v>
          </cell>
          <cell r="G166" t="str">
            <v>004_ER02</v>
          </cell>
          <cell r="H166" t="str">
            <v>Highways Agency</v>
          </cell>
          <cell r="I166">
            <v>100403</v>
          </cell>
          <cell r="J166" t="str">
            <v>NULL</v>
          </cell>
          <cell r="K166" t="str">
            <v>NULL</v>
          </cell>
          <cell r="L166" t="str">
            <v>E</v>
          </cell>
        </row>
        <row r="167">
          <cell r="A167" t="str">
            <v>X004E168</v>
          </cell>
          <cell r="B167" t="str">
            <v>X004E168-HIGHWAYS AGENCY MAKING BETTER USE OF THE NETWORK DEL PROG VOTED</v>
          </cell>
          <cell r="C167" t="str">
            <v>DEL</v>
          </cell>
          <cell r="D167" t="str">
            <v>DEL PROG</v>
          </cell>
          <cell r="E167" t="str">
            <v>VOTED</v>
          </cell>
          <cell r="F167" t="str">
            <v>VOTED</v>
          </cell>
          <cell r="G167" t="str">
            <v>004_ER02</v>
          </cell>
          <cell r="H167" t="str">
            <v>Highways Agency</v>
          </cell>
          <cell r="I167">
            <v>100403</v>
          </cell>
          <cell r="J167" t="str">
            <v>NULL</v>
          </cell>
          <cell r="K167" t="str">
            <v>NULL</v>
          </cell>
          <cell r="L167" t="str">
            <v>E</v>
          </cell>
        </row>
        <row r="168">
          <cell r="A168" t="str">
            <v>X004E230</v>
          </cell>
          <cell r="B168" t="str">
            <v>X004E230-HIGHWAYS AGENCY MAKING BETTER USE OF THE NETWORK DEPT AME PROG VOTED</v>
          </cell>
          <cell r="C168" t="str">
            <v>AME</v>
          </cell>
          <cell r="D168" t="str">
            <v>DEPT AME</v>
          </cell>
          <cell r="E168" t="str">
            <v>VOTED</v>
          </cell>
          <cell r="F168" t="str">
            <v>VOTED</v>
          </cell>
          <cell r="G168" t="str">
            <v>004_ER19</v>
          </cell>
          <cell r="H168" t="str">
            <v>Highways Agency</v>
          </cell>
          <cell r="I168">
            <v>100420</v>
          </cell>
          <cell r="J168" t="str">
            <v>NULL</v>
          </cell>
          <cell r="K168" t="str">
            <v>NULL</v>
          </cell>
          <cell r="L168" t="str">
            <v>E</v>
          </cell>
        </row>
        <row r="169">
          <cell r="A169" t="str">
            <v>X004E169</v>
          </cell>
          <cell r="B169" t="str">
            <v>X004E169-HIGHWAYS AGENCY OTHER PROGRAMMES DEL PROG VOTED</v>
          </cell>
          <cell r="C169" t="str">
            <v>DEL</v>
          </cell>
          <cell r="D169" t="str">
            <v>DEL PROG</v>
          </cell>
          <cell r="E169" t="str">
            <v>VOTED</v>
          </cell>
          <cell r="F169" t="str">
            <v>VOTED</v>
          </cell>
          <cell r="G169" t="str">
            <v>004_ER02</v>
          </cell>
          <cell r="H169" t="str">
            <v>Highways Agency</v>
          </cell>
          <cell r="I169">
            <v>100403</v>
          </cell>
          <cell r="J169" t="str">
            <v>NULL</v>
          </cell>
          <cell r="K169" t="str">
            <v>NULL</v>
          </cell>
          <cell r="L169" t="str">
            <v>E</v>
          </cell>
        </row>
        <row r="170">
          <cell r="A170" t="str">
            <v>X004E171</v>
          </cell>
          <cell r="B170" t="str">
            <v>X004E171-HIGHWAYS AGENCY OTHER PROGRAMMES DEL PROG NON-VOTED_CFER</v>
          </cell>
          <cell r="C170" t="str">
            <v>DEL</v>
          </cell>
          <cell r="D170" t="str">
            <v>DEL PROG</v>
          </cell>
          <cell r="E170" t="str">
            <v>NON-VOTED</v>
          </cell>
          <cell r="F170" t="str">
            <v>NON-VOTED_CFER</v>
          </cell>
          <cell r="G170" t="str">
            <v>NULL</v>
          </cell>
          <cell r="H170" t="str">
            <v>NULL</v>
          </cell>
          <cell r="I170" t="str">
            <v>NULL</v>
          </cell>
          <cell r="J170" t="str">
            <v>NULL</v>
          </cell>
          <cell r="K170" t="str">
            <v>NULL</v>
          </cell>
          <cell r="L170" t="str">
            <v>E</v>
          </cell>
        </row>
        <row r="171">
          <cell r="A171" t="str">
            <v>X004E170</v>
          </cell>
          <cell r="B171" t="str">
            <v>X004E170-HIGHWAYS AGENCY ROADS PFI SCHEMES DEL PROG VOTED</v>
          </cell>
          <cell r="C171" t="str">
            <v>DEL</v>
          </cell>
          <cell r="D171" t="str">
            <v>DEL PROG</v>
          </cell>
          <cell r="E171" t="str">
            <v>VOTED</v>
          </cell>
          <cell r="F171" t="str">
            <v>VOTED</v>
          </cell>
          <cell r="G171" t="str">
            <v>004_ER02</v>
          </cell>
          <cell r="H171" t="str">
            <v>Highways Agency</v>
          </cell>
          <cell r="I171">
            <v>100403</v>
          </cell>
          <cell r="J171" t="str">
            <v>NULL</v>
          </cell>
          <cell r="K171" t="str">
            <v>NULL</v>
          </cell>
          <cell r="L171" t="str">
            <v>E</v>
          </cell>
        </row>
        <row r="172">
          <cell r="A172" t="str">
            <v>X004E172</v>
          </cell>
          <cell r="B172" t="str">
            <v>X004E172-HIGHWAYS AGENCY REGIONAL MAJOR IMPROVEMENTS DEL PROG VOTED</v>
          </cell>
          <cell r="C172" t="str">
            <v>DEL</v>
          </cell>
          <cell r="D172" t="str">
            <v>DEL PROG</v>
          </cell>
          <cell r="E172" t="str">
            <v>VOTED</v>
          </cell>
          <cell r="F172" t="str">
            <v>VOTED</v>
          </cell>
          <cell r="G172" t="str">
            <v>004_ER02</v>
          </cell>
          <cell r="H172" t="str">
            <v>Highways Agency</v>
          </cell>
          <cell r="I172">
            <v>100403</v>
          </cell>
          <cell r="J172" t="str">
            <v>NULL</v>
          </cell>
          <cell r="K172" t="str">
            <v>NULL</v>
          </cell>
          <cell r="L172" t="str">
            <v>E</v>
          </cell>
        </row>
        <row r="173">
          <cell r="A173" t="str">
            <v>X004E173</v>
          </cell>
          <cell r="B173" t="str">
            <v>X004E173-HIGHWAYS AGENCY TRAFFIC MANAGEMENT DEL PROG VOTED</v>
          </cell>
          <cell r="C173" t="str">
            <v>DEL</v>
          </cell>
          <cell r="D173" t="str">
            <v>DEL PROG</v>
          </cell>
          <cell r="E173" t="str">
            <v>VOTED</v>
          </cell>
          <cell r="F173" t="str">
            <v>VOTED</v>
          </cell>
          <cell r="G173" t="str">
            <v>004_ER02</v>
          </cell>
          <cell r="H173" t="str">
            <v>Highways Agency</v>
          </cell>
          <cell r="I173">
            <v>100403</v>
          </cell>
          <cell r="J173" t="str">
            <v>NULL</v>
          </cell>
          <cell r="K173" t="str">
            <v>NULL</v>
          </cell>
          <cell r="L173" t="str">
            <v>E</v>
          </cell>
        </row>
        <row r="174">
          <cell r="A174" t="str">
            <v>X004E174</v>
          </cell>
          <cell r="B174" t="str">
            <v>X004E174-HIGHWAYS AGENCY TRAFFIC OFFICER SERVICE DEL PROG VOTED</v>
          </cell>
          <cell r="C174" t="str">
            <v>DEL</v>
          </cell>
          <cell r="D174" t="str">
            <v>DEL PROG</v>
          </cell>
          <cell r="E174" t="str">
            <v>VOTED</v>
          </cell>
          <cell r="F174" t="str">
            <v>VOTED</v>
          </cell>
          <cell r="G174" t="str">
            <v>004_ER02</v>
          </cell>
          <cell r="H174" t="str">
            <v>Highways Agency</v>
          </cell>
          <cell r="I174">
            <v>100403</v>
          </cell>
          <cell r="J174" t="str">
            <v>NULL</v>
          </cell>
          <cell r="K174" t="str">
            <v>NULL</v>
          </cell>
          <cell r="L174" t="str">
            <v>E</v>
          </cell>
        </row>
        <row r="175">
          <cell r="A175" t="str">
            <v>X004E175</v>
          </cell>
          <cell r="B175" t="str">
            <v>X004E175-HIGHWAYS AGENCY MAINTENANCE DEL PROG VOTED</v>
          </cell>
          <cell r="C175" t="str">
            <v>DEL</v>
          </cell>
          <cell r="D175" t="str">
            <v>DEL PROG</v>
          </cell>
          <cell r="E175" t="str">
            <v>VOTED</v>
          </cell>
          <cell r="F175" t="str">
            <v>VOTED</v>
          </cell>
          <cell r="G175" t="str">
            <v>004_ER02</v>
          </cell>
          <cell r="H175" t="str">
            <v>Highways Agency</v>
          </cell>
          <cell r="I175">
            <v>100403</v>
          </cell>
          <cell r="J175" t="str">
            <v>NULL</v>
          </cell>
          <cell r="K175" t="str">
            <v>NULL</v>
          </cell>
          <cell r="L175" t="str">
            <v>E</v>
          </cell>
        </row>
        <row r="176">
          <cell r="A176" t="str">
            <v>X004E235</v>
          </cell>
          <cell r="B176" t="str">
            <v>X004E235-HIGHWAYS AGENCY AME PROG VOTED</v>
          </cell>
          <cell r="C176" t="str">
            <v>AME</v>
          </cell>
          <cell r="D176" t="str">
            <v>DEPT AME</v>
          </cell>
          <cell r="E176" t="str">
            <v>VOTED</v>
          </cell>
          <cell r="F176" t="str">
            <v>VOTED</v>
          </cell>
          <cell r="G176" t="str">
            <v>004_ER19</v>
          </cell>
          <cell r="H176" t="str">
            <v>Highways Agency</v>
          </cell>
          <cell r="I176">
            <v>100420</v>
          </cell>
          <cell r="J176" t="str">
            <v>NULL</v>
          </cell>
          <cell r="K176" t="str">
            <v>NULL</v>
          </cell>
          <cell r="L176" t="str">
            <v>E</v>
          </cell>
        </row>
        <row r="177">
          <cell r="A177" t="str">
            <v>X004E154</v>
          </cell>
          <cell r="B177" t="str">
            <v>X004E154-HIGHWAYS AGENCY ADMINISTRATION A DEPT AME NON-VOTED_DEPT</v>
          </cell>
          <cell r="C177" t="str">
            <v>AME</v>
          </cell>
          <cell r="D177" t="str">
            <v>DEPT AME</v>
          </cell>
          <cell r="E177" t="str">
            <v>NON-VOTED</v>
          </cell>
          <cell r="F177" t="str">
            <v>NON-VOTED_DEPT</v>
          </cell>
          <cell r="G177" t="str">
            <v>NULL</v>
          </cell>
          <cell r="H177" t="str">
            <v>NULL</v>
          </cell>
          <cell r="I177" t="str">
            <v>NULL</v>
          </cell>
          <cell r="J177" t="str">
            <v>NULL</v>
          </cell>
          <cell r="K177" t="str">
            <v>NULL</v>
          </cell>
          <cell r="L177" t="str">
            <v>E</v>
          </cell>
        </row>
        <row r="178">
          <cell r="A178" t="str">
            <v>X004E155</v>
          </cell>
          <cell r="B178" t="str">
            <v>X004E155-HIGHWAYS AGENCY ADMINISTRATION A DEPT AME VOTED</v>
          </cell>
          <cell r="C178" t="str">
            <v>AME</v>
          </cell>
          <cell r="D178" t="str">
            <v>DEPT AME</v>
          </cell>
          <cell r="E178" t="str">
            <v>VOTED</v>
          </cell>
          <cell r="F178" t="str">
            <v>VOTED</v>
          </cell>
          <cell r="G178" t="str">
            <v>004_ER19</v>
          </cell>
          <cell r="H178" t="str">
            <v>Highways Agency</v>
          </cell>
          <cell r="I178">
            <v>100420</v>
          </cell>
          <cell r="J178" t="str">
            <v>NULL</v>
          </cell>
          <cell r="K178" t="str">
            <v>NULL</v>
          </cell>
          <cell r="L178" t="str">
            <v>E</v>
          </cell>
        </row>
        <row r="179">
          <cell r="A179" t="str">
            <v>X004E159</v>
          </cell>
          <cell r="B179" t="str">
            <v>X004E159-HIGHWAYS AGENCY ASSET WRITEDOWNS &amp; PROVISIONS DEPT AME NON-VOTED_DEPT</v>
          </cell>
          <cell r="C179" t="str">
            <v>AME</v>
          </cell>
          <cell r="D179" t="str">
            <v>DEPT AME</v>
          </cell>
          <cell r="E179" t="str">
            <v>NON-VOTED</v>
          </cell>
          <cell r="F179" t="str">
            <v>NON-VOTED_DEPT</v>
          </cell>
          <cell r="G179" t="str">
            <v>NULL</v>
          </cell>
          <cell r="H179" t="str">
            <v>NULL</v>
          </cell>
          <cell r="I179" t="str">
            <v>NULL</v>
          </cell>
          <cell r="J179" t="str">
            <v>NULL</v>
          </cell>
          <cell r="K179" t="str">
            <v>NULL</v>
          </cell>
          <cell r="L179" t="str">
            <v>E</v>
          </cell>
        </row>
        <row r="180">
          <cell r="A180" t="str">
            <v>X004E160</v>
          </cell>
          <cell r="B180" t="str">
            <v>X004E160-HIGHWAYS AGENCY ASSET WRITEDOWNS &amp; PROVISIONS DEPT AME VOTED</v>
          </cell>
          <cell r="C180" t="str">
            <v>AME</v>
          </cell>
          <cell r="D180" t="str">
            <v>DEPT AME</v>
          </cell>
          <cell r="E180" t="str">
            <v>VOTED</v>
          </cell>
          <cell r="F180" t="str">
            <v>VOTED</v>
          </cell>
          <cell r="G180" t="str">
            <v>004_ER19</v>
          </cell>
          <cell r="H180" t="str">
            <v>Highways Agency</v>
          </cell>
          <cell r="I180">
            <v>100420</v>
          </cell>
          <cell r="J180" t="str">
            <v>NULL</v>
          </cell>
          <cell r="K180" t="str">
            <v>NULL</v>
          </cell>
          <cell r="L180" t="str">
            <v>E</v>
          </cell>
        </row>
        <row r="181">
          <cell r="A181" t="str">
            <v>X004E182</v>
          </cell>
          <cell r="B181" t="str">
            <v>X004E182-COMPLIANCE &amp; AGENCY SPONSORSHIP DEL PROG VOTED</v>
          </cell>
          <cell r="C181" t="str">
            <v>DEL</v>
          </cell>
          <cell r="D181" t="str">
            <v>DEL PROG</v>
          </cell>
          <cell r="E181" t="str">
            <v>VOTED</v>
          </cell>
          <cell r="F181" t="str">
            <v>VOTED</v>
          </cell>
          <cell r="G181" t="str">
            <v>004_ER13</v>
          </cell>
          <cell r="H181" t="str">
            <v>Motor Safety and Government Car Agencies</v>
          </cell>
          <cell r="I181">
            <v>100414</v>
          </cell>
          <cell r="J181" t="str">
            <v>NULL</v>
          </cell>
          <cell r="K181" t="str">
            <v>NULL</v>
          </cell>
          <cell r="L181" t="str">
            <v>E&amp;W</v>
          </cell>
        </row>
        <row r="182">
          <cell r="A182" t="str">
            <v>X004E183</v>
          </cell>
          <cell r="B182" t="str">
            <v>X004E183-COMPLIANCE &amp; AGENCY SPONSORSHIP NON-BUDGET NON-VOTED_CFER</v>
          </cell>
          <cell r="C182" t="str">
            <v>NON-BUDGET</v>
          </cell>
          <cell r="D182" t="str">
            <v>NON-BUDGET</v>
          </cell>
          <cell r="E182" t="str">
            <v>NON-VOTED</v>
          </cell>
          <cell r="F182" t="str">
            <v>NON-VOTED_CFER</v>
          </cell>
          <cell r="G182" t="str">
            <v>NULL</v>
          </cell>
          <cell r="H182" t="str">
            <v>NULL</v>
          </cell>
          <cell r="I182" t="str">
            <v>NULL</v>
          </cell>
          <cell r="J182" t="str">
            <v>NULL</v>
          </cell>
          <cell r="K182" t="str">
            <v>NULL</v>
          </cell>
          <cell r="L182" t="str">
            <v>E&amp;W</v>
          </cell>
        </row>
        <row r="183">
          <cell r="A183" t="str">
            <v>X004E146</v>
          </cell>
          <cell r="B183" t="str">
            <v>X004E146-DRIVER &amp; VEHICLE LICENSING AGENCY E (NET) DEPT AME VOTED</v>
          </cell>
          <cell r="C183" t="str">
            <v>AME</v>
          </cell>
          <cell r="D183" t="str">
            <v>DEPT AME</v>
          </cell>
          <cell r="E183" t="str">
            <v>VOTED</v>
          </cell>
          <cell r="F183" t="str">
            <v>VOTED</v>
          </cell>
          <cell r="G183" t="str">
            <v>NULL</v>
          </cell>
          <cell r="H183" t="str">
            <v>NULL</v>
          </cell>
          <cell r="I183" t="str">
            <v>NULL</v>
          </cell>
          <cell r="J183" t="str">
            <v>NULL</v>
          </cell>
          <cell r="K183" t="str">
            <v>NULL</v>
          </cell>
          <cell r="L183" t="str">
            <v>E</v>
          </cell>
        </row>
        <row r="184">
          <cell r="A184" t="str">
            <v>X004E147</v>
          </cell>
          <cell r="B184" t="str">
            <v>X004E147-DRIVER &amp; VEHICLE LICENSING AGENCY S (NET) DEPT AME VOTED</v>
          </cell>
          <cell r="C184" t="str">
            <v>AME</v>
          </cell>
          <cell r="D184" t="str">
            <v>DEPT AME</v>
          </cell>
          <cell r="E184" t="str">
            <v>VOTED</v>
          </cell>
          <cell r="F184" t="str">
            <v>VOTED</v>
          </cell>
          <cell r="G184" t="str">
            <v>NULL</v>
          </cell>
          <cell r="H184" t="str">
            <v>NULL</v>
          </cell>
          <cell r="I184" t="str">
            <v>NULL</v>
          </cell>
          <cell r="J184" t="str">
            <v>NULL</v>
          </cell>
          <cell r="K184" t="str">
            <v>NULL</v>
          </cell>
          <cell r="L184" t="str">
            <v>S</v>
          </cell>
        </row>
        <row r="185">
          <cell r="A185" t="str">
            <v>X004E148</v>
          </cell>
          <cell r="B185" t="str">
            <v>X004E148-DRIVER &amp; VEHICLE LICENSING AGENCY U (NET) DEPT AME VOTED</v>
          </cell>
          <cell r="C185" t="str">
            <v>AME</v>
          </cell>
          <cell r="D185" t="str">
            <v>DEPT AME</v>
          </cell>
          <cell r="E185" t="str">
            <v>VOTED</v>
          </cell>
          <cell r="F185" t="str">
            <v>VOTED</v>
          </cell>
          <cell r="G185" t="str">
            <v>NULL</v>
          </cell>
          <cell r="H185" t="str">
            <v>NULL</v>
          </cell>
          <cell r="I185" t="str">
            <v>NULL</v>
          </cell>
          <cell r="J185" t="str">
            <v>NULL</v>
          </cell>
          <cell r="K185" t="str">
            <v>NULL</v>
          </cell>
          <cell r="L185" t="str">
            <v>UK</v>
          </cell>
        </row>
        <row r="186">
          <cell r="A186" t="str">
            <v>X004E149</v>
          </cell>
          <cell r="B186" t="str">
            <v>X004E149-DRIVER &amp; VEHICLE LICENSING AGENCY W (NET) DEPT AME VOTED</v>
          </cell>
          <cell r="C186" t="str">
            <v>AME</v>
          </cell>
          <cell r="D186" t="str">
            <v>DEPT AME</v>
          </cell>
          <cell r="E186" t="str">
            <v>VOTED</v>
          </cell>
          <cell r="F186" t="str">
            <v>VOTED</v>
          </cell>
          <cell r="G186" t="str">
            <v>NULL</v>
          </cell>
          <cell r="H186" t="str">
            <v>NULL</v>
          </cell>
          <cell r="I186" t="str">
            <v>NULL</v>
          </cell>
          <cell r="J186" t="str">
            <v>NULL</v>
          </cell>
          <cell r="K186" t="str">
            <v>NULL</v>
          </cell>
          <cell r="L186" t="str">
            <v>W</v>
          </cell>
        </row>
        <row r="187">
          <cell r="A187" t="str">
            <v>X004E150</v>
          </cell>
          <cell r="B187" t="str">
            <v>X004E150-DRIVER &amp; VEHICLE LICENSING AGENCY E (NET) DEL PROG VOTED</v>
          </cell>
          <cell r="C187" t="str">
            <v>DEL</v>
          </cell>
          <cell r="D187" t="str">
            <v>DEL PROG</v>
          </cell>
          <cell r="E187" t="str">
            <v>VOTED</v>
          </cell>
          <cell r="F187" t="str">
            <v>VOTED</v>
          </cell>
          <cell r="G187" t="str">
            <v>NULL</v>
          </cell>
          <cell r="H187" t="str">
            <v>NULL</v>
          </cell>
          <cell r="I187" t="str">
            <v>NULL</v>
          </cell>
          <cell r="J187" t="str">
            <v>NULL</v>
          </cell>
          <cell r="K187" t="str">
            <v>NULL</v>
          </cell>
          <cell r="L187" t="str">
            <v>E</v>
          </cell>
        </row>
        <row r="188">
          <cell r="A188" t="str">
            <v>X004E151</v>
          </cell>
          <cell r="B188" t="str">
            <v>X004E151-DRIVER &amp; VEHICLE LICENSING AGENCY S (NET) DEL PROG VOTED</v>
          </cell>
          <cell r="C188" t="str">
            <v>DEL</v>
          </cell>
          <cell r="D188" t="str">
            <v>DEL PROG</v>
          </cell>
          <cell r="E188" t="str">
            <v>VOTED</v>
          </cell>
          <cell r="F188" t="str">
            <v>VOTED</v>
          </cell>
          <cell r="G188" t="str">
            <v>NULL</v>
          </cell>
          <cell r="H188" t="str">
            <v>NULL</v>
          </cell>
          <cell r="I188" t="str">
            <v>NULL</v>
          </cell>
          <cell r="J188" t="str">
            <v>NULL</v>
          </cell>
          <cell r="K188" t="str">
            <v>NULL</v>
          </cell>
          <cell r="L188" t="str">
            <v>S</v>
          </cell>
        </row>
        <row r="189">
          <cell r="A189" t="str">
            <v>X004E152</v>
          </cell>
          <cell r="B189" t="str">
            <v>X004E152-DRIVER &amp; VEHICLE LICENSING AGENCY U (NET) DEL PROG VOTED</v>
          </cell>
          <cell r="C189" t="str">
            <v>DEL</v>
          </cell>
          <cell r="D189" t="str">
            <v>DEL PROG</v>
          </cell>
          <cell r="E189" t="str">
            <v>VOTED</v>
          </cell>
          <cell r="F189" t="str">
            <v>VOTED</v>
          </cell>
          <cell r="G189" t="str">
            <v>NULL</v>
          </cell>
          <cell r="H189" t="str">
            <v>NULL</v>
          </cell>
          <cell r="I189" t="str">
            <v>NULL</v>
          </cell>
          <cell r="J189" t="str">
            <v>NULL</v>
          </cell>
          <cell r="K189" t="str">
            <v>NULL</v>
          </cell>
          <cell r="L189" t="str">
            <v>UK</v>
          </cell>
        </row>
        <row r="190">
          <cell r="A190" t="str">
            <v>X004E153</v>
          </cell>
          <cell r="B190" t="str">
            <v>X004E153-DRIVER &amp; VEHICLE LICENSING AGENCY W (NET) DEL PROG VOTED</v>
          </cell>
          <cell r="C190" t="str">
            <v>DEL</v>
          </cell>
          <cell r="D190" t="str">
            <v>DEL PROG</v>
          </cell>
          <cell r="E190" t="str">
            <v>VOTED</v>
          </cell>
          <cell r="F190" t="str">
            <v>VOTED</v>
          </cell>
          <cell r="G190" t="str">
            <v>NULL</v>
          </cell>
          <cell r="H190" t="str">
            <v>NULL</v>
          </cell>
          <cell r="I190" t="str">
            <v>NULL</v>
          </cell>
          <cell r="J190" t="str">
            <v>NULL</v>
          </cell>
          <cell r="K190" t="str">
            <v>NULL</v>
          </cell>
          <cell r="L190" t="str">
            <v>W</v>
          </cell>
        </row>
        <row r="191">
          <cell r="A191" t="str">
            <v>X004E184</v>
          </cell>
          <cell r="B191" t="str">
            <v>X004E184-DRIVER &amp; VEHICLE LICENSING AGENCY DEPT AME VOTED</v>
          </cell>
          <cell r="C191" t="str">
            <v>AME</v>
          </cell>
          <cell r="D191" t="str">
            <v>DEPT AME</v>
          </cell>
          <cell r="E191" t="str">
            <v>VOTED</v>
          </cell>
          <cell r="F191" t="str">
            <v>VOTED</v>
          </cell>
          <cell r="G191" t="str">
            <v>004_ER22</v>
          </cell>
          <cell r="H191" t="str">
            <v>Motor Safety and Government Car Agencies</v>
          </cell>
          <cell r="I191">
            <v>100423</v>
          </cell>
          <cell r="J191" t="str">
            <v>NULL</v>
          </cell>
          <cell r="K191" t="str">
            <v>NULL</v>
          </cell>
          <cell r="L191" t="str">
            <v>UK</v>
          </cell>
        </row>
        <row r="192">
          <cell r="A192" t="str">
            <v>X004E185</v>
          </cell>
          <cell r="B192" t="str">
            <v>X004E185-DRIVER &amp; VEHICLE LICENSING AGENCY DEL PROG VOTED</v>
          </cell>
          <cell r="C192" t="str">
            <v>DEL</v>
          </cell>
          <cell r="D192" t="str">
            <v>DEL PROG</v>
          </cell>
          <cell r="E192" t="str">
            <v>VOTED</v>
          </cell>
          <cell r="F192" t="str">
            <v>VOTED</v>
          </cell>
          <cell r="G192" t="str">
            <v>004_ER13</v>
          </cell>
          <cell r="H192" t="str">
            <v>Motor Safety and Government Car Agencies</v>
          </cell>
          <cell r="I192">
            <v>100414</v>
          </cell>
          <cell r="J192" t="str">
            <v>NULL</v>
          </cell>
          <cell r="K192" t="str">
            <v>NULL</v>
          </cell>
          <cell r="L192" t="str">
            <v>UK</v>
          </cell>
        </row>
        <row r="193">
          <cell r="A193" t="str">
            <v>X004E186</v>
          </cell>
          <cell r="B193" t="str">
            <v>X004E186-DRIVER &amp; VEHICLE LICENSING AGENCY NON-BUDGET NON-VOTED_CFER</v>
          </cell>
          <cell r="C193" t="str">
            <v>NON-BUDGET</v>
          </cell>
          <cell r="D193" t="str">
            <v>NON-BUDGET</v>
          </cell>
          <cell r="E193" t="str">
            <v>NON-VOTED</v>
          </cell>
          <cell r="F193" t="str">
            <v>NON-VOTED_CFER</v>
          </cell>
          <cell r="G193" t="str">
            <v>NULL</v>
          </cell>
          <cell r="H193" t="str">
            <v>NULL</v>
          </cell>
          <cell r="I193" t="str">
            <v>NULL</v>
          </cell>
          <cell r="J193" t="str">
            <v>NULL</v>
          </cell>
          <cell r="K193" t="str">
            <v>NULL</v>
          </cell>
          <cell r="L193" t="str">
            <v>UK</v>
          </cell>
        </row>
        <row r="194">
          <cell r="A194" t="str">
            <v>X004E187</v>
          </cell>
          <cell r="B194" t="str">
            <v>X004E187-DRIVER &amp; VEHICLE LICENSING AGENCY NON-BUDGET VOTED</v>
          </cell>
          <cell r="C194" t="str">
            <v>NON-BUDGET</v>
          </cell>
          <cell r="D194" t="str">
            <v>NON-BUDGET</v>
          </cell>
          <cell r="E194" t="str">
            <v>VOTED</v>
          </cell>
          <cell r="F194" t="str">
            <v>VOTED</v>
          </cell>
          <cell r="G194" t="str">
            <v>NULL</v>
          </cell>
          <cell r="H194" t="str">
            <v>NULL</v>
          </cell>
          <cell r="I194" t="str">
            <v>NULL</v>
          </cell>
          <cell r="J194" t="str">
            <v>NULL</v>
          </cell>
          <cell r="K194" t="str">
            <v>NULL</v>
          </cell>
          <cell r="L194" t="str">
            <v>GB</v>
          </cell>
        </row>
        <row r="195">
          <cell r="A195" t="str">
            <v>X004E188</v>
          </cell>
          <cell r="B195" t="str">
            <v>X004E188-DRIVER &amp; VEHICLE LICENSING AGENCY NON-BUDGET NON-VOTED_DEPT</v>
          </cell>
          <cell r="C195" t="str">
            <v>NON-BUDGET</v>
          </cell>
          <cell r="D195" t="str">
            <v>NON-BUDGET</v>
          </cell>
          <cell r="E195" t="str">
            <v>NON-VOTED</v>
          </cell>
          <cell r="F195" t="str">
            <v>NON-VOTED_DEPT</v>
          </cell>
          <cell r="G195" t="str">
            <v>NULL</v>
          </cell>
          <cell r="H195" t="str">
            <v>NULL</v>
          </cell>
          <cell r="I195" t="str">
            <v>NULL</v>
          </cell>
          <cell r="J195" t="str">
            <v>NULL</v>
          </cell>
          <cell r="K195" t="str">
            <v>NULL</v>
          </cell>
          <cell r="L195" t="str">
            <v>UK</v>
          </cell>
        </row>
        <row r="196">
          <cell r="A196" t="str">
            <v>X004E228</v>
          </cell>
          <cell r="B196" t="str">
            <v>X004E228-DRIVER &amp; VEHICLE LICENSING AGENCY E DEL PROG VOTED</v>
          </cell>
          <cell r="C196" t="str">
            <v>DEL</v>
          </cell>
          <cell r="D196" t="str">
            <v>DEL PROG</v>
          </cell>
          <cell r="E196" t="str">
            <v>VOTED</v>
          </cell>
          <cell r="F196" t="str">
            <v>VOTED</v>
          </cell>
          <cell r="G196" t="str">
            <v>NULL</v>
          </cell>
          <cell r="H196" t="str">
            <v>NULL</v>
          </cell>
          <cell r="I196" t="str">
            <v>NULL</v>
          </cell>
          <cell r="J196" t="str">
            <v>NULL</v>
          </cell>
          <cell r="K196" t="str">
            <v>NULL</v>
          </cell>
          <cell r="L196" t="str">
            <v>E</v>
          </cell>
        </row>
        <row r="197">
          <cell r="A197" t="str">
            <v>X004E189</v>
          </cell>
          <cell r="B197" t="str">
            <v>X004E189-DRIVING STANDARDS AGENCY NON-DEPT AME NON-VOTED_PC</v>
          </cell>
          <cell r="C197" t="str">
            <v>AME</v>
          </cell>
          <cell r="D197" t="str">
            <v>NON-DEPT AME</v>
          </cell>
          <cell r="E197" t="str">
            <v>NON-VOTED</v>
          </cell>
          <cell r="F197" t="str">
            <v>NON-VOTED_PC</v>
          </cell>
          <cell r="G197" t="str">
            <v>NULL</v>
          </cell>
          <cell r="H197" t="str">
            <v>NULL</v>
          </cell>
          <cell r="I197" t="str">
            <v>NULL</v>
          </cell>
          <cell r="J197" t="str">
            <v>NULL</v>
          </cell>
          <cell r="K197" t="str">
            <v>NULL</v>
          </cell>
          <cell r="L197" t="str">
            <v>GB</v>
          </cell>
        </row>
        <row r="198">
          <cell r="A198" t="str">
            <v>X004E190</v>
          </cell>
          <cell r="B198" t="str">
            <v>X004E190-DRIVING STANDARDS AGENCY DEL PROG VOTED</v>
          </cell>
          <cell r="C198" t="str">
            <v>DEL</v>
          </cell>
          <cell r="D198" t="str">
            <v>DEL PROG</v>
          </cell>
          <cell r="E198" t="str">
            <v>VOTED</v>
          </cell>
          <cell r="F198" t="str">
            <v>VOTED</v>
          </cell>
          <cell r="G198" t="str">
            <v>004_ER13</v>
          </cell>
          <cell r="H198" t="str">
            <v>Motor Safety and Government Car Agencies</v>
          </cell>
          <cell r="I198">
            <v>100414</v>
          </cell>
          <cell r="J198" t="str">
            <v>NULL</v>
          </cell>
          <cell r="K198" t="str">
            <v>NULL</v>
          </cell>
          <cell r="L198" t="str">
            <v>GB</v>
          </cell>
        </row>
        <row r="199">
          <cell r="A199" t="str">
            <v>X004E191</v>
          </cell>
          <cell r="B199" t="str">
            <v>X004E191-GOVERNMENT CAR &amp; DESPATCH AGENCY DEPT AME VOTED</v>
          </cell>
          <cell r="C199" t="str">
            <v>AME</v>
          </cell>
          <cell r="D199" t="str">
            <v>DEPT AME</v>
          </cell>
          <cell r="E199" t="str">
            <v>VOTED</v>
          </cell>
          <cell r="F199" t="str">
            <v>VOTED</v>
          </cell>
          <cell r="G199" t="str">
            <v>004_ER22</v>
          </cell>
          <cell r="H199" t="str">
            <v>Motor Safety and Government Car Agencies</v>
          </cell>
          <cell r="I199">
            <v>100423</v>
          </cell>
          <cell r="J199" t="str">
            <v>NULL</v>
          </cell>
          <cell r="K199" t="str">
            <v>NULL</v>
          </cell>
          <cell r="L199" t="str">
            <v>UK</v>
          </cell>
        </row>
        <row r="200">
          <cell r="A200" t="str">
            <v>X004E192</v>
          </cell>
          <cell r="B200" t="str">
            <v>X004E192-GOVERNMENT CAR &amp; DESPATCH AGENCY DEL ADMIN VOTED</v>
          </cell>
          <cell r="C200" t="str">
            <v>DEL</v>
          </cell>
          <cell r="D200" t="str">
            <v>DEL ADMIN</v>
          </cell>
          <cell r="E200" t="str">
            <v>VOTED</v>
          </cell>
          <cell r="F200" t="str">
            <v>VOTED</v>
          </cell>
          <cell r="G200" t="str">
            <v>004_ER13</v>
          </cell>
          <cell r="H200" t="str">
            <v>Motor Safety and Government Car Agencies</v>
          </cell>
          <cell r="I200">
            <v>100414</v>
          </cell>
          <cell r="J200" t="str">
            <v>NULL</v>
          </cell>
          <cell r="K200" t="str">
            <v>NULL</v>
          </cell>
          <cell r="L200" t="str">
            <v>UK</v>
          </cell>
        </row>
        <row r="201">
          <cell r="A201" t="str">
            <v>X004E193</v>
          </cell>
          <cell r="B201" t="str">
            <v>X004E193-GOVERNMENT CAR &amp; DESPATCH AGENCY DEL PROG VOTED</v>
          </cell>
          <cell r="C201" t="str">
            <v>DEL</v>
          </cell>
          <cell r="D201" t="str">
            <v>DEL PROG</v>
          </cell>
          <cell r="E201" t="str">
            <v>VOTED</v>
          </cell>
          <cell r="F201" t="str">
            <v>VOTED</v>
          </cell>
          <cell r="G201" t="str">
            <v>004_ER13</v>
          </cell>
          <cell r="H201" t="str">
            <v>Motor Safety and Government Car Agencies</v>
          </cell>
          <cell r="I201">
            <v>100414</v>
          </cell>
          <cell r="J201" t="str">
            <v>NULL</v>
          </cell>
          <cell r="K201" t="str">
            <v>NULL</v>
          </cell>
          <cell r="L201" t="str">
            <v>UK</v>
          </cell>
        </row>
        <row r="202">
          <cell r="A202" t="str">
            <v>X004E197</v>
          </cell>
          <cell r="B202" t="str">
            <v>X004E197-VEHICLE CERTIFICATION AGENCY DEPT AME VOTED</v>
          </cell>
          <cell r="C202" t="str">
            <v>AME</v>
          </cell>
          <cell r="D202" t="str">
            <v>DEPT AME</v>
          </cell>
          <cell r="E202" t="str">
            <v>VOTED</v>
          </cell>
          <cell r="F202" t="str">
            <v>VOTED</v>
          </cell>
          <cell r="G202" t="str">
            <v>004_ER22</v>
          </cell>
          <cell r="H202" t="str">
            <v>Motor Safety and Government Car Agencies</v>
          </cell>
          <cell r="I202">
            <v>100423</v>
          </cell>
          <cell r="J202" t="str">
            <v>NULL</v>
          </cell>
          <cell r="K202" t="str">
            <v>NULL</v>
          </cell>
          <cell r="L202" t="str">
            <v>GB</v>
          </cell>
        </row>
        <row r="203">
          <cell r="A203" t="str">
            <v>X004E198</v>
          </cell>
          <cell r="B203" t="str">
            <v>X004E198-VEHICLE CERTIFICATION AGENCY DEL PROG VOTED</v>
          </cell>
          <cell r="C203" t="str">
            <v>DEL</v>
          </cell>
          <cell r="D203" t="str">
            <v>DEL PROG</v>
          </cell>
          <cell r="E203" t="str">
            <v>VOTED</v>
          </cell>
          <cell r="F203" t="str">
            <v>VOTED</v>
          </cell>
          <cell r="G203" t="str">
            <v>004_ER13</v>
          </cell>
          <cell r="H203" t="str">
            <v>Motor Safety and Government Car Agencies</v>
          </cell>
          <cell r="I203">
            <v>100414</v>
          </cell>
          <cell r="J203" t="str">
            <v>NULL</v>
          </cell>
          <cell r="K203" t="str">
            <v>NULL</v>
          </cell>
          <cell r="L203" t="str">
            <v>GB</v>
          </cell>
        </row>
        <row r="204">
          <cell r="A204" t="str">
            <v>X004E194</v>
          </cell>
          <cell r="B204" t="str">
            <v>X004E194-VEHICLE &amp; OPERATOR SERVICES AGENCY NON-DEPT AME NON-VOTED_PC</v>
          </cell>
          <cell r="C204" t="str">
            <v>AME</v>
          </cell>
          <cell r="D204" t="str">
            <v>NON-DEPT AME</v>
          </cell>
          <cell r="E204" t="str">
            <v>NON-VOTED</v>
          </cell>
          <cell r="F204" t="str">
            <v>NON-VOTED_PC</v>
          </cell>
          <cell r="G204" t="str">
            <v>NULL</v>
          </cell>
          <cell r="H204" t="str">
            <v>NULL</v>
          </cell>
          <cell r="I204" t="str">
            <v>NULL</v>
          </cell>
          <cell r="J204" t="str">
            <v>NULL</v>
          </cell>
          <cell r="K204" t="str">
            <v>NULL</v>
          </cell>
          <cell r="L204" t="str">
            <v>GB</v>
          </cell>
        </row>
        <row r="205">
          <cell r="A205" t="str">
            <v>X004E195</v>
          </cell>
          <cell r="B205" t="str">
            <v>X004E195-VEHICLE &amp; OPERATOR SERVICES AGENCY DEL PROG NON-VOTED_CFER</v>
          </cell>
          <cell r="C205" t="str">
            <v>DEL</v>
          </cell>
          <cell r="D205" t="str">
            <v>DEL PROG</v>
          </cell>
          <cell r="E205" t="str">
            <v>NON-VOTED</v>
          </cell>
          <cell r="F205" t="str">
            <v>NON-VOTED_CFER</v>
          </cell>
          <cell r="G205" t="str">
            <v>NULL</v>
          </cell>
          <cell r="H205" t="str">
            <v>NULL</v>
          </cell>
          <cell r="I205" t="str">
            <v>NULL</v>
          </cell>
          <cell r="J205" t="str">
            <v>NULL</v>
          </cell>
          <cell r="K205" t="str">
            <v>NULL</v>
          </cell>
          <cell r="L205" t="str">
            <v>GB</v>
          </cell>
        </row>
        <row r="206">
          <cell r="A206" t="str">
            <v>X004E196</v>
          </cell>
          <cell r="B206" t="str">
            <v>X004E196-VEHICLE &amp; OPERATOR SERVICES AGENCY DEL PROG VOTED</v>
          </cell>
          <cell r="C206" t="str">
            <v>DEL</v>
          </cell>
          <cell r="D206" t="str">
            <v>DEL PROG</v>
          </cell>
          <cell r="E206" t="str">
            <v>VOTED</v>
          </cell>
          <cell r="F206" t="str">
            <v>VOTED</v>
          </cell>
          <cell r="G206" t="str">
            <v>004_ER13</v>
          </cell>
          <cell r="H206" t="str">
            <v>Motor Safety and Government Car Agencies</v>
          </cell>
          <cell r="I206">
            <v>100414</v>
          </cell>
          <cell r="J206" t="str">
            <v>NULL</v>
          </cell>
          <cell r="K206" t="str">
            <v>NULL</v>
          </cell>
          <cell r="L206" t="str">
            <v>GB</v>
          </cell>
        </row>
        <row r="207">
          <cell r="A207" t="str">
            <v>X004E242</v>
          </cell>
          <cell r="B207" t="str">
            <v>X004E242-DVO AGENCY SPONSORSHIP CORPORATE DEL PROG VOTED</v>
          </cell>
          <cell r="C207" t="str">
            <v>DEL</v>
          </cell>
          <cell r="D207" t="str">
            <v>DEL PROG</v>
          </cell>
          <cell r="E207" t="str">
            <v>VOTED</v>
          </cell>
          <cell r="F207" t="str">
            <v>VOTED</v>
          </cell>
          <cell r="G207" t="str">
            <v>004_ER13</v>
          </cell>
          <cell r="H207" t="str">
            <v>Motor Safety and Government Car Agencies</v>
          </cell>
          <cell r="I207">
            <v>100414</v>
          </cell>
          <cell r="J207" t="str">
            <v>NULL</v>
          </cell>
          <cell r="K207" t="str">
            <v>NULL</v>
          </cell>
          <cell r="L207" t="str">
            <v>GB</v>
          </cell>
        </row>
        <row r="208">
          <cell r="A208" t="str">
            <v>X004E244</v>
          </cell>
          <cell r="B208" t="str">
            <v>X004E244-VCA AGENCY SPONSORSHIP CORPORATE DEL PROG VOTED</v>
          </cell>
          <cell r="C208" t="str">
            <v>DEL</v>
          </cell>
          <cell r="D208" t="str">
            <v>DEL PROG</v>
          </cell>
          <cell r="E208" t="str">
            <v>VOTED</v>
          </cell>
          <cell r="F208" t="str">
            <v>VOTED</v>
          </cell>
          <cell r="G208" t="str">
            <v>004_ER13</v>
          </cell>
          <cell r="H208" t="str">
            <v>Motor Safety and Government Car Agencies</v>
          </cell>
          <cell r="I208">
            <v>100414</v>
          </cell>
          <cell r="J208" t="str">
            <v>NULL</v>
          </cell>
          <cell r="K208" t="str">
            <v>NULL</v>
          </cell>
          <cell r="L208" t="str">
            <v>GB</v>
          </cell>
        </row>
        <row r="209">
          <cell r="A209" t="str">
            <v>X004D234</v>
          </cell>
          <cell r="B209" t="str">
            <v>X004D234-TOLLED CROSSINGS DEPT AME VOTED</v>
          </cell>
          <cell r="C209" t="str">
            <v>AME</v>
          </cell>
          <cell r="D209" t="str">
            <v>DEPT AME</v>
          </cell>
          <cell r="E209" t="str">
            <v>VOTED</v>
          </cell>
          <cell r="F209" t="str">
            <v>VOTED</v>
          </cell>
          <cell r="G209" t="str">
            <v>NULL</v>
          </cell>
          <cell r="H209" t="str">
            <v>NULL</v>
          </cell>
          <cell r="I209" t="str">
            <v>NULL</v>
          </cell>
          <cell r="J209" t="str">
            <v>NULL</v>
          </cell>
          <cell r="K209" t="str">
            <v>NULL</v>
          </cell>
          <cell r="L209" t="str">
            <v>E</v>
          </cell>
        </row>
        <row r="210">
          <cell r="A210" t="str">
            <v>X004E207</v>
          </cell>
          <cell r="B210" t="str">
            <v>X004E207-TOLLED CROSSINGS DEL PROG NON-VOTED_CFER</v>
          </cell>
          <cell r="C210" t="str">
            <v>DEL</v>
          </cell>
          <cell r="D210" t="str">
            <v>DEL PROG</v>
          </cell>
          <cell r="E210" t="str">
            <v>NON-VOTED</v>
          </cell>
          <cell r="F210" t="str">
            <v>NON-VOTED_CFER</v>
          </cell>
          <cell r="G210" t="str">
            <v>NULL</v>
          </cell>
          <cell r="H210" t="str">
            <v>NULL</v>
          </cell>
          <cell r="I210" t="str">
            <v>NULL</v>
          </cell>
          <cell r="J210" t="str">
            <v>NULL</v>
          </cell>
          <cell r="K210" t="str">
            <v>NULL</v>
          </cell>
          <cell r="L210" t="str">
            <v>E</v>
          </cell>
        </row>
        <row r="211">
          <cell r="A211" t="str">
            <v>X004E208</v>
          </cell>
          <cell r="B211" t="str">
            <v>X004E208-TOLLED CROSSINGS DEL PROG VOTED</v>
          </cell>
          <cell r="C211" t="str">
            <v>DEL</v>
          </cell>
          <cell r="D211" t="str">
            <v>DEL PROG</v>
          </cell>
          <cell r="E211" t="str">
            <v>VOTED</v>
          </cell>
          <cell r="F211" t="str">
            <v>VOTED</v>
          </cell>
          <cell r="G211" t="str">
            <v>004_ER42</v>
          </cell>
          <cell r="H211" t="str">
            <v>Tolled Crossings</v>
          </cell>
          <cell r="I211">
            <v>100401</v>
          </cell>
          <cell r="J211" t="str">
            <v>NULL</v>
          </cell>
          <cell r="K211" t="str">
            <v>NULL</v>
          </cell>
          <cell r="L211" t="str">
            <v>E</v>
          </cell>
        </row>
        <row r="212">
          <cell r="A212" t="str">
            <v>X004E199</v>
          </cell>
          <cell r="B212" t="str">
            <v>X004E199-GREATER LONDON AUTHORITY TRANSPORT GRANTS SCER DEL PROG NON-VOTED_DEPT</v>
          </cell>
          <cell r="C212" t="str">
            <v>DEL</v>
          </cell>
          <cell r="D212" t="str">
            <v>DEL PROG</v>
          </cell>
          <cell r="E212" t="str">
            <v>NON-VOTED</v>
          </cell>
          <cell r="F212" t="str">
            <v>NON-VOTED_DEPT</v>
          </cell>
          <cell r="G212" t="str">
            <v>NULL</v>
          </cell>
          <cell r="H212" t="str">
            <v>NULL</v>
          </cell>
          <cell r="I212" t="str">
            <v>NULL</v>
          </cell>
          <cell r="J212" t="str">
            <v>NULL</v>
          </cell>
          <cell r="K212" t="str">
            <v>NULL</v>
          </cell>
          <cell r="L212" t="str">
            <v>E</v>
          </cell>
        </row>
        <row r="213">
          <cell r="A213" t="str">
            <v>X004E176</v>
          </cell>
          <cell r="B213" t="str">
            <v>X004E176-INTEGRATED TRANSPORT BLOCK DEL PROG VOTED</v>
          </cell>
          <cell r="C213" t="str">
            <v>DEL</v>
          </cell>
          <cell r="D213" t="str">
            <v>DEL PROG</v>
          </cell>
          <cell r="E213" t="str">
            <v>VOTED</v>
          </cell>
          <cell r="F213" t="str">
            <v>VOTED</v>
          </cell>
          <cell r="G213" t="str">
            <v>004_ER01</v>
          </cell>
          <cell r="H213" t="str">
            <v>Local Authority Transport</v>
          </cell>
          <cell r="I213">
            <v>100402</v>
          </cell>
          <cell r="J213" t="str">
            <v>NULL</v>
          </cell>
          <cell r="K213" t="str">
            <v>NULL</v>
          </cell>
          <cell r="L213" t="str">
            <v>E</v>
          </cell>
        </row>
        <row r="214">
          <cell r="A214" t="str">
            <v>X004E200</v>
          </cell>
          <cell r="B214" t="str">
            <v>X004E200-INTEGRATED TRANSPORT BLOCK SCER DEL PROG NON-VOTED_DEPT</v>
          </cell>
          <cell r="C214" t="str">
            <v>DEL</v>
          </cell>
          <cell r="D214" t="str">
            <v>DEL PROG</v>
          </cell>
          <cell r="E214" t="str">
            <v>NON-VOTED</v>
          </cell>
          <cell r="F214" t="str">
            <v>NON-VOTED_DEPT</v>
          </cell>
          <cell r="G214" t="str">
            <v>NULL</v>
          </cell>
          <cell r="H214" t="str">
            <v>NULL</v>
          </cell>
          <cell r="I214" t="str">
            <v>NULL</v>
          </cell>
          <cell r="J214" t="str">
            <v>NULL</v>
          </cell>
          <cell r="K214" t="str">
            <v>NULL</v>
          </cell>
          <cell r="L214" t="str">
            <v>E</v>
          </cell>
        </row>
        <row r="215">
          <cell r="A215" t="str">
            <v>X004E201</v>
          </cell>
          <cell r="B215" t="str">
            <v>X004E201-INTEGRATED TRANSPORT BLOCK SCER DEL PROG VOTED</v>
          </cell>
          <cell r="C215" t="str">
            <v>DEL</v>
          </cell>
          <cell r="D215" t="str">
            <v>DEL PROG</v>
          </cell>
          <cell r="E215" t="str">
            <v>VOTED</v>
          </cell>
          <cell r="F215" t="str">
            <v>VOTED</v>
          </cell>
          <cell r="G215" t="str">
            <v>NULL</v>
          </cell>
          <cell r="H215" t="str">
            <v>NULL</v>
          </cell>
          <cell r="I215" t="str">
            <v>NULL</v>
          </cell>
          <cell r="J215" t="str">
            <v>NULL</v>
          </cell>
          <cell r="K215" t="str">
            <v>NULL</v>
          </cell>
          <cell r="L215" t="str">
            <v>E</v>
          </cell>
        </row>
        <row r="216">
          <cell r="A216" t="str">
            <v>X004E177</v>
          </cell>
          <cell r="B216" t="str">
            <v>X004E177-INTERNATIONAL DEVEL ASSOC &amp; OTHER HIGHWAYS GRANTS DEL PROG VOTED</v>
          </cell>
          <cell r="C216" t="str">
            <v>DEL</v>
          </cell>
          <cell r="D216" t="str">
            <v>DEL PROG</v>
          </cell>
          <cell r="E216" t="str">
            <v>VOTED</v>
          </cell>
          <cell r="F216" t="str">
            <v>VOTED</v>
          </cell>
          <cell r="G216" t="str">
            <v>004_ER01</v>
          </cell>
          <cell r="H216" t="str">
            <v>Local Authority Transport</v>
          </cell>
          <cell r="I216">
            <v>100402</v>
          </cell>
          <cell r="J216" t="str">
            <v>NULL</v>
          </cell>
          <cell r="K216" t="str">
            <v>NULL</v>
          </cell>
          <cell r="L216" t="str">
            <v>E</v>
          </cell>
        </row>
        <row r="217">
          <cell r="A217" t="str">
            <v>X004E178</v>
          </cell>
          <cell r="B217" t="str">
            <v>X004E178-LOCAL AUTHORITY MAJOR SCHEMES DEL PROG VOTED</v>
          </cell>
          <cell r="C217" t="str">
            <v>DEL</v>
          </cell>
          <cell r="D217" t="str">
            <v>DEL PROG</v>
          </cell>
          <cell r="E217" t="str">
            <v>VOTED</v>
          </cell>
          <cell r="F217" t="str">
            <v>VOTED</v>
          </cell>
          <cell r="G217" t="str">
            <v>004_ER01</v>
          </cell>
          <cell r="H217" t="str">
            <v>Local Authority Transport</v>
          </cell>
          <cell r="I217">
            <v>100402</v>
          </cell>
          <cell r="J217" t="str">
            <v>NULL</v>
          </cell>
          <cell r="K217" t="str">
            <v>NULL</v>
          </cell>
          <cell r="L217" t="str">
            <v>E</v>
          </cell>
        </row>
        <row r="218">
          <cell r="A218" t="str">
            <v>X004E202</v>
          </cell>
          <cell r="B218" t="str">
            <v>X004E202-LOCAL AUTHORITY MAJOR SCHEMES SCER DEL PROG NON-VOTED_DEPT</v>
          </cell>
          <cell r="C218" t="str">
            <v>DEL</v>
          </cell>
          <cell r="D218" t="str">
            <v>DEL PROG</v>
          </cell>
          <cell r="E218" t="str">
            <v>NON-VOTED</v>
          </cell>
          <cell r="F218" t="str">
            <v>NON-VOTED_DEPT</v>
          </cell>
          <cell r="G218" t="str">
            <v>NULL</v>
          </cell>
          <cell r="H218" t="str">
            <v>NULL</v>
          </cell>
          <cell r="I218" t="str">
            <v>NULL</v>
          </cell>
          <cell r="J218" t="str">
            <v>NULL</v>
          </cell>
          <cell r="K218" t="str">
            <v>NULL</v>
          </cell>
          <cell r="L218" t="str">
            <v>E</v>
          </cell>
        </row>
        <row r="219">
          <cell r="A219" t="str">
            <v>X004E203</v>
          </cell>
          <cell r="B219" t="str">
            <v>X004E203-LOCAL AUTHORITY MAJOR SCHEMES SCER DEL PROG VOTED</v>
          </cell>
          <cell r="C219" t="str">
            <v>DEL</v>
          </cell>
          <cell r="D219" t="str">
            <v>DEL PROG</v>
          </cell>
          <cell r="E219" t="str">
            <v>VOTED</v>
          </cell>
          <cell r="F219" t="str">
            <v>VOTED</v>
          </cell>
          <cell r="G219" t="str">
            <v>NULL</v>
          </cell>
          <cell r="H219" t="str">
            <v>NULL</v>
          </cell>
          <cell r="I219" t="str">
            <v>NULL</v>
          </cell>
          <cell r="J219" t="str">
            <v>NULL</v>
          </cell>
          <cell r="K219" t="str">
            <v>NULL</v>
          </cell>
          <cell r="L219" t="str">
            <v>E</v>
          </cell>
        </row>
        <row r="220">
          <cell r="A220" t="str">
            <v>X004E179</v>
          </cell>
          <cell r="B220" t="str">
            <v>X004E179-LOCAL AUTHORITY PFI SCHEMES DEL PROG VOTED</v>
          </cell>
          <cell r="C220" t="str">
            <v>DEL</v>
          </cell>
          <cell r="D220" t="str">
            <v>DEL PROG</v>
          </cell>
          <cell r="E220" t="str">
            <v>VOTED</v>
          </cell>
          <cell r="F220" t="str">
            <v>VOTED</v>
          </cell>
          <cell r="G220" t="str">
            <v>004_ER01</v>
          </cell>
          <cell r="H220" t="str">
            <v>Local Authority Transport</v>
          </cell>
          <cell r="I220">
            <v>100402</v>
          </cell>
          <cell r="J220" t="str">
            <v>NULL</v>
          </cell>
          <cell r="K220" t="str">
            <v>NULL</v>
          </cell>
          <cell r="L220" t="str">
            <v>UK</v>
          </cell>
        </row>
        <row r="221">
          <cell r="A221" t="str">
            <v>X004E204</v>
          </cell>
          <cell r="B221" t="str">
            <v>X004E204-LOCAL AUTHORITY ROAD MAINTENANCE SCER DEL PROG NON-VOTED_DEPT</v>
          </cell>
          <cell r="C221" t="str">
            <v>DEL</v>
          </cell>
          <cell r="D221" t="str">
            <v>DEL PROG</v>
          </cell>
          <cell r="E221" t="str">
            <v>NON-VOTED</v>
          </cell>
          <cell r="F221" t="str">
            <v>NON-VOTED_DEPT</v>
          </cell>
          <cell r="G221" t="str">
            <v>NULL</v>
          </cell>
          <cell r="H221" t="str">
            <v>NULL</v>
          </cell>
          <cell r="I221" t="str">
            <v>NULL</v>
          </cell>
          <cell r="J221" t="str">
            <v>NULL</v>
          </cell>
          <cell r="K221" t="str">
            <v>NULL</v>
          </cell>
          <cell r="L221" t="str">
            <v>E</v>
          </cell>
        </row>
        <row r="222">
          <cell r="A222" t="str">
            <v>X004E205</v>
          </cell>
          <cell r="B222" t="str">
            <v>X004E205-LOCAL AUTHORITY ROAD MAINTENANCE SCER DEL PROG VOTED</v>
          </cell>
          <cell r="C222" t="str">
            <v>DEL</v>
          </cell>
          <cell r="D222" t="str">
            <v>DEL PROG</v>
          </cell>
          <cell r="E222" t="str">
            <v>VOTED</v>
          </cell>
          <cell r="F222" t="str">
            <v>VOTED</v>
          </cell>
          <cell r="G222" t="str">
            <v>NULL</v>
          </cell>
          <cell r="H222" t="str">
            <v>NULL</v>
          </cell>
          <cell r="I222" t="str">
            <v>NULL</v>
          </cell>
          <cell r="J222" t="str">
            <v>NULL</v>
          </cell>
          <cell r="K222" t="str">
            <v>NULL</v>
          </cell>
          <cell r="L222" t="str">
            <v>E</v>
          </cell>
        </row>
        <row r="223">
          <cell r="A223" t="str">
            <v>X004E206</v>
          </cell>
          <cell r="B223" t="str">
            <v>X004E206-LOCAL AUTHORITY ROAD MAINTENANCE DEL PROG VOTED</v>
          </cell>
          <cell r="C223" t="str">
            <v>DEL</v>
          </cell>
          <cell r="D223" t="str">
            <v>DEL PROG</v>
          </cell>
          <cell r="E223" t="str">
            <v>VOTED</v>
          </cell>
          <cell r="F223" t="str">
            <v>VOTED</v>
          </cell>
          <cell r="G223" t="str">
            <v>004_ER01</v>
          </cell>
          <cell r="H223" t="str">
            <v>Local Authority Transport</v>
          </cell>
          <cell r="I223">
            <v>100402</v>
          </cell>
          <cell r="J223" t="str">
            <v>NULL</v>
          </cell>
          <cell r="K223" t="str">
            <v>NULL</v>
          </cell>
          <cell r="L223" t="str">
            <v>E</v>
          </cell>
        </row>
        <row r="224">
          <cell r="A224" t="str">
            <v>X004E180</v>
          </cell>
          <cell r="B224" t="str">
            <v>X004E180-OTHER LOCAL AUTHORITY SCHEMES DEL PROG VOTED</v>
          </cell>
          <cell r="C224" t="str">
            <v>DEL</v>
          </cell>
          <cell r="D224" t="str">
            <v>DEL PROG</v>
          </cell>
          <cell r="E224" t="str">
            <v>VOTED</v>
          </cell>
          <cell r="F224" t="str">
            <v>VOTED</v>
          </cell>
          <cell r="G224" t="str">
            <v>004_ER01</v>
          </cell>
          <cell r="H224" t="str">
            <v>Local Authority Transport</v>
          </cell>
          <cell r="I224">
            <v>100402</v>
          </cell>
          <cell r="J224" t="str">
            <v>NULL</v>
          </cell>
          <cell r="K224" t="str">
            <v>NULL</v>
          </cell>
          <cell r="L224" t="str">
            <v>E</v>
          </cell>
        </row>
        <row r="225">
          <cell r="A225" t="str">
            <v>X004E181</v>
          </cell>
          <cell r="B225" t="str">
            <v>X004E181-REGIONAL GROWTH FUND DEL PROG VOTED</v>
          </cell>
          <cell r="C225" t="str">
            <v>DEL</v>
          </cell>
          <cell r="D225" t="str">
            <v>DEL PROG</v>
          </cell>
          <cell r="E225" t="str">
            <v>VOTED</v>
          </cell>
          <cell r="F225" t="str">
            <v>VOTED</v>
          </cell>
          <cell r="G225" t="str">
            <v>004_ER01</v>
          </cell>
          <cell r="H225" t="str">
            <v>Local Authority Transport</v>
          </cell>
          <cell r="I225">
            <v>100402</v>
          </cell>
          <cell r="J225" t="str">
            <v>NULL</v>
          </cell>
          <cell r="K225" t="str">
            <v>REGIONAL GROWTH FUND</v>
          </cell>
          <cell r="L225" t="str">
            <v>E</v>
          </cell>
        </row>
        <row r="226">
          <cell r="A226" t="str">
            <v>X004E231</v>
          </cell>
          <cell r="B226" t="str">
            <v>X004E231-OFFICE OF NUCLEAR REGULATION DEL PROG VOTED</v>
          </cell>
          <cell r="C226" t="str">
            <v>DEL</v>
          </cell>
          <cell r="D226" t="str">
            <v>DEL PROG</v>
          </cell>
          <cell r="E226" t="str">
            <v>VOTED</v>
          </cell>
          <cell r="F226" t="str">
            <v>VOTED</v>
          </cell>
          <cell r="G226" t="str">
            <v>004_ER01</v>
          </cell>
          <cell r="H226" t="str">
            <v>Local Authority Transport</v>
          </cell>
          <cell r="I226">
            <v>100402</v>
          </cell>
          <cell r="J226" t="str">
            <v>NULL</v>
          </cell>
          <cell r="K226" t="str">
            <v>NULL</v>
          </cell>
          <cell r="L226" t="str">
            <v>UK</v>
          </cell>
        </row>
        <row r="227">
          <cell r="A227" t="str">
            <v>X004F214</v>
          </cell>
          <cell r="B227" t="str">
            <v>X004F214-RURAL BUSES DEL PROG VOTED</v>
          </cell>
          <cell r="C227" t="str">
            <v>DEL</v>
          </cell>
          <cell r="D227" t="str">
            <v>DEL PROG</v>
          </cell>
          <cell r="E227" t="str">
            <v>VOTED</v>
          </cell>
          <cell r="F227" t="str">
            <v>VOTED</v>
          </cell>
          <cell r="G227" t="str">
            <v>004_ER07</v>
          </cell>
          <cell r="H227" t="str">
            <v>Support For Bus Operators and Passengers</v>
          </cell>
          <cell r="I227">
            <v>100408</v>
          </cell>
          <cell r="J227" t="str">
            <v>NULL</v>
          </cell>
          <cell r="K227" t="str">
            <v>NULL</v>
          </cell>
          <cell r="L227" t="str">
            <v>E</v>
          </cell>
        </row>
        <row r="228">
          <cell r="A228" t="str">
            <v>X004F215</v>
          </cell>
          <cell r="B228" t="str">
            <v>X004F215-URBAN BUS CHALLENGE DEL PROG VOTED</v>
          </cell>
          <cell r="C228" t="str">
            <v>DEL</v>
          </cell>
          <cell r="D228" t="str">
            <v>DEL PROG</v>
          </cell>
          <cell r="E228" t="str">
            <v>VOTED</v>
          </cell>
          <cell r="F228" t="str">
            <v>VOTED</v>
          </cell>
          <cell r="G228" t="str">
            <v>004_ER07</v>
          </cell>
          <cell r="H228" t="str">
            <v>Support For Bus Operators and Passengers</v>
          </cell>
          <cell r="I228">
            <v>100408</v>
          </cell>
          <cell r="J228" t="str">
            <v>NULL</v>
          </cell>
          <cell r="K228" t="str">
            <v>NULL</v>
          </cell>
          <cell r="L228" t="str">
            <v>E</v>
          </cell>
        </row>
        <row r="229">
          <cell r="A229" t="str">
            <v>X004F213</v>
          </cell>
          <cell r="B229" t="str">
            <v>X004F213-GREEN BUSES DEL PROG VOTED</v>
          </cell>
          <cell r="C229" t="str">
            <v>DEL</v>
          </cell>
          <cell r="D229" t="str">
            <v>DEL PROG</v>
          </cell>
          <cell r="E229" t="str">
            <v>VOTED</v>
          </cell>
          <cell r="F229" t="str">
            <v>VOTED</v>
          </cell>
          <cell r="G229" t="str">
            <v>004_ER07</v>
          </cell>
          <cell r="H229" t="str">
            <v>Support For Bus Operators and Passengers</v>
          </cell>
          <cell r="I229">
            <v>100408</v>
          </cell>
          <cell r="J229" t="str">
            <v>NULL</v>
          </cell>
          <cell r="K229" t="str">
            <v>NULL</v>
          </cell>
          <cell r="L229" t="str">
            <v>E</v>
          </cell>
        </row>
        <row r="230">
          <cell r="A230" t="str">
            <v>X004F209</v>
          </cell>
          <cell r="B230" t="str">
            <v>X004F209-ACCESSIBILITY DEL PROG VOTED</v>
          </cell>
          <cell r="C230" t="str">
            <v>DEL</v>
          </cell>
          <cell r="D230" t="str">
            <v>DEL PROG</v>
          </cell>
          <cell r="E230" t="str">
            <v>VOTED</v>
          </cell>
          <cell r="F230" t="str">
            <v>VOTED</v>
          </cell>
          <cell r="G230" t="str">
            <v>004_ER07</v>
          </cell>
          <cell r="H230" t="str">
            <v>Support For Bus Operators and Passengers</v>
          </cell>
          <cell r="I230">
            <v>100408</v>
          </cell>
          <cell r="J230" t="str">
            <v>NULL</v>
          </cell>
          <cell r="K230" t="str">
            <v>NULL</v>
          </cell>
          <cell r="L230" t="str">
            <v>E</v>
          </cell>
        </row>
        <row r="231">
          <cell r="A231" t="str">
            <v>X004F210</v>
          </cell>
          <cell r="B231" t="str">
            <v>X004F210-BUS SERVICE OPERATOR GRANTS DEL PROG NON-VOTED_CFER</v>
          </cell>
          <cell r="C231" t="str">
            <v>DEL</v>
          </cell>
          <cell r="D231" t="str">
            <v>DEL PROG</v>
          </cell>
          <cell r="E231" t="str">
            <v>NON-VOTED</v>
          </cell>
          <cell r="F231" t="str">
            <v>NON-VOTED_CFER</v>
          </cell>
          <cell r="G231" t="str">
            <v>NULL</v>
          </cell>
          <cell r="H231" t="str">
            <v>NULL</v>
          </cell>
          <cell r="I231" t="str">
            <v>NULL</v>
          </cell>
          <cell r="J231" t="str">
            <v>NULL</v>
          </cell>
          <cell r="K231" t="str">
            <v>NULL</v>
          </cell>
          <cell r="L231" t="str">
            <v>GB</v>
          </cell>
        </row>
        <row r="232">
          <cell r="A232" t="str">
            <v>X004F211</v>
          </cell>
          <cell r="B232" t="str">
            <v>X004F211-BUS SERVICE OPERATOR GRANTS DEL PROG VOTED</v>
          </cell>
          <cell r="C232" t="str">
            <v>DEL</v>
          </cell>
          <cell r="D232" t="str">
            <v>DEL PROG</v>
          </cell>
          <cell r="E232" t="str">
            <v>VOTED</v>
          </cell>
          <cell r="F232" t="str">
            <v>VOTED</v>
          </cell>
          <cell r="G232" t="str">
            <v>004_ER07</v>
          </cell>
          <cell r="H232" t="str">
            <v>Support For Bus Operators and Passengers</v>
          </cell>
          <cell r="I232">
            <v>100408</v>
          </cell>
          <cell r="J232" t="str">
            <v>NULL</v>
          </cell>
          <cell r="K232" t="str">
            <v>NULL</v>
          </cell>
          <cell r="L232" t="str">
            <v>E&amp;W</v>
          </cell>
        </row>
        <row r="233">
          <cell r="A233" t="str">
            <v>X004F212</v>
          </cell>
          <cell r="B233" t="str">
            <v>X004F212-CONCESSIONARY FARES DEL PROG VOTED</v>
          </cell>
          <cell r="C233" t="str">
            <v>DEL</v>
          </cell>
          <cell r="D233" t="str">
            <v>DEL PROG</v>
          </cell>
          <cell r="E233" t="str">
            <v>VOTED</v>
          </cell>
          <cell r="F233" t="str">
            <v>VOTED</v>
          </cell>
          <cell r="G233" t="str">
            <v>004_ER07</v>
          </cell>
          <cell r="H233" t="str">
            <v>Support For Bus Operators and Passengers</v>
          </cell>
          <cell r="I233">
            <v>100408</v>
          </cell>
          <cell r="J233" t="str">
            <v>NULL</v>
          </cell>
          <cell r="K233" t="str">
            <v>NULL</v>
          </cell>
          <cell r="L233" t="str">
            <v>E</v>
          </cell>
        </row>
        <row r="234">
          <cell r="A234" t="str">
            <v>X004F222</v>
          </cell>
          <cell r="B234" t="str">
            <v>X004F222-ITSO GRANT DEL PROG VOTED</v>
          </cell>
          <cell r="C234" t="str">
            <v>DEL</v>
          </cell>
          <cell r="D234" t="str">
            <v>DEL PROG</v>
          </cell>
          <cell r="E234" t="str">
            <v>VOTED</v>
          </cell>
          <cell r="F234" t="str">
            <v>VOTED</v>
          </cell>
          <cell r="G234" t="str">
            <v>004_ER06</v>
          </cell>
          <cell r="H234" t="str">
            <v>Sustainable Travel</v>
          </cell>
          <cell r="I234">
            <v>100407</v>
          </cell>
          <cell r="J234" t="str">
            <v>NULL</v>
          </cell>
          <cell r="K234" t="str">
            <v>NULL</v>
          </cell>
          <cell r="L234" t="str">
            <v>E</v>
          </cell>
        </row>
        <row r="235">
          <cell r="A235" t="str">
            <v>X004F223</v>
          </cell>
          <cell r="B235" t="str">
            <v>X004F223-SMARTCARD DEL PROG VOTED</v>
          </cell>
          <cell r="C235" t="str">
            <v>DEL</v>
          </cell>
          <cell r="D235" t="str">
            <v>DEL PROG</v>
          </cell>
          <cell r="E235" t="str">
            <v>VOTED</v>
          </cell>
          <cell r="F235" t="str">
            <v>VOTED</v>
          </cell>
          <cell r="G235" t="str">
            <v>004_ER06</v>
          </cell>
          <cell r="H235" t="str">
            <v>Sustainable Travel</v>
          </cell>
          <cell r="I235">
            <v>100407</v>
          </cell>
          <cell r="J235" t="str">
            <v>NULL</v>
          </cell>
          <cell r="K235" t="str">
            <v>NULL</v>
          </cell>
          <cell r="L235" t="str">
            <v>E</v>
          </cell>
        </row>
        <row r="236">
          <cell r="A236" t="str">
            <v>X004F224</v>
          </cell>
          <cell r="B236" t="str">
            <v>X004F224-STRATEGIC TRANSPORT STUDIES DEL PROG VOTED</v>
          </cell>
          <cell r="C236" t="str">
            <v>DEL</v>
          </cell>
          <cell r="D236" t="str">
            <v>DEL PROG</v>
          </cell>
          <cell r="E236" t="str">
            <v>VOTED</v>
          </cell>
          <cell r="F236" t="str">
            <v>VOTED</v>
          </cell>
          <cell r="G236" t="str">
            <v>004_ER06</v>
          </cell>
          <cell r="H236" t="str">
            <v>Sustainable Travel</v>
          </cell>
          <cell r="I236">
            <v>100407</v>
          </cell>
          <cell r="J236" t="str">
            <v>NULL</v>
          </cell>
          <cell r="K236" t="str">
            <v>NULL</v>
          </cell>
          <cell r="L236" t="str">
            <v>E</v>
          </cell>
        </row>
        <row r="237">
          <cell r="A237" t="str">
            <v>X004F225</v>
          </cell>
          <cell r="B237" t="str">
            <v>X004F225-SUSTAINABLE TRANSPORT DEL PROG VOTED</v>
          </cell>
          <cell r="C237" t="str">
            <v>DEL</v>
          </cell>
          <cell r="D237" t="str">
            <v>DEL PROG</v>
          </cell>
          <cell r="E237" t="str">
            <v>VOTED</v>
          </cell>
          <cell r="F237" t="str">
            <v>VOTED</v>
          </cell>
          <cell r="G237" t="str">
            <v>004_ER06</v>
          </cell>
          <cell r="H237" t="str">
            <v>Sustainable Travel</v>
          </cell>
          <cell r="I237">
            <v>100407</v>
          </cell>
          <cell r="J237" t="str">
            <v>NULL</v>
          </cell>
          <cell r="K237" t="str">
            <v>NULL</v>
          </cell>
          <cell r="L237" t="str">
            <v>E</v>
          </cell>
        </row>
        <row r="238">
          <cell r="A238" t="str">
            <v>X004F226</v>
          </cell>
          <cell r="B238" t="str">
            <v>X004F226-TRANSPORT INVESTMENT FUND DEL PROG VOTED</v>
          </cell>
          <cell r="C238" t="str">
            <v>DEL</v>
          </cell>
          <cell r="D238" t="str">
            <v>DEL PROG</v>
          </cell>
          <cell r="E238" t="str">
            <v>VOTED</v>
          </cell>
          <cell r="F238" t="str">
            <v>VOTED</v>
          </cell>
          <cell r="G238" t="str">
            <v>004_ER06</v>
          </cell>
          <cell r="H238" t="str">
            <v>Sustainable Travel</v>
          </cell>
          <cell r="I238">
            <v>100407</v>
          </cell>
          <cell r="J238" t="str">
            <v>NULL</v>
          </cell>
          <cell r="K238" t="str">
            <v>NULL</v>
          </cell>
          <cell r="L238" t="str">
            <v>E</v>
          </cell>
        </row>
        <row r="239">
          <cell r="A239" t="str">
            <v>X004F221</v>
          </cell>
          <cell r="B239" t="str">
            <v>X004F221-FREIGHT GRANTS DEL PROG VOTED</v>
          </cell>
          <cell r="C239" t="str">
            <v>DEL</v>
          </cell>
          <cell r="D239" t="str">
            <v>DEL PROG</v>
          </cell>
          <cell r="E239" t="str">
            <v>VOTED</v>
          </cell>
          <cell r="F239" t="str">
            <v>VOTED</v>
          </cell>
          <cell r="G239" t="str">
            <v>004_ER06</v>
          </cell>
          <cell r="H239" t="str">
            <v>Sustainable Travel</v>
          </cell>
          <cell r="I239">
            <v>100407</v>
          </cell>
          <cell r="J239" t="str">
            <v>NULL</v>
          </cell>
          <cell r="K239" t="str">
            <v>NULL</v>
          </cell>
          <cell r="L239" t="str">
            <v>GB</v>
          </cell>
        </row>
        <row r="240">
          <cell r="A240" t="str">
            <v>X004F219</v>
          </cell>
          <cell r="B240" t="str">
            <v>X004F219-EUROPE NON-DEPT AME VOTED</v>
          </cell>
          <cell r="C240" t="str">
            <v>AME</v>
          </cell>
          <cell r="D240" t="str">
            <v>NON-DEPT AME</v>
          </cell>
          <cell r="E240" t="str">
            <v>VOTED</v>
          </cell>
          <cell r="F240" t="str">
            <v>VOTED</v>
          </cell>
          <cell r="G240" t="str">
            <v>NULL</v>
          </cell>
          <cell r="H240" t="str">
            <v>NULL</v>
          </cell>
          <cell r="I240" t="str">
            <v>NULL</v>
          </cell>
          <cell r="J240" t="str">
            <v>NULL</v>
          </cell>
          <cell r="K240" t="str">
            <v>NULL</v>
          </cell>
          <cell r="L240" t="str">
            <v>UK</v>
          </cell>
        </row>
        <row r="241">
          <cell r="A241" t="str">
            <v>X004F220</v>
          </cell>
          <cell r="B241" t="str">
            <v>X004F220-EUROPE DEL PROG VOTED</v>
          </cell>
          <cell r="C241" t="str">
            <v>DEL</v>
          </cell>
          <cell r="D241" t="str">
            <v>DEL PROG</v>
          </cell>
          <cell r="E241" t="str">
            <v>VOTED</v>
          </cell>
          <cell r="F241" t="str">
            <v>VOTED</v>
          </cell>
          <cell r="G241" t="str">
            <v>004_ER06</v>
          </cell>
          <cell r="H241" t="str">
            <v>Sustainable Travel</v>
          </cell>
          <cell r="I241">
            <v>100407</v>
          </cell>
          <cell r="J241" t="str">
            <v>NULL</v>
          </cell>
          <cell r="K241" t="str">
            <v>NULL</v>
          </cell>
          <cell r="L241" t="str">
            <v>UK</v>
          </cell>
        </row>
        <row r="242">
          <cell r="A242" t="str">
            <v>X004F216</v>
          </cell>
          <cell r="B242" t="str">
            <v>X004F216-CENTRES OF EXCELLENCE DEL PROG VOTED</v>
          </cell>
          <cell r="C242" t="str">
            <v>DEL</v>
          </cell>
          <cell r="D242" t="str">
            <v>DEL PROG</v>
          </cell>
          <cell r="E242" t="str">
            <v>VOTED</v>
          </cell>
          <cell r="F242" t="str">
            <v>VOTED</v>
          </cell>
          <cell r="G242" t="str">
            <v>004_ER06</v>
          </cell>
          <cell r="H242" t="str">
            <v>Sustainable Travel</v>
          </cell>
          <cell r="I242">
            <v>100407</v>
          </cell>
          <cell r="J242" t="str">
            <v>NULL</v>
          </cell>
          <cell r="K242" t="str">
            <v>NULL</v>
          </cell>
          <cell r="L242" t="str">
            <v>E</v>
          </cell>
        </row>
        <row r="243">
          <cell r="A243" t="str">
            <v>X004F217</v>
          </cell>
          <cell r="B243" t="str">
            <v>X004F217-CLEANER VEHICLES AND LOW CARBON DEL PROG VOTED</v>
          </cell>
          <cell r="C243" t="str">
            <v>DEL</v>
          </cell>
          <cell r="D243" t="str">
            <v>DEL PROG</v>
          </cell>
          <cell r="E243" t="str">
            <v>VOTED</v>
          </cell>
          <cell r="F243" t="str">
            <v>VOTED</v>
          </cell>
          <cell r="G243" t="str">
            <v>004_ER06</v>
          </cell>
          <cell r="H243" t="str">
            <v>Sustainable Travel</v>
          </cell>
          <cell r="I243">
            <v>100407</v>
          </cell>
          <cell r="J243" t="str">
            <v>NULL</v>
          </cell>
          <cell r="K243" t="str">
            <v>NULL</v>
          </cell>
          <cell r="L243" t="str">
            <v>UK</v>
          </cell>
        </row>
        <row r="244">
          <cell r="A244" t="str">
            <v>X004F218</v>
          </cell>
          <cell r="B244" t="str">
            <v>X004F218-CYCLING DEL PROG VOTED</v>
          </cell>
          <cell r="C244" t="str">
            <v>DEL</v>
          </cell>
          <cell r="D244" t="str">
            <v>DEL PROG</v>
          </cell>
          <cell r="E244" t="str">
            <v>VOTED</v>
          </cell>
          <cell r="F244" t="str">
            <v>VOTED</v>
          </cell>
          <cell r="G244" t="str">
            <v>004_ER06</v>
          </cell>
          <cell r="H244" t="str">
            <v>Sustainable Travel</v>
          </cell>
          <cell r="I244">
            <v>100407</v>
          </cell>
          <cell r="J244" t="str">
            <v>NULL</v>
          </cell>
          <cell r="K244" t="str">
            <v>NULL</v>
          </cell>
          <cell r="L244" t="str">
            <v>E</v>
          </cell>
        </row>
        <row r="245">
          <cell r="A245" t="str">
            <v>X004F243</v>
          </cell>
          <cell r="B245" t="str">
            <v>X004F243-ITSO GRANT TFL DEL PROG VOTED</v>
          </cell>
          <cell r="C245" t="str">
            <v>DEL</v>
          </cell>
          <cell r="D245" t="str">
            <v>DEL PROG</v>
          </cell>
          <cell r="E245" t="str">
            <v>VOTED</v>
          </cell>
          <cell r="F245" t="str">
            <v>VOTED</v>
          </cell>
          <cell r="G245" t="str">
            <v>004_ER06</v>
          </cell>
          <cell r="H245" t="str">
            <v>Sustainable Travel</v>
          </cell>
          <cell r="I245">
            <v>100407</v>
          </cell>
          <cell r="J245" t="str">
            <v>NULL</v>
          </cell>
          <cell r="K245" t="str">
            <v>NULL</v>
          </cell>
          <cell r="L245" t="str">
            <v>UK</v>
          </cell>
        </row>
      </sheetData>
      <sheetData sheetId="18">
        <row r="1">
          <cell r="A1" t="str">
            <v>ACCOUNT_L5_CODE</v>
          </cell>
          <cell r="B1" t="str">
            <v>ACCOUNT_L5_NAME</v>
          </cell>
          <cell r="C1" t="str">
            <v>ACCOUNT_L5_DESCRIPTION</v>
          </cell>
          <cell r="D1" t="str">
            <v>ECONOMIC_CATEGORY_CODE</v>
          </cell>
          <cell r="E1" t="str">
            <v>ECONOMIC_CATEGORY_NAME</v>
          </cell>
          <cell r="F1" t="str">
            <v>ECONOMIC_GROUP_CODE</v>
          </cell>
          <cell r="G1" t="str">
            <v>ECONOMIC_GROUP_NAME</v>
          </cell>
          <cell r="H1" t="str">
            <v>ECONOMIC_RINGFENCE_CODE</v>
          </cell>
          <cell r="I1" t="str">
            <v>ECONOMIC_BUDGET_CODE</v>
          </cell>
          <cell r="J1" t="str">
            <v>PESA_ECONOMIC_GROUP_CODE</v>
          </cell>
          <cell r="K1" t="str">
            <v>SECTOR_CODE</v>
          </cell>
          <cell r="L1" t="str">
            <v>TES_CODE</v>
          </cell>
          <cell r="M1" t="str">
            <v>ESA_CODE</v>
          </cell>
          <cell r="N1" t="str">
            <v>ESA_NAME</v>
          </cell>
          <cell r="O1" t="str">
            <v>ESA_GROUP_CODE</v>
          </cell>
          <cell r="P1" t="str">
            <v>ESA_GROUP_NAME</v>
          </cell>
          <cell r="Q1" t="str">
            <v>PSAT_CODE</v>
          </cell>
          <cell r="R1" t="str">
            <v>PSAT_NAME</v>
          </cell>
          <cell r="S1" t="str">
            <v>NA_AGGREGATE_CODE</v>
          </cell>
          <cell r="T1" t="str">
            <v>NA_AGGREGATE_NAME</v>
          </cell>
          <cell r="U1" t="str">
            <v>ESTIMATES_SUB_CATEGORY_CODE</v>
          </cell>
          <cell r="V1" t="str">
            <v>ESTIMATES_CATEGORY_CODE</v>
          </cell>
          <cell r="W1" t="str">
            <v>INCOME_CATEGORY_CODE</v>
          </cell>
          <cell r="X1" t="str">
            <v>ESTIMATES_COLUMN_CODE</v>
          </cell>
          <cell r="Y1" t="str">
            <v>USAGE_CODE</v>
          </cell>
          <cell r="Z1" t="str">
            <v>CASH/NON-CASH</v>
          </cell>
        </row>
        <row r="2">
          <cell r="A2">
            <v>11111000</v>
          </cell>
          <cell r="B2" t="str">
            <v>PPE - LAND (OWNED) - COST - O/BAL</v>
          </cell>
          <cell r="C2" t="str">
            <v>Gross book value of any owned land holdings and land underlying buildings. Land underlying or associated with dwellings to be separately disclosed.</v>
          </cell>
          <cell r="D2" t="str">
            <v>NULL</v>
          </cell>
          <cell r="E2" t="str">
            <v>NULL</v>
          </cell>
          <cell r="F2" t="str">
            <v>NULL</v>
          </cell>
          <cell r="G2" t="str">
            <v>NULL</v>
          </cell>
          <cell r="H2" t="str">
            <v>NULL</v>
          </cell>
          <cell r="I2" t="str">
            <v>NULL</v>
          </cell>
          <cell r="J2" t="str">
            <v>NULL</v>
          </cell>
          <cell r="K2" t="str">
            <v>NULL</v>
          </cell>
          <cell r="L2" t="str">
            <v>NULL</v>
          </cell>
          <cell r="M2" t="str">
            <v>NULL</v>
          </cell>
          <cell r="N2" t="str">
            <v>NULL</v>
          </cell>
          <cell r="O2" t="str">
            <v>NULL</v>
          </cell>
          <cell r="P2" t="str">
            <v>NULL</v>
          </cell>
          <cell r="Q2" t="str">
            <v>NULL</v>
          </cell>
          <cell r="R2" t="str">
            <v>NULL</v>
          </cell>
          <cell r="S2" t="str">
            <v>NULL</v>
          </cell>
          <cell r="T2" t="str">
            <v>NULL</v>
          </cell>
          <cell r="U2" t="str">
            <v>NULL</v>
          </cell>
          <cell r="V2" t="str">
            <v>NULL</v>
          </cell>
          <cell r="W2" t="str">
            <v>NULL</v>
          </cell>
          <cell r="X2" t="str">
            <v>NULL</v>
          </cell>
          <cell r="Y2" t="str">
            <v>OUTTURN</v>
          </cell>
          <cell r="Z2" t="str">
            <v>NON-CASH</v>
          </cell>
        </row>
        <row r="3">
          <cell r="A3">
            <v>11112000</v>
          </cell>
          <cell r="B3" t="str">
            <v>PPE - LAND (OWNED) - COST - ADDITIONS</v>
          </cell>
          <cell r="C3" t="str">
            <v>Additions of any owned land holdings and land underlying buildings. Land underlying or associated with dwellings to be separately disclosed.</v>
          </cell>
          <cell r="D3" t="str">
            <v>E101</v>
          </cell>
          <cell r="E3" t="str">
            <v>CAPITAL ADDITIONS - FIXED ASSETS (GENERAL)</v>
          </cell>
          <cell r="F3" t="str">
            <v>E1</v>
          </cell>
          <cell r="G3" t="str">
            <v>GENERAL CAPITAL ADDITIONS (NET)</v>
          </cell>
          <cell r="H3" t="str">
            <v>GENERAL CAPITAL</v>
          </cell>
          <cell r="I3" t="str">
            <v>CAPITAL</v>
          </cell>
          <cell r="J3" t="str">
            <v>PURCHASE OF ASSETS</v>
          </cell>
          <cell r="K3" t="str">
            <v>CG</v>
          </cell>
          <cell r="L3" t="str">
            <v>TES CAPITAL</v>
          </cell>
          <cell r="M3" t="str">
            <v>ESA-K211</v>
          </cell>
          <cell r="N3" t="str">
            <v>LAND AND OTHER NON-PRODUCED TANGIBLE ASSETS - ADDITIONS</v>
          </cell>
          <cell r="O3" t="str">
            <v>ESA-K2</v>
          </cell>
          <cell r="P3" t="str">
            <v>LAND AND OTHER NON-PRODUCED ASSETS (NET)</v>
          </cell>
          <cell r="Q3" t="str">
            <v>GDFCF</v>
          </cell>
          <cell r="R3" t="str">
            <v>GROSS DOMESTIC FIXED CAPITAL FORMATION</v>
          </cell>
          <cell r="S3" t="str">
            <v>PSGI</v>
          </cell>
          <cell r="T3" t="str">
            <v>PUBLIC SECTOR GROSS INVESTMENT</v>
          </cell>
          <cell r="U3" t="str">
            <v>NULL</v>
          </cell>
          <cell r="V3" t="str">
            <v>NULL</v>
          </cell>
          <cell r="W3" t="str">
            <v>GROSS</v>
          </cell>
          <cell r="X3" t="str">
            <v>GROSS</v>
          </cell>
          <cell r="Y3" t="str">
            <v>OUTTURN</v>
          </cell>
          <cell r="Z3" t="str">
            <v>CASH</v>
          </cell>
        </row>
        <row r="4">
          <cell r="A4">
            <v>11112900</v>
          </cell>
          <cell r="B4" t="str">
            <v>PPE - LAND (OWNED) - COST - CAPITALISED PROVISIONS</v>
          </cell>
          <cell r="C4" t="str">
            <v>Recognition of a liability of uncertain timing or amount in relation to land, that gives rise to future economic benefits for the holder of the liability. The accounts should show an increase in fixed assets as well as the liability.</v>
          </cell>
          <cell r="D4" t="str">
            <v>E101</v>
          </cell>
          <cell r="E4" t="str">
            <v>CAPITAL ADDITIONS - FIXED ASSETS (GENERAL)</v>
          </cell>
          <cell r="F4" t="str">
            <v>E1</v>
          </cell>
          <cell r="G4" t="str">
            <v>GENERAL CAPITAL ADDITIONS (NET)</v>
          </cell>
          <cell r="H4" t="str">
            <v>GENERAL CAPITAL</v>
          </cell>
          <cell r="I4" t="str">
            <v>CAPITAL</v>
          </cell>
          <cell r="J4" t="str">
            <v>PURCHASE OF ASSETS</v>
          </cell>
          <cell r="K4" t="str">
            <v>CG</v>
          </cell>
          <cell r="L4" t="str">
            <v>NULL</v>
          </cell>
          <cell r="M4" t="str">
            <v>NULL</v>
          </cell>
          <cell r="N4" t="str">
            <v>NULL</v>
          </cell>
          <cell r="O4" t="str">
            <v>NULL</v>
          </cell>
          <cell r="P4" t="str">
            <v>NULL</v>
          </cell>
          <cell r="Q4" t="str">
            <v>NULL</v>
          </cell>
          <cell r="R4" t="str">
            <v>NULL</v>
          </cell>
          <cell r="S4" t="str">
            <v>NULL</v>
          </cell>
          <cell r="T4" t="str">
            <v>NULL</v>
          </cell>
          <cell r="U4" t="str">
            <v>NULL</v>
          </cell>
          <cell r="V4" t="str">
            <v>NULL</v>
          </cell>
          <cell r="W4" t="str">
            <v>GROSS</v>
          </cell>
          <cell r="X4" t="str">
            <v>GROSS</v>
          </cell>
          <cell r="Y4" t="str">
            <v>OUTTURN</v>
          </cell>
          <cell r="Z4" t="str">
            <v>CASH</v>
          </cell>
        </row>
        <row r="5">
          <cell r="A5">
            <v>11113000</v>
          </cell>
          <cell r="B5" t="str">
            <v>PPE - LAND (OWNED) - COST - DONATIONS</v>
          </cell>
          <cell r="C5" t="str">
            <v>Land donated by a third party subject. Value of the asset should be capitalised at current value upon receipt.</v>
          </cell>
          <cell r="D5" t="str">
            <v>E101</v>
          </cell>
          <cell r="E5" t="str">
            <v>CAPITAL ADDITIONS - FIXED ASSETS (GENERAL)</v>
          </cell>
          <cell r="F5" t="str">
            <v>E1</v>
          </cell>
          <cell r="G5" t="str">
            <v>GENERAL CAPITAL ADDITIONS (NET)</v>
          </cell>
          <cell r="H5" t="str">
            <v>GENERAL CAPITAL</v>
          </cell>
          <cell r="I5" t="str">
            <v>CAPITAL</v>
          </cell>
          <cell r="J5" t="str">
            <v>PURCHASE OF ASSETS</v>
          </cell>
          <cell r="K5" t="str">
            <v>CG</v>
          </cell>
          <cell r="L5" t="str">
            <v>TES CAPITAL</v>
          </cell>
          <cell r="M5" t="str">
            <v>ESA-D99A</v>
          </cell>
          <cell r="N5" t="str">
            <v>OTHER CAPITAL TRANSFERS - PERSONS AND NPISH</v>
          </cell>
          <cell r="O5" t="str">
            <v>ESA-D99PRI</v>
          </cell>
          <cell r="P5" t="str">
            <v>OTHER CAPITAL TRANSFERS TO PRIVATE SECTOR (NET)</v>
          </cell>
          <cell r="Q5" t="str">
            <v>CAPITAL GRANTS TO AND FROM THE PRIVATE SECTOR</v>
          </cell>
          <cell r="R5" t="str">
            <v>CAPITAL GRANTS TO AND FROM THE PRIVATE SECTOR</v>
          </cell>
          <cell r="S5" t="str">
            <v>PSGI</v>
          </cell>
          <cell r="T5" t="str">
            <v>PUBLIC SECTOR GROSS INVESTMENT</v>
          </cell>
          <cell r="U5" t="str">
            <v>NULL</v>
          </cell>
          <cell r="V5" t="str">
            <v>NULL</v>
          </cell>
          <cell r="W5" t="str">
            <v>GROSS</v>
          </cell>
          <cell r="X5" t="str">
            <v>GROSS</v>
          </cell>
          <cell r="Y5" t="str">
            <v>OUTTURN</v>
          </cell>
          <cell r="Z5" t="str">
            <v>CASH</v>
          </cell>
        </row>
        <row r="6">
          <cell r="A6">
            <v>11114000</v>
          </cell>
          <cell r="B6" t="str">
            <v>PPE - LAND (OWNED) - COST - IMPAIRMENTS</v>
          </cell>
          <cell r="C6" t="str">
            <v>Gross impairment value of any owned land holdings and land underlying buildings. Land underlying or associated with dwellings to be separately disclosed.</v>
          </cell>
          <cell r="D6" t="str">
            <v>NULL</v>
          </cell>
          <cell r="E6" t="str">
            <v>NULL</v>
          </cell>
          <cell r="F6" t="str">
            <v>NULL</v>
          </cell>
          <cell r="G6" t="str">
            <v>NULL</v>
          </cell>
          <cell r="H6" t="str">
            <v>NULL</v>
          </cell>
          <cell r="I6" t="str">
            <v>NULL</v>
          </cell>
          <cell r="J6" t="str">
            <v>NULL</v>
          </cell>
          <cell r="K6" t="str">
            <v>NULL</v>
          </cell>
          <cell r="L6" t="str">
            <v>NULL</v>
          </cell>
          <cell r="M6" t="str">
            <v>NULL</v>
          </cell>
          <cell r="N6" t="str">
            <v>NULL</v>
          </cell>
          <cell r="O6" t="str">
            <v>NULL</v>
          </cell>
          <cell r="P6" t="str">
            <v>NULL</v>
          </cell>
          <cell r="Q6" t="str">
            <v>NULL</v>
          </cell>
          <cell r="R6" t="str">
            <v>NULL</v>
          </cell>
          <cell r="S6" t="str">
            <v>NULL</v>
          </cell>
          <cell r="T6" t="str">
            <v>NULL</v>
          </cell>
          <cell r="U6" t="str">
            <v>NULL</v>
          </cell>
          <cell r="V6" t="str">
            <v>NULL</v>
          </cell>
          <cell r="W6" t="str">
            <v>NULL</v>
          </cell>
          <cell r="X6" t="str">
            <v>NULL</v>
          </cell>
          <cell r="Y6" t="str">
            <v>OUTTURN</v>
          </cell>
          <cell r="Z6" t="str">
            <v>NON-CASH</v>
          </cell>
        </row>
        <row r="7">
          <cell r="A7">
            <v>11115000</v>
          </cell>
          <cell r="B7" t="str">
            <v>PPE - LAND (OWNED) - COST - IMPAIRMENTS REVERSAL</v>
          </cell>
          <cell r="C7" t="str">
            <v>A reversal of an impairment loss should be recognised to the extent that an impairment loss was previously recognised in the operating cost statement relating to dwellings land.</v>
          </cell>
          <cell r="D7" t="str">
            <v>NULL</v>
          </cell>
          <cell r="E7" t="str">
            <v>NULL</v>
          </cell>
          <cell r="F7" t="str">
            <v>NULL</v>
          </cell>
          <cell r="G7" t="str">
            <v>NULL</v>
          </cell>
          <cell r="H7" t="str">
            <v>NULL</v>
          </cell>
          <cell r="I7" t="str">
            <v>NULL</v>
          </cell>
          <cell r="J7" t="str">
            <v>NULL</v>
          </cell>
          <cell r="K7" t="str">
            <v>NULL</v>
          </cell>
          <cell r="L7" t="str">
            <v>NULL</v>
          </cell>
          <cell r="M7" t="str">
            <v>NULL</v>
          </cell>
          <cell r="N7" t="str">
            <v>NULL</v>
          </cell>
          <cell r="O7" t="str">
            <v>NULL</v>
          </cell>
          <cell r="P7" t="str">
            <v>NULL</v>
          </cell>
          <cell r="Q7" t="str">
            <v>NULL</v>
          </cell>
          <cell r="R7" t="str">
            <v>NULL</v>
          </cell>
          <cell r="S7" t="str">
            <v>NULL</v>
          </cell>
          <cell r="T7" t="str">
            <v>NULL</v>
          </cell>
          <cell r="U7" t="str">
            <v>NULL</v>
          </cell>
          <cell r="V7" t="str">
            <v>NULL</v>
          </cell>
          <cell r="W7" t="str">
            <v>NULL</v>
          </cell>
          <cell r="X7" t="str">
            <v>NULL</v>
          </cell>
          <cell r="Y7" t="str">
            <v>OUTTURN</v>
          </cell>
          <cell r="Z7" t="str">
            <v>NON-CASH</v>
          </cell>
        </row>
        <row r="8">
          <cell r="A8">
            <v>11116000</v>
          </cell>
          <cell r="B8" t="str">
            <v>PPE - LAND (OWNED) - COST - REVALUATIONS</v>
          </cell>
          <cell r="C8" t="str">
            <v>Gross revaluation value of any owned land holdings and land underlying buildings. Land underlying or associated with dwellings to be separately disclosed.</v>
          </cell>
          <cell r="D8" t="str">
            <v>NULL</v>
          </cell>
          <cell r="E8" t="str">
            <v>NULL</v>
          </cell>
          <cell r="F8" t="str">
            <v>NULL</v>
          </cell>
          <cell r="G8" t="str">
            <v>NULL</v>
          </cell>
          <cell r="H8" t="str">
            <v>NULL</v>
          </cell>
          <cell r="I8" t="str">
            <v>NULL</v>
          </cell>
          <cell r="J8" t="str">
            <v>NULL</v>
          </cell>
          <cell r="K8" t="str">
            <v>NULL</v>
          </cell>
          <cell r="L8" t="str">
            <v>NULL</v>
          </cell>
          <cell r="M8" t="str">
            <v>NULL</v>
          </cell>
          <cell r="N8" t="str">
            <v>NULL</v>
          </cell>
          <cell r="O8" t="str">
            <v>NULL</v>
          </cell>
          <cell r="P8" t="str">
            <v>NULL</v>
          </cell>
          <cell r="Q8" t="str">
            <v>NULL</v>
          </cell>
          <cell r="R8" t="str">
            <v>NULL</v>
          </cell>
          <cell r="S8" t="str">
            <v>NULL</v>
          </cell>
          <cell r="T8" t="str">
            <v>NULL</v>
          </cell>
          <cell r="U8" t="str">
            <v>NULL</v>
          </cell>
          <cell r="V8" t="str">
            <v>NULL</v>
          </cell>
          <cell r="W8" t="str">
            <v>NULL</v>
          </cell>
          <cell r="X8" t="str">
            <v>NULL</v>
          </cell>
          <cell r="Y8" t="str">
            <v>OUTTURN</v>
          </cell>
          <cell r="Z8" t="str">
            <v>NON-CASH</v>
          </cell>
        </row>
        <row r="9">
          <cell r="A9">
            <v>11117000</v>
          </cell>
          <cell r="B9" t="str">
            <v>PPE - LAND (OWNED) - COST - DISPOSALS</v>
          </cell>
          <cell r="C9" t="str">
            <v>Gross disposal value of any owned land holdings and land underlying buildings. Land underlying or associated with dwellings to be separately disclosed.</v>
          </cell>
          <cell r="D9" t="str">
            <v>E102</v>
          </cell>
          <cell r="E9" t="str">
            <v>CAPITAL DISPOSALS - FIXED ASSETS (GENERAL)</v>
          </cell>
          <cell r="F9" t="str">
            <v>E1</v>
          </cell>
          <cell r="G9" t="str">
            <v>GENERAL CAPITAL ADDITIONS (NET)</v>
          </cell>
          <cell r="H9" t="str">
            <v>GENERAL CAPITAL</v>
          </cell>
          <cell r="I9" t="str">
            <v>CAPITAL</v>
          </cell>
          <cell r="J9" t="str">
            <v>INCOME FROM SALES OF ASSETS</v>
          </cell>
          <cell r="K9" t="str">
            <v>CG</v>
          </cell>
          <cell r="L9" t="str">
            <v>TES CAPITAL</v>
          </cell>
          <cell r="M9" t="str">
            <v>ESA-K212</v>
          </cell>
          <cell r="N9" t="str">
            <v>LAND AND OTHER NON-PRODUCED TANGIBLE ASSETS - DISPOSALS</v>
          </cell>
          <cell r="O9" t="str">
            <v>ESA-K2</v>
          </cell>
          <cell r="P9" t="str">
            <v>LAND AND OTHER NON-PRODUCED ASSETS (NET)</v>
          </cell>
          <cell r="Q9" t="str">
            <v>GDFCF</v>
          </cell>
          <cell r="R9" t="str">
            <v>GROSS DOMESTIC FIXED CAPITAL FORMATION</v>
          </cell>
          <cell r="S9" t="str">
            <v>PSGI</v>
          </cell>
          <cell r="T9" t="str">
            <v>PUBLIC SECTOR GROSS INVESTMENT</v>
          </cell>
          <cell r="U9" t="str">
            <v>NULL</v>
          </cell>
          <cell r="V9" t="str">
            <v>NULL</v>
          </cell>
          <cell r="W9" t="str">
            <v>ASSETS</v>
          </cell>
          <cell r="X9" t="str">
            <v>INCOME</v>
          </cell>
          <cell r="Y9" t="str">
            <v>OUTTURN</v>
          </cell>
          <cell r="Z9" t="str">
            <v>CASH</v>
          </cell>
        </row>
        <row r="10">
          <cell r="A10">
            <v>11118000</v>
          </cell>
          <cell r="B10" t="str">
            <v>PPE - LAND (OWNED) - COST - RECLASSIFICATIONS</v>
          </cell>
          <cell r="C10" t="str">
            <v>Gross reclassification value of any owned land holdings and land underlying buildings. Land underlying or associated with dwellings to be separately disclosed.</v>
          </cell>
          <cell r="D10" t="str">
            <v>NULL</v>
          </cell>
          <cell r="E10" t="str">
            <v>NULL</v>
          </cell>
          <cell r="F10" t="str">
            <v>NULL</v>
          </cell>
          <cell r="G10" t="str">
            <v>NULL</v>
          </cell>
          <cell r="H10" t="str">
            <v>NULL</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cell r="T10" t="str">
            <v>NULL</v>
          </cell>
          <cell r="U10" t="str">
            <v>NULL</v>
          </cell>
          <cell r="V10" t="str">
            <v>NULL</v>
          </cell>
          <cell r="W10" t="str">
            <v>NULL</v>
          </cell>
          <cell r="X10" t="str">
            <v>NULL</v>
          </cell>
          <cell r="Y10" t="str">
            <v>OUTTURN</v>
          </cell>
          <cell r="Z10" t="str">
            <v>NON-CASH</v>
          </cell>
        </row>
        <row r="11">
          <cell r="A11">
            <v>11119000</v>
          </cell>
          <cell r="B11" t="str">
            <v>PPE - LAND (OWNED) - COST - TRANSFERS</v>
          </cell>
          <cell r="C11" t="str">
            <v>Gross value of owned land holdings and land underlying buildings transferred to another entity in the public sector at no cost (including machinery of government changes). Land underlying or associated with dwellings to be separately disclosed.</v>
          </cell>
          <cell r="D11" t="str">
            <v>NULL</v>
          </cell>
          <cell r="E11" t="str">
            <v>NULL</v>
          </cell>
          <cell r="F11" t="str">
            <v>NULL</v>
          </cell>
          <cell r="G11" t="str">
            <v>NULL</v>
          </cell>
          <cell r="H11" t="str">
            <v>NULL</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cell r="T11" t="str">
            <v>NULL</v>
          </cell>
          <cell r="U11" t="str">
            <v>NULL</v>
          </cell>
          <cell r="V11" t="str">
            <v>NULL</v>
          </cell>
          <cell r="W11" t="str">
            <v>NULL</v>
          </cell>
          <cell r="X11" t="str">
            <v>NULL</v>
          </cell>
          <cell r="Y11" t="str">
            <v>OUTTURN</v>
          </cell>
          <cell r="Z11" t="str">
            <v>NON-CASH</v>
          </cell>
        </row>
        <row r="12">
          <cell r="A12">
            <v>11131000</v>
          </cell>
          <cell r="B12" t="str">
            <v>PPE - LAND (LEASED NON-PFI) - COST - O/BAL</v>
          </cell>
          <cell r="C12" t="str">
            <v>Gross book value of any land holdings and land underlying buildings under a Non-PFI lease. Land underlying or associated with dwellings to be separately disclosed.</v>
          </cell>
          <cell r="D12" t="str">
            <v>NULL</v>
          </cell>
          <cell r="E12" t="str">
            <v>NULL</v>
          </cell>
          <cell r="F12" t="str">
            <v>NULL</v>
          </cell>
          <cell r="G12" t="str">
            <v>NULL</v>
          </cell>
          <cell r="H12" t="str">
            <v>NULL</v>
          </cell>
          <cell r="I12" t="str">
            <v>NULL</v>
          </cell>
          <cell r="J12" t="str">
            <v>NULL</v>
          </cell>
          <cell r="K12" t="str">
            <v>NULL</v>
          </cell>
          <cell r="L12" t="str">
            <v>NULL</v>
          </cell>
          <cell r="M12" t="str">
            <v>NULL</v>
          </cell>
          <cell r="N12" t="str">
            <v>NULL</v>
          </cell>
          <cell r="O12" t="str">
            <v>NULL</v>
          </cell>
          <cell r="P12" t="str">
            <v>NULL</v>
          </cell>
          <cell r="Q12" t="str">
            <v>NULL</v>
          </cell>
          <cell r="R12" t="str">
            <v>NULL</v>
          </cell>
          <cell r="S12" t="str">
            <v>NULL</v>
          </cell>
          <cell r="T12" t="str">
            <v>NULL</v>
          </cell>
          <cell r="U12" t="str">
            <v>NULL</v>
          </cell>
          <cell r="V12" t="str">
            <v>NULL</v>
          </cell>
          <cell r="W12" t="str">
            <v>NULL</v>
          </cell>
          <cell r="X12" t="str">
            <v>NULL</v>
          </cell>
          <cell r="Y12" t="str">
            <v>OUTTURN</v>
          </cell>
          <cell r="Z12" t="str">
            <v>NON-CASH</v>
          </cell>
        </row>
        <row r="13">
          <cell r="A13">
            <v>11132000</v>
          </cell>
          <cell r="B13" t="str">
            <v>PPE - LAND (LEASED NON-PFI) - COST - ADDITIONS</v>
          </cell>
          <cell r="C13" t="str">
            <v>Additions of any land holdings and land underlying buildings under a Non-PFI lease. Land underlying or associated with dwellings to be separately disclosed.</v>
          </cell>
          <cell r="D13" t="str">
            <v>E101</v>
          </cell>
          <cell r="E13" t="str">
            <v>CAPITAL ADDITIONS - FIXED ASSETS (GENERAL)</v>
          </cell>
          <cell r="F13" t="str">
            <v>E1</v>
          </cell>
          <cell r="G13" t="str">
            <v>GENERAL CAPITAL ADDITIONS (NET)</v>
          </cell>
          <cell r="H13" t="str">
            <v>GENERAL CAPITAL</v>
          </cell>
          <cell r="I13" t="str">
            <v>CAPITAL</v>
          </cell>
          <cell r="J13" t="str">
            <v>PURCHASE OF ASSETS</v>
          </cell>
          <cell r="K13" t="str">
            <v>CG</v>
          </cell>
          <cell r="L13" t="str">
            <v>TES CAPITAL</v>
          </cell>
          <cell r="M13" t="str">
            <v>ESA-K211</v>
          </cell>
          <cell r="N13" t="str">
            <v>LAND AND OTHER NON-PRODUCED TANGIBLE ASSETS - ADDITIONS</v>
          </cell>
          <cell r="O13" t="str">
            <v>ESA-K2</v>
          </cell>
          <cell r="P13" t="str">
            <v>LAND AND OTHER NON-PRODUCED ASSETS (NET)</v>
          </cell>
          <cell r="Q13" t="str">
            <v>GDFCF</v>
          </cell>
          <cell r="R13" t="str">
            <v>GROSS DOMESTIC FIXED CAPITAL FORMATION</v>
          </cell>
          <cell r="S13" t="str">
            <v>PSGI</v>
          </cell>
          <cell r="T13" t="str">
            <v>PUBLIC SECTOR GROSS INVESTMENT</v>
          </cell>
          <cell r="U13" t="str">
            <v>NULL</v>
          </cell>
          <cell r="V13" t="str">
            <v>NULL</v>
          </cell>
          <cell r="W13" t="str">
            <v>GROSS</v>
          </cell>
          <cell r="X13" t="str">
            <v>GROSS</v>
          </cell>
          <cell r="Y13" t="str">
            <v>OUTTURN</v>
          </cell>
          <cell r="Z13" t="str">
            <v>CASH</v>
          </cell>
        </row>
        <row r="14">
          <cell r="A14">
            <v>11134000</v>
          </cell>
          <cell r="B14" t="str">
            <v>PPE - LAND (LEASED NON-PFI) - COST - IMPAIRMENTS</v>
          </cell>
          <cell r="C14" t="str">
            <v>Gross impairment value of any land holdings and land underlying buildings under a Non-PFI lease. Land underlying or associated with dwellings to be separately disclosed.</v>
          </cell>
          <cell r="D14" t="str">
            <v>NULL</v>
          </cell>
          <cell r="E14" t="str">
            <v>NULL</v>
          </cell>
          <cell r="F14" t="str">
            <v>NULL</v>
          </cell>
          <cell r="G14" t="str">
            <v>NULL</v>
          </cell>
          <cell r="H14" t="str">
            <v>NULL</v>
          </cell>
          <cell r="I14" t="str">
            <v>NULL</v>
          </cell>
          <cell r="J14" t="str">
            <v>NULL</v>
          </cell>
          <cell r="K14" t="str">
            <v>NULL</v>
          </cell>
          <cell r="L14" t="str">
            <v>NULL</v>
          </cell>
          <cell r="M14" t="str">
            <v>NULL</v>
          </cell>
          <cell r="N14" t="str">
            <v>NULL</v>
          </cell>
          <cell r="O14" t="str">
            <v>NULL</v>
          </cell>
          <cell r="P14" t="str">
            <v>NULL</v>
          </cell>
          <cell r="Q14" t="str">
            <v>NULL</v>
          </cell>
          <cell r="R14" t="str">
            <v>NULL</v>
          </cell>
          <cell r="S14" t="str">
            <v>NULL</v>
          </cell>
          <cell r="T14" t="str">
            <v>NULL</v>
          </cell>
          <cell r="U14" t="str">
            <v>NULL</v>
          </cell>
          <cell r="V14" t="str">
            <v>NULL</v>
          </cell>
          <cell r="W14" t="str">
            <v>NULL</v>
          </cell>
          <cell r="X14" t="str">
            <v>NULL</v>
          </cell>
          <cell r="Y14" t="str">
            <v>OUTTURN</v>
          </cell>
          <cell r="Z14" t="str">
            <v>NON-CASH</v>
          </cell>
        </row>
        <row r="15">
          <cell r="A15">
            <v>11135000</v>
          </cell>
          <cell r="B15" t="str">
            <v>PPE - LAND (LEASED NON-PFI) - COST - IMPAIRMENTS REVERSAL</v>
          </cell>
          <cell r="C15" t="str">
            <v>A reversal of an impairment loss should be recognised to the extent that an impairment loss was previously recognised in the operating cost statement.</v>
          </cell>
          <cell r="D15" t="str">
            <v>NULL</v>
          </cell>
          <cell r="E15" t="str">
            <v>NULL</v>
          </cell>
          <cell r="F15" t="str">
            <v>NULL</v>
          </cell>
          <cell r="G15" t="str">
            <v>NULL</v>
          </cell>
          <cell r="H15" t="str">
            <v>NULL</v>
          </cell>
          <cell r="I15" t="str">
            <v>NULL</v>
          </cell>
          <cell r="J15" t="str">
            <v>NULL</v>
          </cell>
          <cell r="K15" t="str">
            <v>NULL</v>
          </cell>
          <cell r="L15" t="str">
            <v>NULL</v>
          </cell>
          <cell r="M15" t="str">
            <v>NULL</v>
          </cell>
          <cell r="N15" t="str">
            <v>NULL</v>
          </cell>
          <cell r="O15" t="str">
            <v>NULL</v>
          </cell>
          <cell r="P15" t="str">
            <v>NULL</v>
          </cell>
          <cell r="Q15" t="str">
            <v>NULL</v>
          </cell>
          <cell r="R15" t="str">
            <v>NULL</v>
          </cell>
          <cell r="S15" t="str">
            <v>NULL</v>
          </cell>
          <cell r="T15" t="str">
            <v>NULL</v>
          </cell>
          <cell r="U15" t="str">
            <v>NULL</v>
          </cell>
          <cell r="V15" t="str">
            <v>NULL</v>
          </cell>
          <cell r="W15" t="str">
            <v>NULL</v>
          </cell>
          <cell r="X15" t="str">
            <v>NULL</v>
          </cell>
          <cell r="Y15" t="str">
            <v>OUTTURN</v>
          </cell>
          <cell r="Z15" t="str">
            <v>NON-CASH</v>
          </cell>
        </row>
        <row r="16">
          <cell r="A16">
            <v>11136000</v>
          </cell>
          <cell r="B16" t="str">
            <v>PPE - LAND (LEASED NON-PFI) - COST - REVALUATIONS</v>
          </cell>
          <cell r="C16" t="str">
            <v>Gross revaluation value of any land holdings and land underlying buildings under a Non-PFI lease. Land underlying or associated with dwellings to be separately disclosed.</v>
          </cell>
          <cell r="D16" t="str">
            <v>NULL</v>
          </cell>
          <cell r="E16" t="str">
            <v>NULL</v>
          </cell>
          <cell r="F16" t="str">
            <v>NULL</v>
          </cell>
          <cell r="G16" t="str">
            <v>NULL</v>
          </cell>
          <cell r="H16" t="str">
            <v>NULL</v>
          </cell>
          <cell r="I16" t="str">
            <v>NULL</v>
          </cell>
          <cell r="J16" t="str">
            <v>NULL</v>
          </cell>
          <cell r="K16" t="str">
            <v>NULL</v>
          </cell>
          <cell r="L16" t="str">
            <v>NULL</v>
          </cell>
          <cell r="M16" t="str">
            <v>NULL</v>
          </cell>
          <cell r="N16" t="str">
            <v>NULL</v>
          </cell>
          <cell r="O16" t="str">
            <v>NULL</v>
          </cell>
          <cell r="P16" t="str">
            <v>NULL</v>
          </cell>
          <cell r="Q16" t="str">
            <v>NULL</v>
          </cell>
          <cell r="R16" t="str">
            <v>NULL</v>
          </cell>
          <cell r="S16" t="str">
            <v>NULL</v>
          </cell>
          <cell r="T16" t="str">
            <v>NULL</v>
          </cell>
          <cell r="U16" t="str">
            <v>NULL</v>
          </cell>
          <cell r="V16" t="str">
            <v>NULL</v>
          </cell>
          <cell r="W16" t="str">
            <v>NULL</v>
          </cell>
          <cell r="X16" t="str">
            <v>NULL</v>
          </cell>
          <cell r="Y16" t="str">
            <v>OUTTURN</v>
          </cell>
          <cell r="Z16" t="str">
            <v>NON-CASH</v>
          </cell>
        </row>
        <row r="17">
          <cell r="A17">
            <v>11137000</v>
          </cell>
          <cell r="B17" t="str">
            <v>PPE - LAND (LEASED NON-PFI) - COST - DISPOSALS</v>
          </cell>
          <cell r="C17" t="str">
            <v>Gross disposal value of any land holdings and land underlying buildings under a Non-PFI lease. Land underlying or associated with dwellings to be separately disclosed.</v>
          </cell>
          <cell r="D17" t="str">
            <v>E102</v>
          </cell>
          <cell r="E17" t="str">
            <v>CAPITAL DISPOSALS - FIXED ASSETS (GENERAL)</v>
          </cell>
          <cell r="F17" t="str">
            <v>E1</v>
          </cell>
          <cell r="G17" t="str">
            <v>GENERAL CAPITAL ADDITIONS (NET)</v>
          </cell>
          <cell r="H17" t="str">
            <v>GENERAL CAPITAL</v>
          </cell>
          <cell r="I17" t="str">
            <v>CAPITAL</v>
          </cell>
          <cell r="J17" t="str">
            <v>INCOME FROM SALES OF ASSETS</v>
          </cell>
          <cell r="K17" t="str">
            <v>CG</v>
          </cell>
          <cell r="L17" t="str">
            <v>TES CAPITAL</v>
          </cell>
          <cell r="M17" t="str">
            <v>ESA-K212</v>
          </cell>
          <cell r="N17" t="str">
            <v>LAND AND OTHER NON-PRODUCED TANGIBLE ASSETS - DISPOSALS</v>
          </cell>
          <cell r="O17" t="str">
            <v>ESA-K2</v>
          </cell>
          <cell r="P17" t="str">
            <v>LAND AND OTHER NON-PRODUCED ASSETS (NET)</v>
          </cell>
          <cell r="Q17" t="str">
            <v>GDFCF</v>
          </cell>
          <cell r="R17" t="str">
            <v>GROSS DOMESTIC FIXED CAPITAL FORMATION</v>
          </cell>
          <cell r="S17" t="str">
            <v>PSGI</v>
          </cell>
          <cell r="T17" t="str">
            <v>PUBLIC SECTOR GROSS INVESTMENT</v>
          </cell>
          <cell r="U17" t="str">
            <v>NULL</v>
          </cell>
          <cell r="V17" t="str">
            <v>NULL</v>
          </cell>
          <cell r="W17" t="str">
            <v>ASSETS</v>
          </cell>
          <cell r="X17" t="str">
            <v>INCOME</v>
          </cell>
          <cell r="Y17" t="str">
            <v>OUTTURN</v>
          </cell>
          <cell r="Z17" t="str">
            <v>CASH</v>
          </cell>
        </row>
        <row r="18">
          <cell r="A18">
            <v>11138000</v>
          </cell>
          <cell r="B18" t="str">
            <v>PPE - LAND (LEASED NON-PFI) - COST - RECLASSIFICATIONS</v>
          </cell>
          <cell r="C18" t="str">
            <v>Gross reclassification value of any land holdings and land underlying buildings under a Non-PFI lease. Land underlying or associated with dwellings to be separately disclosed.</v>
          </cell>
          <cell r="D18" t="str">
            <v>NULL</v>
          </cell>
          <cell r="E18" t="str">
            <v>NULL</v>
          </cell>
          <cell r="F18" t="str">
            <v>NULL</v>
          </cell>
          <cell r="G18" t="str">
            <v>NULL</v>
          </cell>
          <cell r="H18" t="str">
            <v>NULL</v>
          </cell>
          <cell r="I18" t="str">
            <v>NULL</v>
          </cell>
          <cell r="J18" t="str">
            <v>NULL</v>
          </cell>
          <cell r="K18" t="str">
            <v>NULL</v>
          </cell>
          <cell r="L18" t="str">
            <v>NULL</v>
          </cell>
          <cell r="M18" t="str">
            <v>NULL</v>
          </cell>
          <cell r="N18" t="str">
            <v>NULL</v>
          </cell>
          <cell r="O18" t="str">
            <v>NULL</v>
          </cell>
          <cell r="P18" t="str">
            <v>NULL</v>
          </cell>
          <cell r="Q18" t="str">
            <v>NULL</v>
          </cell>
          <cell r="R18" t="str">
            <v>NULL</v>
          </cell>
          <cell r="S18" t="str">
            <v>NULL</v>
          </cell>
          <cell r="T18" t="str">
            <v>NULL</v>
          </cell>
          <cell r="U18" t="str">
            <v>NULL</v>
          </cell>
          <cell r="V18" t="str">
            <v>NULL</v>
          </cell>
          <cell r="W18" t="str">
            <v>NULL</v>
          </cell>
          <cell r="X18" t="str">
            <v>NULL</v>
          </cell>
          <cell r="Y18" t="str">
            <v>OUTTURN</v>
          </cell>
          <cell r="Z18" t="str">
            <v>NON-CASH</v>
          </cell>
        </row>
        <row r="19">
          <cell r="A19">
            <v>11139000</v>
          </cell>
          <cell r="B19" t="str">
            <v>PPE - LAND (LEASED NON-PFI) - COST - TRANSFERS</v>
          </cell>
          <cell r="C19" t="str">
            <v>Gross value of any land holdings and land underlying buildings under a non-PFI lease transferred to another entity in the public sector at no cost (including machinery of government). Land underlying or associated with dwellings to be separately disclosed</v>
          </cell>
          <cell r="D19" t="str">
            <v>NULL</v>
          </cell>
          <cell r="E19" t="str">
            <v>NULL</v>
          </cell>
          <cell r="F19" t="str">
            <v>NULL</v>
          </cell>
          <cell r="G19" t="str">
            <v>NULL</v>
          </cell>
          <cell r="H19" t="str">
            <v>NULL</v>
          </cell>
          <cell r="I19" t="str">
            <v>NULL</v>
          </cell>
          <cell r="J19" t="str">
            <v>NULL</v>
          </cell>
          <cell r="K19" t="str">
            <v>NULL</v>
          </cell>
          <cell r="L19" t="str">
            <v>NULL</v>
          </cell>
          <cell r="M19" t="str">
            <v>NULL</v>
          </cell>
          <cell r="N19" t="str">
            <v>NULL</v>
          </cell>
          <cell r="O19" t="str">
            <v>NULL</v>
          </cell>
          <cell r="P19" t="str">
            <v>NULL</v>
          </cell>
          <cell r="Q19" t="str">
            <v>NULL</v>
          </cell>
          <cell r="R19" t="str">
            <v>NULL</v>
          </cell>
          <cell r="S19" t="str">
            <v>NULL</v>
          </cell>
          <cell r="T19" t="str">
            <v>NULL</v>
          </cell>
          <cell r="U19" t="str">
            <v>NULL</v>
          </cell>
          <cell r="V19" t="str">
            <v>NULL</v>
          </cell>
          <cell r="W19" t="str">
            <v>NULL</v>
          </cell>
          <cell r="X19" t="str">
            <v>NULL</v>
          </cell>
          <cell r="Y19" t="str">
            <v>OUTTURN</v>
          </cell>
          <cell r="Z19" t="str">
            <v>NON-CASH</v>
          </cell>
        </row>
        <row r="20">
          <cell r="A20">
            <v>11151000</v>
          </cell>
          <cell r="B20" t="str">
            <v>PPE - LAND (LEASED PFI) - COST - O/BAL</v>
          </cell>
          <cell r="C20" t="str">
            <v>Gross book value of any land holdings and land underlying buildings under a PFI lease. Land underlying or associated with dwellings to be separately disclosed.</v>
          </cell>
          <cell r="D20" t="str">
            <v>NULL</v>
          </cell>
          <cell r="E20" t="str">
            <v>NULL</v>
          </cell>
          <cell r="F20" t="str">
            <v>NULL</v>
          </cell>
          <cell r="G20" t="str">
            <v>NULL</v>
          </cell>
          <cell r="H20" t="str">
            <v>NULL</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cell r="T20" t="str">
            <v>NULL</v>
          </cell>
          <cell r="U20" t="str">
            <v>NULL</v>
          </cell>
          <cell r="V20" t="str">
            <v>NULL</v>
          </cell>
          <cell r="W20" t="str">
            <v>NULL</v>
          </cell>
          <cell r="X20" t="str">
            <v>NULL</v>
          </cell>
          <cell r="Y20" t="str">
            <v>OUTTURN</v>
          </cell>
          <cell r="Z20" t="str">
            <v>NON-CASH</v>
          </cell>
        </row>
        <row r="21">
          <cell r="A21">
            <v>11152000</v>
          </cell>
          <cell r="B21" t="str">
            <v>PPE - LAND (LEASED PFI) - COST - ADDITIONS</v>
          </cell>
          <cell r="C21" t="str">
            <v>Additions of any land holdings and land underlying buildings under a PFI lease. Land underlying or associated with dwellings to be separately disclosed.</v>
          </cell>
          <cell r="D21" t="str">
            <v>E101</v>
          </cell>
          <cell r="E21" t="str">
            <v>CAPITAL ADDITIONS - FIXED ASSETS (GENERAL)</v>
          </cell>
          <cell r="F21" t="str">
            <v>E1</v>
          </cell>
          <cell r="G21" t="str">
            <v>GENERAL CAPITAL ADDITIONS (NET)</v>
          </cell>
          <cell r="H21" t="str">
            <v>GENERAL CAPITAL</v>
          </cell>
          <cell r="I21" t="str">
            <v>CAPITAL</v>
          </cell>
          <cell r="J21" t="str">
            <v>PURCHASE OF ASSETS</v>
          </cell>
          <cell r="K21" t="str">
            <v>CG</v>
          </cell>
          <cell r="L21" t="str">
            <v>TES CAPITAL</v>
          </cell>
          <cell r="M21" t="str">
            <v>ESA-K211</v>
          </cell>
          <cell r="N21" t="str">
            <v>LAND AND OTHER NON-PRODUCED TANGIBLE ASSETS - ADDITIONS</v>
          </cell>
          <cell r="O21" t="str">
            <v>ESA-K2</v>
          </cell>
          <cell r="P21" t="str">
            <v>LAND AND OTHER NON-PRODUCED ASSETS (NET)</v>
          </cell>
          <cell r="Q21" t="str">
            <v>GDFCF</v>
          </cell>
          <cell r="R21" t="str">
            <v>GROSS DOMESTIC FIXED CAPITAL FORMATION</v>
          </cell>
          <cell r="S21" t="str">
            <v>PSGI</v>
          </cell>
          <cell r="T21" t="str">
            <v>PUBLIC SECTOR GROSS INVESTMENT</v>
          </cell>
          <cell r="U21" t="str">
            <v>NULL</v>
          </cell>
          <cell r="V21" t="str">
            <v>NULL</v>
          </cell>
          <cell r="W21" t="str">
            <v>GROSS</v>
          </cell>
          <cell r="X21" t="str">
            <v>GROSS</v>
          </cell>
          <cell r="Y21" t="str">
            <v>OUTTURN</v>
          </cell>
          <cell r="Z21" t="str">
            <v>CASH</v>
          </cell>
        </row>
        <row r="22">
          <cell r="A22">
            <v>11154000</v>
          </cell>
          <cell r="B22" t="str">
            <v>PPE - LAND (LEASED PFI) - COST - IMPAIRMENTS</v>
          </cell>
          <cell r="C22" t="str">
            <v>Gross impairment value of any land holdings and land underlying buildings under a PFI lease. Land underlying or associated with dwellings to be separately disclosed.</v>
          </cell>
          <cell r="D22" t="str">
            <v>NULL</v>
          </cell>
          <cell r="E22" t="str">
            <v>NULL</v>
          </cell>
          <cell r="F22" t="str">
            <v>NULL</v>
          </cell>
          <cell r="G22" t="str">
            <v>NULL</v>
          </cell>
          <cell r="H22" t="str">
            <v>NULL</v>
          </cell>
          <cell r="I22" t="str">
            <v>NULL</v>
          </cell>
          <cell r="J22" t="str">
            <v>NULL</v>
          </cell>
          <cell r="K22" t="str">
            <v>NULL</v>
          </cell>
          <cell r="L22" t="str">
            <v>NULL</v>
          </cell>
          <cell r="M22" t="str">
            <v>NULL</v>
          </cell>
          <cell r="N22" t="str">
            <v>NULL</v>
          </cell>
          <cell r="O22" t="str">
            <v>NULL</v>
          </cell>
          <cell r="P22" t="str">
            <v>NULL</v>
          </cell>
          <cell r="Q22" t="str">
            <v>NULL</v>
          </cell>
          <cell r="R22" t="str">
            <v>NULL</v>
          </cell>
          <cell r="S22" t="str">
            <v>NULL</v>
          </cell>
          <cell r="T22" t="str">
            <v>NULL</v>
          </cell>
          <cell r="U22" t="str">
            <v>NULL</v>
          </cell>
          <cell r="V22" t="str">
            <v>NULL</v>
          </cell>
          <cell r="W22" t="str">
            <v>NULL</v>
          </cell>
          <cell r="X22" t="str">
            <v>NULL</v>
          </cell>
          <cell r="Y22" t="str">
            <v>OUTTURN</v>
          </cell>
          <cell r="Z22" t="str">
            <v>NON-CASH</v>
          </cell>
        </row>
        <row r="23">
          <cell r="A23">
            <v>11155000</v>
          </cell>
          <cell r="B23" t="str">
            <v>PPE - LAND (LEASED PFI) - COST - IMPAIRMENTS REVERSAL</v>
          </cell>
          <cell r="C23" t="str">
            <v>A reversal of an impairment loss should be recognised to the extent that an impairment loss was previously recognised in the operating cost statement.</v>
          </cell>
          <cell r="D23" t="str">
            <v>NULL</v>
          </cell>
          <cell r="E23" t="str">
            <v>NULL</v>
          </cell>
          <cell r="F23" t="str">
            <v>NULL</v>
          </cell>
          <cell r="G23" t="str">
            <v>NULL</v>
          </cell>
          <cell r="H23" t="str">
            <v>NULL</v>
          </cell>
          <cell r="I23" t="str">
            <v>NULL</v>
          </cell>
          <cell r="J23" t="str">
            <v>NULL</v>
          </cell>
          <cell r="K23" t="str">
            <v>NULL</v>
          </cell>
          <cell r="L23" t="str">
            <v>NULL</v>
          </cell>
          <cell r="M23" t="str">
            <v>NULL</v>
          </cell>
          <cell r="N23" t="str">
            <v>NULL</v>
          </cell>
          <cell r="O23" t="str">
            <v>NULL</v>
          </cell>
          <cell r="P23" t="str">
            <v>NULL</v>
          </cell>
          <cell r="Q23" t="str">
            <v>NULL</v>
          </cell>
          <cell r="R23" t="str">
            <v>NULL</v>
          </cell>
          <cell r="S23" t="str">
            <v>NULL</v>
          </cell>
          <cell r="T23" t="str">
            <v>NULL</v>
          </cell>
          <cell r="U23" t="str">
            <v>NULL</v>
          </cell>
          <cell r="V23" t="str">
            <v>NULL</v>
          </cell>
          <cell r="W23" t="str">
            <v>NULL</v>
          </cell>
          <cell r="X23" t="str">
            <v>NULL</v>
          </cell>
          <cell r="Y23" t="str">
            <v>OUTTURN</v>
          </cell>
          <cell r="Z23" t="str">
            <v>NON-CASH</v>
          </cell>
        </row>
        <row r="24">
          <cell r="A24">
            <v>11156000</v>
          </cell>
          <cell r="B24" t="str">
            <v>PPE - LAND (LEASED PFI) - COST - REVALUATIONS</v>
          </cell>
          <cell r="C24" t="str">
            <v>Gross revaluation value of any land holdings and land underlying buildings under a PFI lease. Land underlying or associated with dwellings to be separately disclosed.</v>
          </cell>
          <cell r="D24" t="str">
            <v>NULL</v>
          </cell>
          <cell r="E24" t="str">
            <v>NULL</v>
          </cell>
          <cell r="F24" t="str">
            <v>NULL</v>
          </cell>
          <cell r="G24" t="str">
            <v>NULL</v>
          </cell>
          <cell r="H24" t="str">
            <v>NULL</v>
          </cell>
          <cell r="I24" t="str">
            <v>NULL</v>
          </cell>
          <cell r="J24" t="str">
            <v>NULL</v>
          </cell>
          <cell r="K24" t="str">
            <v>NULL</v>
          </cell>
          <cell r="L24" t="str">
            <v>NULL</v>
          </cell>
          <cell r="M24" t="str">
            <v>NULL</v>
          </cell>
          <cell r="N24" t="str">
            <v>NULL</v>
          </cell>
          <cell r="O24" t="str">
            <v>NULL</v>
          </cell>
          <cell r="P24" t="str">
            <v>NULL</v>
          </cell>
          <cell r="Q24" t="str">
            <v>NULL</v>
          </cell>
          <cell r="R24" t="str">
            <v>NULL</v>
          </cell>
          <cell r="S24" t="str">
            <v>NULL</v>
          </cell>
          <cell r="T24" t="str">
            <v>NULL</v>
          </cell>
          <cell r="U24" t="str">
            <v>NULL</v>
          </cell>
          <cell r="V24" t="str">
            <v>NULL</v>
          </cell>
          <cell r="W24" t="str">
            <v>NULL</v>
          </cell>
          <cell r="X24" t="str">
            <v>NULL</v>
          </cell>
          <cell r="Y24" t="str">
            <v>OUTTURN</v>
          </cell>
          <cell r="Z24" t="str">
            <v>NON-CASH</v>
          </cell>
        </row>
        <row r="25">
          <cell r="A25">
            <v>11157000</v>
          </cell>
          <cell r="B25" t="str">
            <v>PPE - LAND (LEASED PFI) - COST - DISPOSALS</v>
          </cell>
          <cell r="C25" t="str">
            <v>Gross disposal value of any land holdings and land underlying buildings under a PFI lease. Land underlying or associated with dwellings to be separately disclosed.</v>
          </cell>
          <cell r="D25" t="str">
            <v>E102</v>
          </cell>
          <cell r="E25" t="str">
            <v>CAPITAL DISPOSALS - FIXED ASSETS (GENERAL)</v>
          </cell>
          <cell r="F25" t="str">
            <v>E1</v>
          </cell>
          <cell r="G25" t="str">
            <v>GENERAL CAPITAL ADDITIONS (NET)</v>
          </cell>
          <cell r="H25" t="str">
            <v>GENERAL CAPITAL</v>
          </cell>
          <cell r="I25" t="str">
            <v>CAPITAL</v>
          </cell>
          <cell r="J25" t="str">
            <v>INCOME FROM SALES OF ASSETS</v>
          </cell>
          <cell r="K25" t="str">
            <v>CG</v>
          </cell>
          <cell r="L25" t="str">
            <v>TES CAPITAL</v>
          </cell>
          <cell r="M25" t="str">
            <v>ESA-K212</v>
          </cell>
          <cell r="N25" t="str">
            <v>LAND AND OTHER NON-PRODUCED TANGIBLE ASSETS - DISPOSALS</v>
          </cell>
          <cell r="O25" t="str">
            <v>ESA-K2</v>
          </cell>
          <cell r="P25" t="str">
            <v>LAND AND OTHER NON-PRODUCED ASSETS (NET)</v>
          </cell>
          <cell r="Q25" t="str">
            <v>GDFCF</v>
          </cell>
          <cell r="R25" t="str">
            <v>GROSS DOMESTIC FIXED CAPITAL FORMATION</v>
          </cell>
          <cell r="S25" t="str">
            <v>PSGI</v>
          </cell>
          <cell r="T25" t="str">
            <v>PUBLIC SECTOR GROSS INVESTMENT</v>
          </cell>
          <cell r="U25" t="str">
            <v>NULL</v>
          </cell>
          <cell r="V25" t="str">
            <v>NULL</v>
          </cell>
          <cell r="W25" t="str">
            <v>ASSETS</v>
          </cell>
          <cell r="X25" t="str">
            <v>INCOME</v>
          </cell>
          <cell r="Y25" t="str">
            <v>OUTTURN</v>
          </cell>
          <cell r="Z25" t="str">
            <v>CASH</v>
          </cell>
        </row>
        <row r="26">
          <cell r="A26">
            <v>11158000</v>
          </cell>
          <cell r="B26" t="str">
            <v>PPE - LAND (LEASED PFI) - COST - RECLASSIFICATIONS</v>
          </cell>
          <cell r="C26" t="str">
            <v>Gross reclassification value of any land holdings and land underlying buildings under a PFI lease. Land underlying or associated with dwellings to be separately disclosed.</v>
          </cell>
          <cell r="D26" t="str">
            <v>NULL</v>
          </cell>
          <cell r="E26" t="str">
            <v>NULL</v>
          </cell>
          <cell r="F26" t="str">
            <v>NULL</v>
          </cell>
          <cell r="G26" t="str">
            <v>NULL</v>
          </cell>
          <cell r="H26" t="str">
            <v>NULL</v>
          </cell>
          <cell r="I26" t="str">
            <v>NULL</v>
          </cell>
          <cell r="J26" t="str">
            <v>NULL</v>
          </cell>
          <cell r="K26" t="str">
            <v>NULL</v>
          </cell>
          <cell r="L26" t="str">
            <v>NULL</v>
          </cell>
          <cell r="M26" t="str">
            <v>NULL</v>
          </cell>
          <cell r="N26" t="str">
            <v>NULL</v>
          </cell>
          <cell r="O26" t="str">
            <v>NULL</v>
          </cell>
          <cell r="P26" t="str">
            <v>NULL</v>
          </cell>
          <cell r="Q26" t="str">
            <v>NULL</v>
          </cell>
          <cell r="R26" t="str">
            <v>NULL</v>
          </cell>
          <cell r="S26" t="str">
            <v>NULL</v>
          </cell>
          <cell r="T26" t="str">
            <v>NULL</v>
          </cell>
          <cell r="U26" t="str">
            <v>NULL</v>
          </cell>
          <cell r="V26" t="str">
            <v>NULL</v>
          </cell>
          <cell r="W26" t="str">
            <v>NULL</v>
          </cell>
          <cell r="X26" t="str">
            <v>NULL</v>
          </cell>
          <cell r="Y26" t="str">
            <v>OUTTURN</v>
          </cell>
          <cell r="Z26" t="str">
            <v>NON-CASH</v>
          </cell>
        </row>
        <row r="27">
          <cell r="A27">
            <v>11159000</v>
          </cell>
          <cell r="B27" t="str">
            <v>PPE - LAND (LEASED PFI) - COST - TRANSFERS</v>
          </cell>
          <cell r="C27" t="str">
            <v>Gross value of any land holdings and land underlying buildings under a PFI lease transferred to another entity in the public sector at no cost (including machinery of government). Land underlying or associated with dwellings to be separately disclosed.</v>
          </cell>
          <cell r="D27" t="str">
            <v>NULL</v>
          </cell>
          <cell r="E27" t="str">
            <v>NULL</v>
          </cell>
          <cell r="F27" t="str">
            <v>NULL</v>
          </cell>
          <cell r="G27" t="str">
            <v>NULL</v>
          </cell>
          <cell r="H27" t="str">
            <v>NULL</v>
          </cell>
          <cell r="I27" t="str">
            <v>NULL</v>
          </cell>
          <cell r="J27" t="str">
            <v>NULL</v>
          </cell>
          <cell r="K27" t="str">
            <v>NULL</v>
          </cell>
          <cell r="L27" t="str">
            <v>NULL</v>
          </cell>
          <cell r="M27" t="str">
            <v>NULL</v>
          </cell>
          <cell r="N27" t="str">
            <v>NULL</v>
          </cell>
          <cell r="O27" t="str">
            <v>NULL</v>
          </cell>
          <cell r="P27" t="str">
            <v>NULL</v>
          </cell>
          <cell r="Q27" t="str">
            <v>NULL</v>
          </cell>
          <cell r="R27" t="str">
            <v>NULL</v>
          </cell>
          <cell r="S27" t="str">
            <v>NULL</v>
          </cell>
          <cell r="T27" t="str">
            <v>NULL</v>
          </cell>
          <cell r="U27" t="str">
            <v>NULL</v>
          </cell>
          <cell r="V27" t="str">
            <v>NULL</v>
          </cell>
          <cell r="W27" t="str">
            <v>NULL</v>
          </cell>
          <cell r="X27" t="str">
            <v>NULL</v>
          </cell>
          <cell r="Y27" t="str">
            <v>OUTTURN</v>
          </cell>
          <cell r="Z27" t="str">
            <v>NON-CASH</v>
          </cell>
        </row>
        <row r="28">
          <cell r="A28">
            <v>11211000</v>
          </cell>
          <cell r="B28" t="str">
            <v>PPE - BUILDINGS (OWNED) - COST - O/BAL</v>
          </cell>
          <cell r="C28" t="str">
            <v>Gross book value of owned offices, warehouses, hospitals, barracks, car parks etc . Any underlying and associated land to be disclosed separately</v>
          </cell>
          <cell r="D28" t="str">
            <v>NULL</v>
          </cell>
          <cell r="E28" t="str">
            <v>NULL</v>
          </cell>
          <cell r="F28" t="str">
            <v>NULL</v>
          </cell>
          <cell r="G28" t="str">
            <v>NULL</v>
          </cell>
          <cell r="H28" t="str">
            <v>NULL</v>
          </cell>
          <cell r="I28" t="str">
            <v>NULL</v>
          </cell>
          <cell r="J28" t="str">
            <v>NULL</v>
          </cell>
          <cell r="K28" t="str">
            <v>NULL</v>
          </cell>
          <cell r="L28" t="str">
            <v>NULL</v>
          </cell>
          <cell r="M28" t="str">
            <v>NULL</v>
          </cell>
          <cell r="N28" t="str">
            <v>NULL</v>
          </cell>
          <cell r="O28" t="str">
            <v>NULL</v>
          </cell>
          <cell r="P28" t="str">
            <v>NULL</v>
          </cell>
          <cell r="Q28" t="str">
            <v>NULL</v>
          </cell>
          <cell r="R28" t="str">
            <v>NULL</v>
          </cell>
          <cell r="S28" t="str">
            <v>NULL</v>
          </cell>
          <cell r="T28" t="str">
            <v>NULL</v>
          </cell>
          <cell r="U28" t="str">
            <v>NULL</v>
          </cell>
          <cell r="V28" t="str">
            <v>NULL</v>
          </cell>
          <cell r="W28" t="str">
            <v>NULL</v>
          </cell>
          <cell r="X28" t="str">
            <v>NULL</v>
          </cell>
          <cell r="Y28" t="str">
            <v>OUTTURN</v>
          </cell>
          <cell r="Z28" t="str">
            <v>NON-CASH</v>
          </cell>
        </row>
        <row r="29">
          <cell r="A29">
            <v>11212000</v>
          </cell>
          <cell r="B29" t="str">
            <v>PPE - BUILDINGS (OWNED) - COST - ADDITIONS</v>
          </cell>
          <cell r="C29" t="str">
            <v>Additions of owned offices, warehouses, hospitals, barracks, car parks etc . Any underlying and associated land to be disclosed separately</v>
          </cell>
          <cell r="D29" t="str">
            <v>E101</v>
          </cell>
          <cell r="E29" t="str">
            <v>CAPITAL ADDITIONS - FIXED ASSETS (GENERAL)</v>
          </cell>
          <cell r="F29" t="str">
            <v>E1</v>
          </cell>
          <cell r="G29" t="str">
            <v>GENERAL CAPITAL ADDITIONS (NET)</v>
          </cell>
          <cell r="H29" t="str">
            <v>GENERAL CAPITAL</v>
          </cell>
          <cell r="I29" t="str">
            <v>CAPITAL</v>
          </cell>
          <cell r="J29" t="str">
            <v>PURCHASE OF ASSETS</v>
          </cell>
          <cell r="K29" t="str">
            <v>CG</v>
          </cell>
          <cell r="L29" t="str">
            <v>TES CAPITAL</v>
          </cell>
          <cell r="M29" t="str">
            <v>ESA-P511CA</v>
          </cell>
          <cell r="N29" t="str">
            <v>EXISTING BUILDINGS AND DWELLINGS - ADDITIONS</v>
          </cell>
          <cell r="O29" t="str">
            <v>ESA-P51</v>
          </cell>
          <cell r="P29" t="str">
            <v>PRODUCED GROSS FIXED CAPITAL FORMATION (NET)</v>
          </cell>
          <cell r="Q29" t="str">
            <v>GDFCF</v>
          </cell>
          <cell r="R29" t="str">
            <v>GROSS DOMESTIC FIXED CAPITAL FORMATION</v>
          </cell>
          <cell r="S29" t="str">
            <v>PSGI</v>
          </cell>
          <cell r="T29" t="str">
            <v>PUBLIC SECTOR GROSS INVESTMENT</v>
          </cell>
          <cell r="U29" t="str">
            <v>NULL</v>
          </cell>
          <cell r="V29" t="str">
            <v>NULL</v>
          </cell>
          <cell r="W29" t="str">
            <v>GROSS</v>
          </cell>
          <cell r="X29" t="str">
            <v>GROSS</v>
          </cell>
          <cell r="Y29" t="str">
            <v>OUTTURN</v>
          </cell>
          <cell r="Z29" t="str">
            <v>CASH</v>
          </cell>
        </row>
        <row r="30">
          <cell r="A30">
            <v>11212900</v>
          </cell>
          <cell r="B30" t="str">
            <v>PPE - BUILDINGS (OWNED) - COST - CAPITALISED PROVISIONS</v>
          </cell>
          <cell r="C30" t="str">
            <v>Recognition of a liability of uncertain timing or amount in relation to buildings, that gives rise to future economic benefits for the holder of the liability. The accounts should show an increase in fixed assets as well as the liability.</v>
          </cell>
          <cell r="D30" t="str">
            <v>E101</v>
          </cell>
          <cell r="E30" t="str">
            <v>CAPITAL ADDITIONS - FIXED ASSETS (GENERAL)</v>
          </cell>
          <cell r="F30" t="str">
            <v>E1</v>
          </cell>
          <cell r="G30" t="str">
            <v>GENERAL CAPITAL ADDITIONS (NET)</v>
          </cell>
          <cell r="H30" t="str">
            <v>GENERAL CAPITAL</v>
          </cell>
          <cell r="I30" t="str">
            <v>CAPITAL</v>
          </cell>
          <cell r="J30" t="str">
            <v>PURCHASE OF ASSETS</v>
          </cell>
          <cell r="K30" t="str">
            <v>CG</v>
          </cell>
          <cell r="L30" t="str">
            <v>NULL</v>
          </cell>
          <cell r="M30" t="str">
            <v>NULL</v>
          </cell>
          <cell r="N30" t="str">
            <v>NULL</v>
          </cell>
          <cell r="O30" t="str">
            <v>NULL</v>
          </cell>
          <cell r="P30" t="str">
            <v>NULL</v>
          </cell>
          <cell r="Q30" t="str">
            <v>NULL</v>
          </cell>
          <cell r="R30" t="str">
            <v>NULL</v>
          </cell>
          <cell r="S30" t="str">
            <v>NULL</v>
          </cell>
          <cell r="T30" t="str">
            <v>NULL</v>
          </cell>
          <cell r="U30" t="str">
            <v>NULL</v>
          </cell>
          <cell r="V30" t="str">
            <v>NULL</v>
          </cell>
          <cell r="W30" t="str">
            <v>GROSS</v>
          </cell>
          <cell r="X30" t="str">
            <v>GROSS</v>
          </cell>
          <cell r="Y30" t="str">
            <v>OUTTURN</v>
          </cell>
          <cell r="Z30" t="str">
            <v>CASH</v>
          </cell>
        </row>
        <row r="31">
          <cell r="A31">
            <v>11213000</v>
          </cell>
          <cell r="B31" t="str">
            <v>PPE - BUILDINGS (OWNED) - COST - DONATIONS</v>
          </cell>
          <cell r="C31" t="str">
            <v>Assets such as offices, warehouses, hospitals, barracks, car parks etc donated by a third party. Value of the asset should be capitalised at current value upon receipt relating to. Any underlying and associated land to be disclosed separately.</v>
          </cell>
          <cell r="D31" t="str">
            <v>E101</v>
          </cell>
          <cell r="E31" t="str">
            <v>CAPITAL ADDITIONS - FIXED ASSETS (GENERAL)</v>
          </cell>
          <cell r="F31" t="str">
            <v>E1</v>
          </cell>
          <cell r="G31" t="str">
            <v>GENERAL CAPITAL ADDITIONS (NET)</v>
          </cell>
          <cell r="H31" t="str">
            <v>GENERAL CAPITAL</v>
          </cell>
          <cell r="I31" t="str">
            <v>CAPITAL</v>
          </cell>
          <cell r="J31" t="str">
            <v>PURCHASE OF ASSETS</v>
          </cell>
          <cell r="K31" t="str">
            <v>CG</v>
          </cell>
          <cell r="L31" t="str">
            <v>TES CAPITAL</v>
          </cell>
          <cell r="M31" t="str">
            <v>ESA-D99DA</v>
          </cell>
          <cell r="N31" t="str">
            <v>OTHER CAPITAL TRANSFERS - RECEIPTS FROM PRIVATE SECTOR</v>
          </cell>
          <cell r="O31" t="str">
            <v>ESA-D99PRI</v>
          </cell>
          <cell r="P31" t="str">
            <v>OTHER CAPITAL TRANSFERS TO PRIVATE SECTOR (NET)</v>
          </cell>
          <cell r="Q31" t="str">
            <v>CAPITAL GRANTS TO AND FROM THE PRIVATE SECTOR</v>
          </cell>
          <cell r="R31" t="str">
            <v>CAPITAL GRANTS TO AND FROM THE PRIVATE SECTOR</v>
          </cell>
          <cell r="S31" t="str">
            <v>PSGI</v>
          </cell>
          <cell r="T31" t="str">
            <v>PUBLIC SECTOR GROSS INVESTMENT</v>
          </cell>
          <cell r="U31" t="str">
            <v>NULL</v>
          </cell>
          <cell r="V31" t="str">
            <v>NULL</v>
          </cell>
          <cell r="W31" t="str">
            <v>GROSS</v>
          </cell>
          <cell r="X31" t="str">
            <v>GROSS</v>
          </cell>
          <cell r="Y31" t="str">
            <v>OUTTURN</v>
          </cell>
          <cell r="Z31" t="str">
            <v>CASH</v>
          </cell>
        </row>
        <row r="32">
          <cell r="A32">
            <v>11214000</v>
          </cell>
          <cell r="B32" t="str">
            <v>PPE - BUILDINGS (OWNED) - COST - IMPAIRMENTS</v>
          </cell>
          <cell r="C32" t="str">
            <v>Gross impairment value of owned offices, warehouses, hospitals, barracks, car parks etc . Any underlying and associated land to be disclosed separately</v>
          </cell>
          <cell r="D32" t="str">
            <v>NULL</v>
          </cell>
          <cell r="E32" t="str">
            <v>NULL</v>
          </cell>
          <cell r="F32" t="str">
            <v>NULL</v>
          </cell>
          <cell r="G32" t="str">
            <v>NULL</v>
          </cell>
          <cell r="H32" t="str">
            <v>NULL</v>
          </cell>
          <cell r="I32" t="str">
            <v>NULL</v>
          </cell>
          <cell r="J32" t="str">
            <v>NULL</v>
          </cell>
          <cell r="K32" t="str">
            <v>NULL</v>
          </cell>
          <cell r="L32" t="str">
            <v>NULL</v>
          </cell>
          <cell r="M32" t="str">
            <v>NULL</v>
          </cell>
          <cell r="N32" t="str">
            <v>NULL</v>
          </cell>
          <cell r="O32" t="str">
            <v>NULL</v>
          </cell>
          <cell r="P32" t="str">
            <v>NULL</v>
          </cell>
          <cell r="Q32" t="str">
            <v>NULL</v>
          </cell>
          <cell r="R32" t="str">
            <v>NULL</v>
          </cell>
          <cell r="S32" t="str">
            <v>NULL</v>
          </cell>
          <cell r="T32" t="str">
            <v>NULL</v>
          </cell>
          <cell r="U32" t="str">
            <v>NULL</v>
          </cell>
          <cell r="V32" t="str">
            <v>NULL</v>
          </cell>
          <cell r="W32" t="str">
            <v>NULL</v>
          </cell>
          <cell r="X32" t="str">
            <v>NULL</v>
          </cell>
          <cell r="Y32" t="str">
            <v>OUTTURN</v>
          </cell>
          <cell r="Z32" t="str">
            <v>NON-CASH</v>
          </cell>
        </row>
        <row r="33">
          <cell r="A33">
            <v>11215000</v>
          </cell>
          <cell r="B33" t="str">
            <v>PPE - BUILDINGS (OWNED) - COST - IMPAIRMENTS REVERSAL</v>
          </cell>
          <cell r="C33" t="str">
            <v>A reversal of an impairment loss should be recognised to the extent that an impairment loss was previously recognised in the operating cost statement.</v>
          </cell>
          <cell r="D33" t="str">
            <v>NULL</v>
          </cell>
          <cell r="E33" t="str">
            <v>NULL</v>
          </cell>
          <cell r="F33" t="str">
            <v>NULL</v>
          </cell>
          <cell r="G33" t="str">
            <v>NULL</v>
          </cell>
          <cell r="H33" t="str">
            <v>NULL</v>
          </cell>
          <cell r="I33" t="str">
            <v>NULL</v>
          </cell>
          <cell r="J33" t="str">
            <v>NULL</v>
          </cell>
          <cell r="K33" t="str">
            <v>NULL</v>
          </cell>
          <cell r="L33" t="str">
            <v>NULL</v>
          </cell>
          <cell r="M33" t="str">
            <v>NULL</v>
          </cell>
          <cell r="N33" t="str">
            <v>NULL</v>
          </cell>
          <cell r="O33" t="str">
            <v>NULL</v>
          </cell>
          <cell r="P33" t="str">
            <v>NULL</v>
          </cell>
          <cell r="Q33" t="str">
            <v>NULL</v>
          </cell>
          <cell r="R33" t="str">
            <v>NULL</v>
          </cell>
          <cell r="S33" t="str">
            <v>NULL</v>
          </cell>
          <cell r="T33" t="str">
            <v>NULL</v>
          </cell>
          <cell r="U33" t="str">
            <v>NULL</v>
          </cell>
          <cell r="V33" t="str">
            <v>NULL</v>
          </cell>
          <cell r="W33" t="str">
            <v>NULL</v>
          </cell>
          <cell r="X33" t="str">
            <v>NULL</v>
          </cell>
          <cell r="Y33" t="str">
            <v>OUTTURN</v>
          </cell>
          <cell r="Z33" t="str">
            <v>NON-CASH</v>
          </cell>
        </row>
        <row r="34">
          <cell r="A34">
            <v>11216000</v>
          </cell>
          <cell r="B34" t="str">
            <v>PPE - BUILDINGS (OWNED) - COST - REVALUATIONS</v>
          </cell>
          <cell r="C34" t="str">
            <v>Gross revaluation value of owned offices, warehouses, hospitals, barracks, car parks etc . Any underlying and associated land to be disclosed separately</v>
          </cell>
          <cell r="D34" t="str">
            <v>NULL</v>
          </cell>
          <cell r="E34" t="str">
            <v>NULL</v>
          </cell>
          <cell r="F34" t="str">
            <v>NULL</v>
          </cell>
          <cell r="G34" t="str">
            <v>NULL</v>
          </cell>
          <cell r="H34" t="str">
            <v>NULL</v>
          </cell>
          <cell r="I34" t="str">
            <v>NULL</v>
          </cell>
          <cell r="J34" t="str">
            <v>NULL</v>
          </cell>
          <cell r="K34" t="str">
            <v>NULL</v>
          </cell>
          <cell r="L34" t="str">
            <v>NULL</v>
          </cell>
          <cell r="M34" t="str">
            <v>NULL</v>
          </cell>
          <cell r="N34" t="str">
            <v>NULL</v>
          </cell>
          <cell r="O34" t="str">
            <v>NULL</v>
          </cell>
          <cell r="P34" t="str">
            <v>NULL</v>
          </cell>
          <cell r="Q34" t="str">
            <v>NULL</v>
          </cell>
          <cell r="R34" t="str">
            <v>NULL</v>
          </cell>
          <cell r="S34" t="str">
            <v>NULL</v>
          </cell>
          <cell r="T34" t="str">
            <v>NULL</v>
          </cell>
          <cell r="U34" t="str">
            <v>NULL</v>
          </cell>
          <cell r="V34" t="str">
            <v>NULL</v>
          </cell>
          <cell r="W34" t="str">
            <v>NULL</v>
          </cell>
          <cell r="X34" t="str">
            <v>NULL</v>
          </cell>
          <cell r="Y34" t="str">
            <v>OUTTURN</v>
          </cell>
          <cell r="Z34" t="str">
            <v>NON-CASH</v>
          </cell>
        </row>
        <row r="35">
          <cell r="A35">
            <v>11217000</v>
          </cell>
          <cell r="B35" t="str">
            <v>PPE - BUILDINGS (OWNED) - COST - DISPOSALS</v>
          </cell>
          <cell r="C35" t="str">
            <v>Gross disposal value of owned offices, warehouses, hospitals, barracks, car parks etc . Any underlying and associated land to be disclosed separately</v>
          </cell>
          <cell r="D35" t="str">
            <v>E102</v>
          </cell>
          <cell r="E35" t="str">
            <v>CAPITAL DISPOSALS - FIXED ASSETS (GENERAL)</v>
          </cell>
          <cell r="F35" t="str">
            <v>E1</v>
          </cell>
          <cell r="G35" t="str">
            <v>GENERAL CAPITAL ADDITIONS (NET)</v>
          </cell>
          <cell r="H35" t="str">
            <v>GENERAL CAPITAL</v>
          </cell>
          <cell r="I35" t="str">
            <v>CAPITAL</v>
          </cell>
          <cell r="J35" t="str">
            <v>INCOME FROM SALES OF ASSETS</v>
          </cell>
          <cell r="K35" t="str">
            <v>CG</v>
          </cell>
          <cell r="L35" t="str">
            <v>TES CAPITAL</v>
          </cell>
          <cell r="M35" t="str">
            <v>ESA-P511CB</v>
          </cell>
          <cell r="N35" t="str">
            <v>EXISTING BUILDINGS AND DWELLINGS - DISPOSALS</v>
          </cell>
          <cell r="O35" t="str">
            <v>ESA-P51</v>
          </cell>
          <cell r="P35" t="str">
            <v>PRODUCED GROSS FIXED CAPITAL FORMATION (NET)</v>
          </cell>
          <cell r="Q35" t="str">
            <v>GDFCF</v>
          </cell>
          <cell r="R35" t="str">
            <v>GROSS DOMESTIC FIXED CAPITAL FORMATION</v>
          </cell>
          <cell r="S35" t="str">
            <v>PSGI</v>
          </cell>
          <cell r="T35" t="str">
            <v>PUBLIC SECTOR GROSS INVESTMENT</v>
          </cell>
          <cell r="U35" t="str">
            <v>NULL</v>
          </cell>
          <cell r="V35" t="str">
            <v>NULL</v>
          </cell>
          <cell r="W35" t="str">
            <v>ASSETS</v>
          </cell>
          <cell r="X35" t="str">
            <v>INCOME</v>
          </cell>
          <cell r="Y35" t="str">
            <v>OUTTURN</v>
          </cell>
          <cell r="Z35" t="str">
            <v>CASH</v>
          </cell>
        </row>
        <row r="36">
          <cell r="A36">
            <v>11218000</v>
          </cell>
          <cell r="B36" t="str">
            <v>PPE - BUILDINGS (OWNED) - COST - RECLASSIFICATIONS</v>
          </cell>
          <cell r="C36" t="str">
            <v>Gross reclassification value of owned offices, warehouses, hospitals, barracks, car parks etc . Any underlying and associated land to be disclosed separately</v>
          </cell>
          <cell r="D36" t="str">
            <v>NULL</v>
          </cell>
          <cell r="E36" t="str">
            <v>NULL</v>
          </cell>
          <cell r="F36" t="str">
            <v>NULL</v>
          </cell>
          <cell r="G36" t="str">
            <v>NULL</v>
          </cell>
          <cell r="H36" t="str">
            <v>NULL</v>
          </cell>
          <cell r="I36" t="str">
            <v>NULL</v>
          </cell>
          <cell r="J36" t="str">
            <v>NULL</v>
          </cell>
          <cell r="K36" t="str">
            <v>NULL</v>
          </cell>
          <cell r="L36" t="str">
            <v>NULL</v>
          </cell>
          <cell r="M36" t="str">
            <v>NULL</v>
          </cell>
          <cell r="N36" t="str">
            <v>NULL</v>
          </cell>
          <cell r="O36" t="str">
            <v>NULL</v>
          </cell>
          <cell r="P36" t="str">
            <v>NULL</v>
          </cell>
          <cell r="Q36" t="str">
            <v>NULL</v>
          </cell>
          <cell r="R36" t="str">
            <v>NULL</v>
          </cell>
          <cell r="S36" t="str">
            <v>NULL</v>
          </cell>
          <cell r="T36" t="str">
            <v>NULL</v>
          </cell>
          <cell r="U36" t="str">
            <v>NULL</v>
          </cell>
          <cell r="V36" t="str">
            <v>NULL</v>
          </cell>
          <cell r="W36" t="str">
            <v>NULL</v>
          </cell>
          <cell r="X36" t="str">
            <v>NULL</v>
          </cell>
          <cell r="Y36" t="str">
            <v>OUTTURN</v>
          </cell>
          <cell r="Z36" t="str">
            <v>NON-CASH</v>
          </cell>
        </row>
        <row r="37">
          <cell r="A37">
            <v>11219000</v>
          </cell>
          <cell r="B37" t="str">
            <v>PPE - BUILDINGS (OWNED) - COST - TRANSFERS</v>
          </cell>
          <cell r="C37" t="str">
            <v>Gross value of owned offices, warehouses, hospitals, barracks, car parks etc  transferred to another entity in the public sector at no cost. This will include machinery of government changes. Any underlying and associated land to be disclosed separately</v>
          </cell>
          <cell r="D37" t="str">
            <v>NULL</v>
          </cell>
          <cell r="E37" t="str">
            <v>NULL</v>
          </cell>
          <cell r="F37" t="str">
            <v>NULL</v>
          </cell>
          <cell r="G37" t="str">
            <v>NULL</v>
          </cell>
          <cell r="H37" t="str">
            <v>NULL</v>
          </cell>
          <cell r="I37" t="str">
            <v>NULL</v>
          </cell>
          <cell r="J37" t="str">
            <v>NULL</v>
          </cell>
          <cell r="K37" t="str">
            <v>NULL</v>
          </cell>
          <cell r="L37" t="str">
            <v>NULL</v>
          </cell>
          <cell r="M37" t="str">
            <v>NULL</v>
          </cell>
          <cell r="N37" t="str">
            <v>NULL</v>
          </cell>
          <cell r="O37" t="str">
            <v>NULL</v>
          </cell>
          <cell r="P37" t="str">
            <v>NULL</v>
          </cell>
          <cell r="Q37" t="str">
            <v>NULL</v>
          </cell>
          <cell r="R37" t="str">
            <v>NULL</v>
          </cell>
          <cell r="S37" t="str">
            <v>NULL</v>
          </cell>
          <cell r="T37" t="str">
            <v>NULL</v>
          </cell>
          <cell r="U37" t="str">
            <v>NULL</v>
          </cell>
          <cell r="V37" t="str">
            <v>NULL</v>
          </cell>
          <cell r="W37" t="str">
            <v>NULL</v>
          </cell>
          <cell r="X37" t="str">
            <v>NULL</v>
          </cell>
          <cell r="Y37" t="str">
            <v>OUTTURN</v>
          </cell>
          <cell r="Z37" t="str">
            <v>NON-CASH</v>
          </cell>
        </row>
        <row r="38">
          <cell r="A38">
            <v>11221000</v>
          </cell>
          <cell r="B38" t="str">
            <v>PPE - BUILDINGS (OWNED) - DEPRECIATION - O/BAL</v>
          </cell>
          <cell r="C38" t="str">
            <v>Accumulated depreciation of owned offices, warehouses, hospitals, barracks, car parks etc . Any underlying and associated land to be disclosed separately</v>
          </cell>
          <cell r="D38" t="str">
            <v>NULL</v>
          </cell>
          <cell r="E38" t="str">
            <v>NULL</v>
          </cell>
          <cell r="F38" t="str">
            <v>NULL</v>
          </cell>
          <cell r="G38" t="str">
            <v>NULL</v>
          </cell>
          <cell r="H38" t="str">
            <v>NULL</v>
          </cell>
          <cell r="I38" t="str">
            <v>NULL</v>
          </cell>
          <cell r="J38" t="str">
            <v>NULL</v>
          </cell>
          <cell r="K38" t="str">
            <v>NULL</v>
          </cell>
          <cell r="L38" t="str">
            <v>NULL</v>
          </cell>
          <cell r="M38" t="str">
            <v>NULL</v>
          </cell>
          <cell r="N38" t="str">
            <v>NULL</v>
          </cell>
          <cell r="O38" t="str">
            <v>NULL</v>
          </cell>
          <cell r="P38" t="str">
            <v>NULL</v>
          </cell>
          <cell r="Q38" t="str">
            <v>NULL</v>
          </cell>
          <cell r="R38" t="str">
            <v>NULL</v>
          </cell>
          <cell r="S38" t="str">
            <v>NULL</v>
          </cell>
          <cell r="T38" t="str">
            <v>NULL</v>
          </cell>
          <cell r="U38" t="str">
            <v>NULL</v>
          </cell>
          <cell r="V38" t="str">
            <v>NULL</v>
          </cell>
          <cell r="W38" t="str">
            <v>NULL</v>
          </cell>
          <cell r="X38" t="str">
            <v>NULL</v>
          </cell>
          <cell r="Y38" t="str">
            <v>OUTTURN</v>
          </cell>
          <cell r="Z38" t="str">
            <v>NON-CASH</v>
          </cell>
        </row>
        <row r="39">
          <cell r="A39">
            <v>11222000</v>
          </cell>
          <cell r="B39" t="str">
            <v>PPE - BUILDINGS (OWNED) - DEPRECIATION - DEPRECIATION CHARGED IN YEAR</v>
          </cell>
          <cell r="C39" t="str">
            <v>Depreciation charged in year of owned offices, warehouses, hospitals, barracks, car parks etc . Any underlying and associated land to be disclosed separately</v>
          </cell>
          <cell r="D39" t="str">
            <v>NULL</v>
          </cell>
          <cell r="E39" t="str">
            <v>NULL</v>
          </cell>
          <cell r="F39" t="str">
            <v>NULL</v>
          </cell>
          <cell r="G39" t="str">
            <v>NULL</v>
          </cell>
          <cell r="H39" t="str">
            <v>NULL</v>
          </cell>
          <cell r="I39" t="str">
            <v>NULL</v>
          </cell>
          <cell r="J39" t="str">
            <v>NULL</v>
          </cell>
          <cell r="K39" t="str">
            <v>NULL</v>
          </cell>
          <cell r="L39" t="str">
            <v>NULL</v>
          </cell>
          <cell r="M39" t="str">
            <v>NULL</v>
          </cell>
          <cell r="N39" t="str">
            <v>NULL</v>
          </cell>
          <cell r="O39" t="str">
            <v>NULL</v>
          </cell>
          <cell r="P39" t="str">
            <v>NULL</v>
          </cell>
          <cell r="Q39" t="str">
            <v>NULL</v>
          </cell>
          <cell r="R39" t="str">
            <v>NULL</v>
          </cell>
          <cell r="S39" t="str">
            <v>NULL</v>
          </cell>
          <cell r="T39" t="str">
            <v>NULL</v>
          </cell>
          <cell r="U39" t="str">
            <v>NULL</v>
          </cell>
          <cell r="V39" t="str">
            <v>NULL</v>
          </cell>
          <cell r="W39" t="str">
            <v>NULL</v>
          </cell>
          <cell r="X39" t="str">
            <v>NULL</v>
          </cell>
          <cell r="Y39" t="str">
            <v>OUTTURN</v>
          </cell>
          <cell r="Z39" t="str">
            <v>NON-CASH</v>
          </cell>
        </row>
        <row r="40">
          <cell r="A40">
            <v>11224000</v>
          </cell>
          <cell r="B40" t="str">
            <v>PPE - BUILDINGS (OWNED) - DEPRECIATION - IMPAIRMENTS</v>
          </cell>
          <cell r="C40" t="str">
            <v>Accumulated depreciation impairment value of owned offices, warehouses, hospitals, barracks, car parks etc . Any underlying and associated land to be disclosed separately</v>
          </cell>
          <cell r="D40" t="str">
            <v>NULL</v>
          </cell>
          <cell r="E40" t="str">
            <v>NULL</v>
          </cell>
          <cell r="F40" t="str">
            <v>NULL</v>
          </cell>
          <cell r="G40" t="str">
            <v>NULL</v>
          </cell>
          <cell r="H40" t="str">
            <v>NULL</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cell r="T40" t="str">
            <v>NULL</v>
          </cell>
          <cell r="U40" t="str">
            <v>NULL</v>
          </cell>
          <cell r="V40" t="str">
            <v>NULL</v>
          </cell>
          <cell r="W40" t="str">
            <v>NULL</v>
          </cell>
          <cell r="X40" t="str">
            <v>NULL</v>
          </cell>
          <cell r="Y40" t="str">
            <v>OUTTURN</v>
          </cell>
          <cell r="Z40" t="str">
            <v>NON-CASH</v>
          </cell>
        </row>
        <row r="41">
          <cell r="A41">
            <v>11225000</v>
          </cell>
          <cell r="B41" t="str">
            <v>PPE - BUILDINGS (OWNED) - DEPRECIATION - IMPAIRMENTS REVERSAL</v>
          </cell>
          <cell r="C41" t="str">
            <v>Amortisation associated with an impairment that has subsequently been reversed.</v>
          </cell>
          <cell r="D41" t="str">
            <v>NULL</v>
          </cell>
          <cell r="E41" t="str">
            <v>NULL</v>
          </cell>
          <cell r="F41" t="str">
            <v>NULL</v>
          </cell>
          <cell r="G41" t="str">
            <v>NULL</v>
          </cell>
          <cell r="H41" t="str">
            <v>NULL</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cell r="T41" t="str">
            <v>NULL</v>
          </cell>
          <cell r="U41" t="str">
            <v>NULL</v>
          </cell>
          <cell r="V41" t="str">
            <v>NULL</v>
          </cell>
          <cell r="W41" t="str">
            <v>NULL</v>
          </cell>
          <cell r="X41" t="str">
            <v>NULL</v>
          </cell>
          <cell r="Y41" t="str">
            <v>OUTTURN</v>
          </cell>
          <cell r="Z41" t="str">
            <v>NON-CASH</v>
          </cell>
        </row>
        <row r="42">
          <cell r="A42">
            <v>11226000</v>
          </cell>
          <cell r="B42" t="str">
            <v>PPE - BUILDINGS (OWNED) - DEPRECIATION - REVALUATIONS</v>
          </cell>
          <cell r="C42" t="str">
            <v>Accumulated depreciation revaluation value of owned offices, warehouses, hospitals, barracks, car parks etc . Any underlying and associated land to be disclosed separately</v>
          </cell>
          <cell r="D42" t="str">
            <v>NULL</v>
          </cell>
          <cell r="E42" t="str">
            <v>NULL</v>
          </cell>
          <cell r="F42" t="str">
            <v>NULL</v>
          </cell>
          <cell r="G42" t="str">
            <v>NULL</v>
          </cell>
          <cell r="H42" t="str">
            <v>NULL</v>
          </cell>
          <cell r="I42" t="str">
            <v>NULL</v>
          </cell>
          <cell r="J42" t="str">
            <v>NULL</v>
          </cell>
          <cell r="K42" t="str">
            <v>NULL</v>
          </cell>
          <cell r="L42" t="str">
            <v>NULL</v>
          </cell>
          <cell r="M42" t="str">
            <v>NULL</v>
          </cell>
          <cell r="N42" t="str">
            <v>NULL</v>
          </cell>
          <cell r="O42" t="str">
            <v>NULL</v>
          </cell>
          <cell r="P42" t="str">
            <v>NULL</v>
          </cell>
          <cell r="Q42" t="str">
            <v>NULL</v>
          </cell>
          <cell r="R42" t="str">
            <v>NULL</v>
          </cell>
          <cell r="S42" t="str">
            <v>NULL</v>
          </cell>
          <cell r="T42" t="str">
            <v>NULL</v>
          </cell>
          <cell r="U42" t="str">
            <v>NULL</v>
          </cell>
          <cell r="V42" t="str">
            <v>NULL</v>
          </cell>
          <cell r="W42" t="str">
            <v>NULL</v>
          </cell>
          <cell r="X42" t="str">
            <v>NULL</v>
          </cell>
          <cell r="Y42" t="str">
            <v>OUTTURN</v>
          </cell>
          <cell r="Z42" t="str">
            <v>NON-CASH</v>
          </cell>
        </row>
        <row r="43">
          <cell r="A43">
            <v>11227000</v>
          </cell>
          <cell r="B43" t="str">
            <v>PPE - BUILDINGS (OWNED) - DEPRECIATION - DISPOSALS</v>
          </cell>
          <cell r="C43" t="str">
            <v>Accumulated depreciation disposal value of owned offices, warehouses, hospitals, barracks, car parks etc . Any underlying and associated land to be disclosed separately</v>
          </cell>
          <cell r="D43" t="str">
            <v>E102</v>
          </cell>
          <cell r="E43" t="str">
            <v>CAPITAL DISPOSALS - FIXED ASSETS (GENERAL)</v>
          </cell>
          <cell r="F43" t="str">
            <v>E1</v>
          </cell>
          <cell r="G43" t="str">
            <v>GENERAL CAPITAL ADDITIONS (NET)</v>
          </cell>
          <cell r="H43" t="str">
            <v>GENERAL CAPITAL</v>
          </cell>
          <cell r="I43" t="str">
            <v>CAPITAL</v>
          </cell>
          <cell r="J43" t="str">
            <v>INCOME FROM SALES OF ASSETS</v>
          </cell>
          <cell r="K43" t="str">
            <v>CG</v>
          </cell>
          <cell r="L43" t="str">
            <v>TES CAPITAL</v>
          </cell>
          <cell r="M43" t="str">
            <v>ESA-P511CB</v>
          </cell>
          <cell r="N43" t="str">
            <v>EXISTING BUILDINGS AND DWELLINGS - DISPOSALS</v>
          </cell>
          <cell r="O43" t="str">
            <v>ESA-P51</v>
          </cell>
          <cell r="P43" t="str">
            <v>PRODUCED GROSS FIXED CAPITAL FORMATION (NET)</v>
          </cell>
          <cell r="Q43" t="str">
            <v>GDFCF</v>
          </cell>
          <cell r="R43" t="str">
            <v>GROSS DOMESTIC FIXED CAPITAL FORMATION</v>
          </cell>
          <cell r="S43" t="str">
            <v>PSGI</v>
          </cell>
          <cell r="T43" t="str">
            <v>PUBLIC SECTOR GROSS INVESTMENT</v>
          </cell>
          <cell r="U43" t="str">
            <v>NULL</v>
          </cell>
          <cell r="V43" t="str">
            <v>NULL</v>
          </cell>
          <cell r="W43" t="str">
            <v>ASSETS</v>
          </cell>
          <cell r="X43" t="str">
            <v>INCOME</v>
          </cell>
          <cell r="Y43" t="str">
            <v>OUTTURN</v>
          </cell>
          <cell r="Z43" t="str">
            <v>CASH</v>
          </cell>
        </row>
        <row r="44">
          <cell r="A44">
            <v>11228000</v>
          </cell>
          <cell r="B44" t="str">
            <v>PPE - BUILDINGS (OWNED) - DEPRECIATION - RECLASSIFICATIONS</v>
          </cell>
          <cell r="C44" t="str">
            <v>Accumulated depreciation reclassification value of owned offices, warehouses, hospitals, barracks, car parks etc . Any underlying and associated land to be disclosed separately</v>
          </cell>
          <cell r="D44" t="str">
            <v>NULL</v>
          </cell>
          <cell r="E44" t="str">
            <v>NULL</v>
          </cell>
          <cell r="F44" t="str">
            <v>NULL</v>
          </cell>
          <cell r="G44" t="str">
            <v>NULL</v>
          </cell>
          <cell r="H44" t="str">
            <v>NULL</v>
          </cell>
          <cell r="I44" t="str">
            <v>NULL</v>
          </cell>
          <cell r="J44" t="str">
            <v>NULL</v>
          </cell>
          <cell r="K44" t="str">
            <v>NULL</v>
          </cell>
          <cell r="L44" t="str">
            <v>NULL</v>
          </cell>
          <cell r="M44" t="str">
            <v>NULL</v>
          </cell>
          <cell r="N44" t="str">
            <v>NULL</v>
          </cell>
          <cell r="O44" t="str">
            <v>NULL</v>
          </cell>
          <cell r="P44" t="str">
            <v>NULL</v>
          </cell>
          <cell r="Q44" t="str">
            <v>NULL</v>
          </cell>
          <cell r="R44" t="str">
            <v>NULL</v>
          </cell>
          <cell r="S44" t="str">
            <v>NULL</v>
          </cell>
          <cell r="T44" t="str">
            <v>NULL</v>
          </cell>
          <cell r="U44" t="str">
            <v>NULL</v>
          </cell>
          <cell r="V44" t="str">
            <v>NULL</v>
          </cell>
          <cell r="W44" t="str">
            <v>NULL</v>
          </cell>
          <cell r="X44" t="str">
            <v>NULL</v>
          </cell>
          <cell r="Y44" t="str">
            <v>OUTTURN</v>
          </cell>
          <cell r="Z44" t="str">
            <v>NON-CASH</v>
          </cell>
        </row>
        <row r="45">
          <cell r="A45">
            <v>11229000</v>
          </cell>
          <cell r="B45" t="str">
            <v>PPE - BUILDINGS (OWNED) - DEPRECIATION - TRANSFERS</v>
          </cell>
          <cell r="C45" t="str">
            <v>Accumulated depreciation value of owned offices, warehouses, hospitals, barracks, car parks etc transferred to another entity in the public sector at no cost (including machinery of government). Underlying and associated land to be disclosed separately.</v>
          </cell>
          <cell r="D45" t="str">
            <v>NULL</v>
          </cell>
          <cell r="E45" t="str">
            <v>NULL</v>
          </cell>
          <cell r="F45" t="str">
            <v>NULL</v>
          </cell>
          <cell r="G45" t="str">
            <v>NULL</v>
          </cell>
          <cell r="H45" t="str">
            <v>NULL</v>
          </cell>
          <cell r="I45" t="str">
            <v>NULL</v>
          </cell>
          <cell r="J45" t="str">
            <v>NULL</v>
          </cell>
          <cell r="K45" t="str">
            <v>NULL</v>
          </cell>
          <cell r="L45" t="str">
            <v>NULL</v>
          </cell>
          <cell r="M45" t="str">
            <v>NULL</v>
          </cell>
          <cell r="N45" t="str">
            <v>NULL</v>
          </cell>
          <cell r="O45" t="str">
            <v>NULL</v>
          </cell>
          <cell r="P45" t="str">
            <v>NULL</v>
          </cell>
          <cell r="Q45" t="str">
            <v>NULL</v>
          </cell>
          <cell r="R45" t="str">
            <v>NULL</v>
          </cell>
          <cell r="S45" t="str">
            <v>NULL</v>
          </cell>
          <cell r="T45" t="str">
            <v>NULL</v>
          </cell>
          <cell r="U45" t="str">
            <v>NULL</v>
          </cell>
          <cell r="V45" t="str">
            <v>NULL</v>
          </cell>
          <cell r="W45" t="str">
            <v>NULL</v>
          </cell>
          <cell r="X45" t="str">
            <v>NULL</v>
          </cell>
          <cell r="Y45" t="str">
            <v>OUTTURN</v>
          </cell>
          <cell r="Z45" t="str">
            <v>NON-CASH</v>
          </cell>
        </row>
        <row r="46">
          <cell r="A46">
            <v>11231000</v>
          </cell>
          <cell r="B46" t="str">
            <v>PPE - BUILDINGS (LEASED NON-PFI) - COST - O/BAL</v>
          </cell>
          <cell r="C46" t="str">
            <v>Gross book value of offices, warehouses, hospitals, barracks, car parks etc  under a Non-PFI lease. Any underlying and associated land to be disclosed separately</v>
          </cell>
          <cell r="D46" t="str">
            <v>NULL</v>
          </cell>
          <cell r="E46" t="str">
            <v>NULL</v>
          </cell>
          <cell r="F46" t="str">
            <v>NULL</v>
          </cell>
          <cell r="G46" t="str">
            <v>NULL</v>
          </cell>
          <cell r="H46" t="str">
            <v>NULL</v>
          </cell>
          <cell r="I46" t="str">
            <v>NULL</v>
          </cell>
          <cell r="J46" t="str">
            <v>NULL</v>
          </cell>
          <cell r="K46" t="str">
            <v>NULL</v>
          </cell>
          <cell r="L46" t="str">
            <v>NULL</v>
          </cell>
          <cell r="M46" t="str">
            <v>NULL</v>
          </cell>
          <cell r="N46" t="str">
            <v>NULL</v>
          </cell>
          <cell r="O46" t="str">
            <v>NULL</v>
          </cell>
          <cell r="P46" t="str">
            <v>NULL</v>
          </cell>
          <cell r="Q46" t="str">
            <v>NULL</v>
          </cell>
          <cell r="R46" t="str">
            <v>NULL</v>
          </cell>
          <cell r="S46" t="str">
            <v>NULL</v>
          </cell>
          <cell r="T46" t="str">
            <v>NULL</v>
          </cell>
          <cell r="U46" t="str">
            <v>NULL</v>
          </cell>
          <cell r="V46" t="str">
            <v>NULL</v>
          </cell>
          <cell r="W46" t="str">
            <v>NULL</v>
          </cell>
          <cell r="X46" t="str">
            <v>NULL</v>
          </cell>
          <cell r="Y46" t="str">
            <v>OUTTURN</v>
          </cell>
          <cell r="Z46" t="str">
            <v>NON-CASH</v>
          </cell>
        </row>
        <row r="47">
          <cell r="A47">
            <v>11232000</v>
          </cell>
          <cell r="B47" t="str">
            <v>PPE - BUILDINGS (LEASED NON-PFI) - COST - ADDITIONS</v>
          </cell>
          <cell r="C47" t="str">
            <v>Additions of offices, warehouses, hospitals, barracks, car parks etc  under a Non-PFI lease. Any underlying and associated land to be disclosed separately</v>
          </cell>
          <cell r="D47" t="str">
            <v>E101</v>
          </cell>
          <cell r="E47" t="str">
            <v>CAPITAL ADDITIONS - FIXED ASSETS (GENERAL)</v>
          </cell>
          <cell r="F47" t="str">
            <v>E1</v>
          </cell>
          <cell r="G47" t="str">
            <v>GENERAL CAPITAL ADDITIONS (NET)</v>
          </cell>
          <cell r="H47" t="str">
            <v>GENERAL CAPITAL</v>
          </cell>
          <cell r="I47" t="str">
            <v>CAPITAL</v>
          </cell>
          <cell r="J47" t="str">
            <v>PURCHASE OF ASSETS</v>
          </cell>
          <cell r="K47" t="str">
            <v>CG</v>
          </cell>
          <cell r="L47" t="str">
            <v>TES CAPITAL</v>
          </cell>
          <cell r="M47" t="str">
            <v>ESA-P511CA</v>
          </cell>
          <cell r="N47" t="str">
            <v>EXISTING BUILDINGS AND DWELLINGS - ADDITIONS</v>
          </cell>
          <cell r="O47" t="str">
            <v>ESA-P51</v>
          </cell>
          <cell r="P47" t="str">
            <v>PRODUCED GROSS FIXED CAPITAL FORMATION (NET)</v>
          </cell>
          <cell r="Q47" t="str">
            <v>GDFCF</v>
          </cell>
          <cell r="R47" t="str">
            <v>GROSS DOMESTIC FIXED CAPITAL FORMATION</v>
          </cell>
          <cell r="S47" t="str">
            <v>PSGI</v>
          </cell>
          <cell r="T47" t="str">
            <v>PUBLIC SECTOR GROSS INVESTMENT</v>
          </cell>
          <cell r="U47" t="str">
            <v>NULL</v>
          </cell>
          <cell r="V47" t="str">
            <v>NULL</v>
          </cell>
          <cell r="W47" t="str">
            <v>GROSS</v>
          </cell>
          <cell r="X47" t="str">
            <v>GROSS</v>
          </cell>
          <cell r="Y47" t="str">
            <v>OUTTURN</v>
          </cell>
          <cell r="Z47" t="str">
            <v>CASH</v>
          </cell>
        </row>
        <row r="48">
          <cell r="A48">
            <v>11234000</v>
          </cell>
          <cell r="B48" t="str">
            <v>PPE - BUILDINGS (LEASED NON-PFI) - COST - IMPAIRMENTS</v>
          </cell>
          <cell r="C48" t="str">
            <v>Gross impairment value of offices, warehouses, hospitals, barracks, car parks etc  under a Non-PFI lease. Any underlying and associated land to be disclosed separately</v>
          </cell>
          <cell r="D48" t="str">
            <v>NULL</v>
          </cell>
          <cell r="E48" t="str">
            <v>NULL</v>
          </cell>
          <cell r="F48" t="str">
            <v>NULL</v>
          </cell>
          <cell r="G48" t="str">
            <v>NULL</v>
          </cell>
          <cell r="H48" t="str">
            <v>NULL</v>
          </cell>
          <cell r="I48" t="str">
            <v>NULL</v>
          </cell>
          <cell r="J48" t="str">
            <v>NULL</v>
          </cell>
          <cell r="K48" t="str">
            <v>NULL</v>
          </cell>
          <cell r="L48" t="str">
            <v>NULL</v>
          </cell>
          <cell r="M48" t="str">
            <v>NULL</v>
          </cell>
          <cell r="N48" t="str">
            <v>NULL</v>
          </cell>
          <cell r="O48" t="str">
            <v>NULL</v>
          </cell>
          <cell r="P48" t="str">
            <v>NULL</v>
          </cell>
          <cell r="Q48" t="str">
            <v>NULL</v>
          </cell>
          <cell r="R48" t="str">
            <v>NULL</v>
          </cell>
          <cell r="S48" t="str">
            <v>NULL</v>
          </cell>
          <cell r="T48" t="str">
            <v>NULL</v>
          </cell>
          <cell r="U48" t="str">
            <v>NULL</v>
          </cell>
          <cell r="V48" t="str">
            <v>NULL</v>
          </cell>
          <cell r="W48" t="str">
            <v>NULL</v>
          </cell>
          <cell r="X48" t="str">
            <v>NULL</v>
          </cell>
          <cell r="Y48" t="str">
            <v>OUTTURN</v>
          </cell>
          <cell r="Z48" t="str">
            <v>NON-CASH</v>
          </cell>
        </row>
        <row r="49">
          <cell r="A49">
            <v>11235000</v>
          </cell>
          <cell r="B49" t="str">
            <v>PPE - BUILDINGS (LEASED NON-PFI) - COST - IMPAIRMENTS REVERSAL</v>
          </cell>
          <cell r="C49" t="str">
            <v>A reversal of an impairment loss should be recognised to the extent that an impairment loss was previously recognised in the operating cost statement.</v>
          </cell>
          <cell r="D49" t="str">
            <v>NULL</v>
          </cell>
          <cell r="E49" t="str">
            <v>NULL</v>
          </cell>
          <cell r="F49" t="str">
            <v>NULL</v>
          </cell>
          <cell r="G49" t="str">
            <v>NULL</v>
          </cell>
          <cell r="H49" t="str">
            <v>NULL</v>
          </cell>
          <cell r="I49" t="str">
            <v>NULL</v>
          </cell>
          <cell r="J49" t="str">
            <v>NULL</v>
          </cell>
          <cell r="K49" t="str">
            <v>NULL</v>
          </cell>
          <cell r="L49" t="str">
            <v>NULL</v>
          </cell>
          <cell r="M49" t="str">
            <v>NULL</v>
          </cell>
          <cell r="N49" t="str">
            <v>NULL</v>
          </cell>
          <cell r="O49" t="str">
            <v>NULL</v>
          </cell>
          <cell r="P49" t="str">
            <v>NULL</v>
          </cell>
          <cell r="Q49" t="str">
            <v>NULL</v>
          </cell>
          <cell r="R49" t="str">
            <v>NULL</v>
          </cell>
          <cell r="S49" t="str">
            <v>NULL</v>
          </cell>
          <cell r="T49" t="str">
            <v>NULL</v>
          </cell>
          <cell r="U49" t="str">
            <v>NULL</v>
          </cell>
          <cell r="V49" t="str">
            <v>NULL</v>
          </cell>
          <cell r="W49" t="str">
            <v>NULL</v>
          </cell>
          <cell r="X49" t="str">
            <v>NULL</v>
          </cell>
          <cell r="Y49" t="str">
            <v>OUTTURN</v>
          </cell>
          <cell r="Z49" t="str">
            <v>NON-CASH</v>
          </cell>
        </row>
        <row r="50">
          <cell r="A50">
            <v>11236000</v>
          </cell>
          <cell r="B50" t="str">
            <v>PPE - BUILDINGS (LEASED NON-PFI) - COST - REVALUATIONS</v>
          </cell>
          <cell r="C50" t="str">
            <v>Gross revaluation value of offices, warehouses, hospitals, barracks, car parks etc  under a Non-PFI lease. Any underlying and associated land to be disclosed separately</v>
          </cell>
          <cell r="D50" t="str">
            <v>NULL</v>
          </cell>
          <cell r="E50" t="str">
            <v>NULL</v>
          </cell>
          <cell r="F50" t="str">
            <v>NULL</v>
          </cell>
          <cell r="G50" t="str">
            <v>NULL</v>
          </cell>
          <cell r="H50" t="str">
            <v>NULL</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cell r="T50" t="str">
            <v>NULL</v>
          </cell>
          <cell r="U50" t="str">
            <v>NULL</v>
          </cell>
          <cell r="V50" t="str">
            <v>NULL</v>
          </cell>
          <cell r="W50" t="str">
            <v>NULL</v>
          </cell>
          <cell r="X50" t="str">
            <v>NULL</v>
          </cell>
          <cell r="Y50" t="str">
            <v>OUTTURN</v>
          </cell>
          <cell r="Z50" t="str">
            <v>NON-CASH</v>
          </cell>
        </row>
        <row r="51">
          <cell r="A51">
            <v>11237000</v>
          </cell>
          <cell r="B51" t="str">
            <v>PPE - BUILDINGS (LEASED NON-PFI) - COST - DISPOSALS</v>
          </cell>
          <cell r="C51" t="str">
            <v>Gross disposal value of offices, warehouses, hospitals, barracks, car parks etc  under a Non-PFI lease. Any underlying and associated land to be disclosed separately</v>
          </cell>
          <cell r="D51" t="str">
            <v>E102</v>
          </cell>
          <cell r="E51" t="str">
            <v>CAPITAL DISPOSALS - FIXED ASSETS (GENERAL)</v>
          </cell>
          <cell r="F51" t="str">
            <v>E1</v>
          </cell>
          <cell r="G51" t="str">
            <v>GENERAL CAPITAL ADDITIONS (NET)</v>
          </cell>
          <cell r="H51" t="str">
            <v>GENERAL CAPITAL</v>
          </cell>
          <cell r="I51" t="str">
            <v>CAPITAL</v>
          </cell>
          <cell r="J51" t="str">
            <v>INCOME FROM SALES OF ASSETS</v>
          </cell>
          <cell r="K51" t="str">
            <v>CG</v>
          </cell>
          <cell r="L51" t="str">
            <v>TES CAPITAL</v>
          </cell>
          <cell r="M51" t="str">
            <v>ESA-P511CB</v>
          </cell>
          <cell r="N51" t="str">
            <v>EXISTING BUILDINGS AND DWELLINGS - DISPOSALS</v>
          </cell>
          <cell r="O51" t="str">
            <v>ESA-P51</v>
          </cell>
          <cell r="P51" t="str">
            <v>PRODUCED GROSS FIXED CAPITAL FORMATION (NET)</v>
          </cell>
          <cell r="Q51" t="str">
            <v>GDFCF</v>
          </cell>
          <cell r="R51" t="str">
            <v>GROSS DOMESTIC FIXED CAPITAL FORMATION</v>
          </cell>
          <cell r="S51" t="str">
            <v>PSGI</v>
          </cell>
          <cell r="T51" t="str">
            <v>PUBLIC SECTOR GROSS INVESTMENT</v>
          </cell>
          <cell r="U51" t="str">
            <v>NULL</v>
          </cell>
          <cell r="V51" t="str">
            <v>NULL</v>
          </cell>
          <cell r="W51" t="str">
            <v>ASSETS</v>
          </cell>
          <cell r="X51" t="str">
            <v>INCOME</v>
          </cell>
          <cell r="Y51" t="str">
            <v>OUTTURN</v>
          </cell>
          <cell r="Z51" t="str">
            <v>CASH</v>
          </cell>
        </row>
        <row r="52">
          <cell r="A52">
            <v>11238000</v>
          </cell>
          <cell r="B52" t="str">
            <v>PPE - BUILDINGS (LEASED NON-PFI) - COST - RECLASSIFICATIONS</v>
          </cell>
          <cell r="C52" t="str">
            <v>Gross reclassification value of offices, warehouses, hospitals, barracks, car parks etc  under a Non-PFI lease. Any underlying and associated land to be disclosed separately</v>
          </cell>
          <cell r="D52" t="str">
            <v>NULL</v>
          </cell>
          <cell r="E52" t="str">
            <v>NULL</v>
          </cell>
          <cell r="F52" t="str">
            <v>NULL</v>
          </cell>
          <cell r="G52" t="str">
            <v>NULL</v>
          </cell>
          <cell r="H52" t="str">
            <v>NULL</v>
          </cell>
          <cell r="I52" t="str">
            <v>NULL</v>
          </cell>
          <cell r="J52" t="str">
            <v>NULL</v>
          </cell>
          <cell r="K52" t="str">
            <v>NULL</v>
          </cell>
          <cell r="L52" t="str">
            <v>NULL</v>
          </cell>
          <cell r="M52" t="str">
            <v>NULL</v>
          </cell>
          <cell r="N52" t="str">
            <v>NULL</v>
          </cell>
          <cell r="O52" t="str">
            <v>NULL</v>
          </cell>
          <cell r="P52" t="str">
            <v>NULL</v>
          </cell>
          <cell r="Q52" t="str">
            <v>NULL</v>
          </cell>
          <cell r="R52" t="str">
            <v>NULL</v>
          </cell>
          <cell r="S52" t="str">
            <v>NULL</v>
          </cell>
          <cell r="T52" t="str">
            <v>NULL</v>
          </cell>
          <cell r="U52" t="str">
            <v>NULL</v>
          </cell>
          <cell r="V52" t="str">
            <v>NULL</v>
          </cell>
          <cell r="W52" t="str">
            <v>NULL</v>
          </cell>
          <cell r="X52" t="str">
            <v>NULL</v>
          </cell>
          <cell r="Y52" t="str">
            <v>OUTTURN</v>
          </cell>
          <cell r="Z52" t="str">
            <v>NON-CASH</v>
          </cell>
        </row>
        <row r="53">
          <cell r="A53">
            <v>11239000</v>
          </cell>
          <cell r="B53" t="str">
            <v>PPE - BUILDINGS (LEASED NON-PFI) - COST - TRANSFERS</v>
          </cell>
          <cell r="C53" t="str">
            <v>Gross value of offices, warehouses, hospitals, barracks, car parks etc  under a non-PFI lease transferred to another entity in the public sector at no cost (including machinery of government). Any underlying and associated land to be disclosed separately</v>
          </cell>
          <cell r="D53" t="str">
            <v>NULL</v>
          </cell>
          <cell r="E53" t="str">
            <v>NULL</v>
          </cell>
          <cell r="F53" t="str">
            <v>NULL</v>
          </cell>
          <cell r="G53" t="str">
            <v>NULL</v>
          </cell>
          <cell r="H53" t="str">
            <v>NULL</v>
          </cell>
          <cell r="I53" t="str">
            <v>NULL</v>
          </cell>
          <cell r="J53" t="str">
            <v>NULL</v>
          </cell>
          <cell r="K53" t="str">
            <v>NULL</v>
          </cell>
          <cell r="L53" t="str">
            <v>NULL</v>
          </cell>
          <cell r="M53" t="str">
            <v>NULL</v>
          </cell>
          <cell r="N53" t="str">
            <v>NULL</v>
          </cell>
          <cell r="O53" t="str">
            <v>NULL</v>
          </cell>
          <cell r="P53" t="str">
            <v>NULL</v>
          </cell>
          <cell r="Q53" t="str">
            <v>NULL</v>
          </cell>
          <cell r="R53" t="str">
            <v>NULL</v>
          </cell>
          <cell r="S53" t="str">
            <v>NULL</v>
          </cell>
          <cell r="T53" t="str">
            <v>NULL</v>
          </cell>
          <cell r="U53" t="str">
            <v>NULL</v>
          </cell>
          <cell r="V53" t="str">
            <v>NULL</v>
          </cell>
          <cell r="W53" t="str">
            <v>NULL</v>
          </cell>
          <cell r="X53" t="str">
            <v>NULL</v>
          </cell>
          <cell r="Y53" t="str">
            <v>OUTTURN</v>
          </cell>
          <cell r="Z53" t="str">
            <v>NON-CASH</v>
          </cell>
        </row>
        <row r="54">
          <cell r="A54">
            <v>11241000</v>
          </cell>
          <cell r="B54" t="str">
            <v>PPE - BUILDINGS (LEASED NON-PFI) - DEPRECIATION - O/BAL</v>
          </cell>
          <cell r="C54" t="str">
            <v>Accumulated depreciation of offices, warehouses, hospitals, barracks, car parks etc  under a Non-PFI lease. Any underlying and associated land to be disclosed separately</v>
          </cell>
          <cell r="D54" t="str">
            <v>NULL</v>
          </cell>
          <cell r="E54" t="str">
            <v>NULL</v>
          </cell>
          <cell r="F54" t="str">
            <v>NULL</v>
          </cell>
          <cell r="G54" t="str">
            <v>NULL</v>
          </cell>
          <cell r="H54" t="str">
            <v>NULL</v>
          </cell>
          <cell r="I54" t="str">
            <v>NULL</v>
          </cell>
          <cell r="J54" t="str">
            <v>NULL</v>
          </cell>
          <cell r="K54" t="str">
            <v>NULL</v>
          </cell>
          <cell r="L54" t="str">
            <v>NULL</v>
          </cell>
          <cell r="M54" t="str">
            <v>NULL</v>
          </cell>
          <cell r="N54" t="str">
            <v>NULL</v>
          </cell>
          <cell r="O54" t="str">
            <v>NULL</v>
          </cell>
          <cell r="P54" t="str">
            <v>NULL</v>
          </cell>
          <cell r="Q54" t="str">
            <v>NULL</v>
          </cell>
          <cell r="R54" t="str">
            <v>NULL</v>
          </cell>
          <cell r="S54" t="str">
            <v>NULL</v>
          </cell>
          <cell r="T54" t="str">
            <v>NULL</v>
          </cell>
          <cell r="U54" t="str">
            <v>NULL</v>
          </cell>
          <cell r="V54" t="str">
            <v>NULL</v>
          </cell>
          <cell r="W54" t="str">
            <v>NULL</v>
          </cell>
          <cell r="X54" t="str">
            <v>NULL</v>
          </cell>
          <cell r="Y54" t="str">
            <v>OUTTURN</v>
          </cell>
          <cell r="Z54" t="str">
            <v>NON-CASH</v>
          </cell>
        </row>
        <row r="55">
          <cell r="A55">
            <v>11242000</v>
          </cell>
          <cell r="B55" t="str">
            <v>PPE - BUILDINGS (LEASED NON-PFI) - DEPRECIATION - DEPRECIATION CHARGED IN YEAR</v>
          </cell>
          <cell r="C55" t="str">
            <v>Depreciation charged in year of offices, warehouses, hospitals, barracks, car parks etc  under a Non-PFI lease. Any underlying and associated land to be disclosed separately</v>
          </cell>
          <cell r="D55" t="str">
            <v>NULL</v>
          </cell>
          <cell r="E55" t="str">
            <v>NULL</v>
          </cell>
          <cell r="F55" t="str">
            <v>NULL</v>
          </cell>
          <cell r="G55" t="str">
            <v>NULL</v>
          </cell>
          <cell r="H55" t="str">
            <v>NULL</v>
          </cell>
          <cell r="I55" t="str">
            <v>NULL</v>
          </cell>
          <cell r="J55" t="str">
            <v>NULL</v>
          </cell>
          <cell r="K55" t="str">
            <v>NULL</v>
          </cell>
          <cell r="L55" t="str">
            <v>NULL</v>
          </cell>
          <cell r="M55" t="str">
            <v>NULL</v>
          </cell>
          <cell r="N55" t="str">
            <v>NULL</v>
          </cell>
          <cell r="O55" t="str">
            <v>NULL</v>
          </cell>
          <cell r="P55" t="str">
            <v>NULL</v>
          </cell>
          <cell r="Q55" t="str">
            <v>NULL</v>
          </cell>
          <cell r="R55" t="str">
            <v>NULL</v>
          </cell>
          <cell r="S55" t="str">
            <v>NULL</v>
          </cell>
          <cell r="T55" t="str">
            <v>NULL</v>
          </cell>
          <cell r="U55" t="str">
            <v>NULL</v>
          </cell>
          <cell r="V55" t="str">
            <v>NULL</v>
          </cell>
          <cell r="W55" t="str">
            <v>NULL</v>
          </cell>
          <cell r="X55" t="str">
            <v>NULL</v>
          </cell>
          <cell r="Y55" t="str">
            <v>OUTTURN</v>
          </cell>
          <cell r="Z55" t="str">
            <v>NON-CASH</v>
          </cell>
        </row>
        <row r="56">
          <cell r="A56">
            <v>11244000</v>
          </cell>
          <cell r="B56" t="str">
            <v>PPE - BUILDINGS (LEASED NON-PFI) - DEPRECIATION - IMPAIRMENTS</v>
          </cell>
          <cell r="C56" t="str">
            <v>Accumulated depreciation impairment value of offices, warehouses, hospitals, barracks, car parks etc  under a Non-PFI lease. Any underlying and associated land to be disclosed separately</v>
          </cell>
          <cell r="D56" t="str">
            <v>NULL</v>
          </cell>
          <cell r="E56" t="str">
            <v>NULL</v>
          </cell>
          <cell r="F56" t="str">
            <v>NULL</v>
          </cell>
          <cell r="G56" t="str">
            <v>NULL</v>
          </cell>
          <cell r="H56" t="str">
            <v>NULL</v>
          </cell>
          <cell r="I56" t="str">
            <v>NULL</v>
          </cell>
          <cell r="J56" t="str">
            <v>NULL</v>
          </cell>
          <cell r="K56" t="str">
            <v>NULL</v>
          </cell>
          <cell r="L56" t="str">
            <v>NULL</v>
          </cell>
          <cell r="M56" t="str">
            <v>NULL</v>
          </cell>
          <cell r="N56" t="str">
            <v>NULL</v>
          </cell>
          <cell r="O56" t="str">
            <v>NULL</v>
          </cell>
          <cell r="P56" t="str">
            <v>NULL</v>
          </cell>
          <cell r="Q56" t="str">
            <v>NULL</v>
          </cell>
          <cell r="R56" t="str">
            <v>NULL</v>
          </cell>
          <cell r="S56" t="str">
            <v>NULL</v>
          </cell>
          <cell r="T56" t="str">
            <v>NULL</v>
          </cell>
          <cell r="U56" t="str">
            <v>NULL</v>
          </cell>
          <cell r="V56" t="str">
            <v>NULL</v>
          </cell>
          <cell r="W56" t="str">
            <v>NULL</v>
          </cell>
          <cell r="X56" t="str">
            <v>NULL</v>
          </cell>
          <cell r="Y56" t="str">
            <v>OUTTURN</v>
          </cell>
          <cell r="Z56" t="str">
            <v>NON-CASH</v>
          </cell>
        </row>
        <row r="57">
          <cell r="A57">
            <v>11245000</v>
          </cell>
          <cell r="B57" t="str">
            <v>PPE - BUILDINGS (LEASED NON-PFI) - DEPRECIATION - IMPAIRMENTS REVERSAL</v>
          </cell>
          <cell r="C57" t="str">
            <v>Amortisation associated with an impairment that has subsequently been reversed. The balance on this account will be transferred to Accumulated amortisation BF at the beginning of each period.</v>
          </cell>
          <cell r="D57" t="str">
            <v>NULL</v>
          </cell>
          <cell r="E57" t="str">
            <v>NULL</v>
          </cell>
          <cell r="F57" t="str">
            <v>NULL</v>
          </cell>
          <cell r="G57" t="str">
            <v>NULL</v>
          </cell>
          <cell r="H57" t="str">
            <v>NULL</v>
          </cell>
          <cell r="I57" t="str">
            <v>NULL</v>
          </cell>
          <cell r="J57" t="str">
            <v>NULL</v>
          </cell>
          <cell r="K57" t="str">
            <v>NULL</v>
          </cell>
          <cell r="L57" t="str">
            <v>NULL</v>
          </cell>
          <cell r="M57" t="str">
            <v>NULL</v>
          </cell>
          <cell r="N57" t="str">
            <v>NULL</v>
          </cell>
          <cell r="O57" t="str">
            <v>NULL</v>
          </cell>
          <cell r="P57" t="str">
            <v>NULL</v>
          </cell>
          <cell r="Q57" t="str">
            <v>NULL</v>
          </cell>
          <cell r="R57" t="str">
            <v>NULL</v>
          </cell>
          <cell r="S57" t="str">
            <v>NULL</v>
          </cell>
          <cell r="T57" t="str">
            <v>NULL</v>
          </cell>
          <cell r="U57" t="str">
            <v>NULL</v>
          </cell>
          <cell r="V57" t="str">
            <v>NULL</v>
          </cell>
          <cell r="W57" t="str">
            <v>NULL</v>
          </cell>
          <cell r="X57" t="str">
            <v>NULL</v>
          </cell>
          <cell r="Y57" t="str">
            <v>OUTTURN</v>
          </cell>
          <cell r="Z57" t="str">
            <v>NON-CASH</v>
          </cell>
        </row>
        <row r="58">
          <cell r="A58">
            <v>11246000</v>
          </cell>
          <cell r="B58" t="str">
            <v>PPE - BUILDINGS (LEASED NON-PFI) - DEPRECIATION - REVALUATIONS</v>
          </cell>
          <cell r="C58" t="str">
            <v>Accumulated depreciation revaluation value of offices, warehouses, hospitals, barracks, car parks etc  under a Non-PFI lease. Any underlying and associated land to be disclosed separately</v>
          </cell>
          <cell r="D58" t="str">
            <v>NULL</v>
          </cell>
          <cell r="E58" t="str">
            <v>NULL</v>
          </cell>
          <cell r="F58" t="str">
            <v>NULL</v>
          </cell>
          <cell r="G58" t="str">
            <v>NULL</v>
          </cell>
          <cell r="H58" t="str">
            <v>NULL</v>
          </cell>
          <cell r="I58" t="str">
            <v>NULL</v>
          </cell>
          <cell r="J58" t="str">
            <v>NULL</v>
          </cell>
          <cell r="K58" t="str">
            <v>NULL</v>
          </cell>
          <cell r="L58" t="str">
            <v>NULL</v>
          </cell>
          <cell r="M58" t="str">
            <v>NULL</v>
          </cell>
          <cell r="N58" t="str">
            <v>NULL</v>
          </cell>
          <cell r="O58" t="str">
            <v>NULL</v>
          </cell>
          <cell r="P58" t="str">
            <v>NULL</v>
          </cell>
          <cell r="Q58" t="str">
            <v>NULL</v>
          </cell>
          <cell r="R58" t="str">
            <v>NULL</v>
          </cell>
          <cell r="S58" t="str">
            <v>NULL</v>
          </cell>
          <cell r="T58" t="str">
            <v>NULL</v>
          </cell>
          <cell r="U58" t="str">
            <v>NULL</v>
          </cell>
          <cell r="V58" t="str">
            <v>NULL</v>
          </cell>
          <cell r="W58" t="str">
            <v>NULL</v>
          </cell>
          <cell r="X58" t="str">
            <v>NULL</v>
          </cell>
          <cell r="Y58" t="str">
            <v>OUTTURN</v>
          </cell>
          <cell r="Z58" t="str">
            <v>NON-CASH</v>
          </cell>
        </row>
        <row r="59">
          <cell r="A59">
            <v>11247000</v>
          </cell>
          <cell r="B59" t="str">
            <v>PPE - BUILDINGS (LEASED NON-PFI) - DEPRECIATION - DISPOSALS</v>
          </cell>
          <cell r="C59" t="str">
            <v>Accumulated depreciation disposal value of offices, warehouses, hospitals, barracks, car parks etc  under a Non-PFI lease. Any underlying and associated land to be disclosed separately</v>
          </cell>
          <cell r="D59" t="str">
            <v>E102</v>
          </cell>
          <cell r="E59" t="str">
            <v>CAPITAL DISPOSALS - FIXED ASSETS (GENERAL)</v>
          </cell>
          <cell r="F59" t="str">
            <v>E1</v>
          </cell>
          <cell r="G59" t="str">
            <v>GENERAL CAPITAL ADDITIONS (NET)</v>
          </cell>
          <cell r="H59" t="str">
            <v>GENERAL CAPITAL</v>
          </cell>
          <cell r="I59" t="str">
            <v>CAPITAL</v>
          </cell>
          <cell r="J59" t="str">
            <v>INCOME FROM SALES OF ASSETS</v>
          </cell>
          <cell r="K59" t="str">
            <v>CG</v>
          </cell>
          <cell r="L59" t="str">
            <v>TES CAPITAL</v>
          </cell>
          <cell r="M59" t="str">
            <v>ESA-P511CB</v>
          </cell>
          <cell r="N59" t="str">
            <v>EXISTING BUILDINGS AND DWELLINGS - DISPOSALS</v>
          </cell>
          <cell r="O59" t="str">
            <v>ESA-P51</v>
          </cell>
          <cell r="P59" t="str">
            <v>PRODUCED GROSS FIXED CAPITAL FORMATION (NET)</v>
          </cell>
          <cell r="Q59" t="str">
            <v>GDFCF</v>
          </cell>
          <cell r="R59" t="str">
            <v>GROSS DOMESTIC FIXED CAPITAL FORMATION</v>
          </cell>
          <cell r="S59" t="str">
            <v>PSGI</v>
          </cell>
          <cell r="T59" t="str">
            <v>PUBLIC SECTOR GROSS INVESTMENT</v>
          </cell>
          <cell r="U59" t="str">
            <v>NULL</v>
          </cell>
          <cell r="V59" t="str">
            <v>NULL</v>
          </cell>
          <cell r="W59" t="str">
            <v>ASSETS</v>
          </cell>
          <cell r="X59" t="str">
            <v>INCOME</v>
          </cell>
          <cell r="Y59" t="str">
            <v>OUTTURN</v>
          </cell>
          <cell r="Z59" t="str">
            <v>CASH</v>
          </cell>
        </row>
        <row r="60">
          <cell r="A60">
            <v>11248000</v>
          </cell>
          <cell r="B60" t="str">
            <v>PPE - BUILDINGS (LEASED NON-PFI) - DEPRECIATION - RECLASSIFICATIONS</v>
          </cell>
          <cell r="C60" t="str">
            <v>Accumulated depreciation reclassification value of offices, warehouses, hospitals, barracks, car parks etc  under a Non-PFI lease. Any underlying and associated land to be disclosed separately</v>
          </cell>
          <cell r="D60" t="str">
            <v>NULL</v>
          </cell>
          <cell r="E60" t="str">
            <v>NULL</v>
          </cell>
          <cell r="F60" t="str">
            <v>NULL</v>
          </cell>
          <cell r="G60" t="str">
            <v>NULL</v>
          </cell>
          <cell r="H60" t="str">
            <v>NULL</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cell r="T60" t="str">
            <v>NULL</v>
          </cell>
          <cell r="U60" t="str">
            <v>NULL</v>
          </cell>
          <cell r="V60" t="str">
            <v>NULL</v>
          </cell>
          <cell r="W60" t="str">
            <v>NULL</v>
          </cell>
          <cell r="X60" t="str">
            <v>NULL</v>
          </cell>
          <cell r="Y60" t="str">
            <v>OUTTURN</v>
          </cell>
          <cell r="Z60" t="str">
            <v>NON-CASH</v>
          </cell>
        </row>
        <row r="61">
          <cell r="A61">
            <v>11249000</v>
          </cell>
          <cell r="B61" t="str">
            <v>PPE - BUILDINGS (LEASED NON-PFI) - DEPRECIATION - TRANSFERS</v>
          </cell>
          <cell r="C61" t="str">
            <v>Accumulated depreciation value of offices, warehouses, hospitals, barracks etc under a non-PFI lease transferred to another public sector entity at no cost (including machinery of government). Underlying and associated land to be disclosed separately</v>
          </cell>
          <cell r="D61" t="str">
            <v>NULL</v>
          </cell>
          <cell r="E61" t="str">
            <v>NULL</v>
          </cell>
          <cell r="F61" t="str">
            <v>NULL</v>
          </cell>
          <cell r="G61" t="str">
            <v>NULL</v>
          </cell>
          <cell r="H61" t="str">
            <v>NULL</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cell r="T61" t="str">
            <v>NULL</v>
          </cell>
          <cell r="U61" t="str">
            <v>NULL</v>
          </cell>
          <cell r="V61" t="str">
            <v>NULL</v>
          </cell>
          <cell r="W61" t="str">
            <v>NULL</v>
          </cell>
          <cell r="X61" t="str">
            <v>NULL</v>
          </cell>
          <cell r="Y61" t="str">
            <v>OUTTURN</v>
          </cell>
          <cell r="Z61" t="str">
            <v>NON-CASH</v>
          </cell>
        </row>
        <row r="62">
          <cell r="A62">
            <v>11251000</v>
          </cell>
          <cell r="B62" t="str">
            <v>PPE - BUILDINGS (LEASED PFI) - COST - O/BAL</v>
          </cell>
          <cell r="C62" t="str">
            <v>Gross book value of offices, warehouses, hospitals, barracks, car parks etc  under a PFI lease. Any underlying and associated land to be disclosed separately</v>
          </cell>
          <cell r="D62" t="str">
            <v>NULL</v>
          </cell>
          <cell r="E62" t="str">
            <v>NULL</v>
          </cell>
          <cell r="F62" t="str">
            <v>NULL</v>
          </cell>
          <cell r="G62" t="str">
            <v>NULL</v>
          </cell>
          <cell r="H62" t="str">
            <v>NULL</v>
          </cell>
          <cell r="I62" t="str">
            <v>NULL</v>
          </cell>
          <cell r="J62" t="str">
            <v>NULL</v>
          </cell>
          <cell r="K62" t="str">
            <v>NULL</v>
          </cell>
          <cell r="L62" t="str">
            <v>NULL</v>
          </cell>
          <cell r="M62" t="str">
            <v>NULL</v>
          </cell>
          <cell r="N62" t="str">
            <v>NULL</v>
          </cell>
          <cell r="O62" t="str">
            <v>NULL</v>
          </cell>
          <cell r="P62" t="str">
            <v>NULL</v>
          </cell>
          <cell r="Q62" t="str">
            <v>NULL</v>
          </cell>
          <cell r="R62" t="str">
            <v>NULL</v>
          </cell>
          <cell r="S62" t="str">
            <v>NULL</v>
          </cell>
          <cell r="T62" t="str">
            <v>NULL</v>
          </cell>
          <cell r="U62" t="str">
            <v>NULL</v>
          </cell>
          <cell r="V62" t="str">
            <v>NULL</v>
          </cell>
          <cell r="W62" t="str">
            <v>NULL</v>
          </cell>
          <cell r="X62" t="str">
            <v>NULL</v>
          </cell>
          <cell r="Y62" t="str">
            <v>OUTTURN</v>
          </cell>
          <cell r="Z62" t="str">
            <v>NON-CASH</v>
          </cell>
        </row>
        <row r="63">
          <cell r="A63">
            <v>11252000</v>
          </cell>
          <cell r="B63" t="str">
            <v>PPE - BUILDINGS (LEASED PFI) - COST - ADDITIONS</v>
          </cell>
          <cell r="C63" t="str">
            <v>Additions of offices, warehouses, hospitals, barracks, car parks etc  under a PFI lease. Any underlying and associated land to be disclosed separately</v>
          </cell>
          <cell r="D63" t="str">
            <v>E101</v>
          </cell>
          <cell r="E63" t="str">
            <v>CAPITAL ADDITIONS - FIXED ASSETS (GENERAL)</v>
          </cell>
          <cell r="F63" t="str">
            <v>E1</v>
          </cell>
          <cell r="G63" t="str">
            <v>GENERAL CAPITAL ADDITIONS (NET)</v>
          </cell>
          <cell r="H63" t="str">
            <v>GENERAL CAPITAL</v>
          </cell>
          <cell r="I63" t="str">
            <v>CAPITAL</v>
          </cell>
          <cell r="J63" t="str">
            <v>PURCHASE OF ASSETS</v>
          </cell>
          <cell r="K63" t="str">
            <v>CG</v>
          </cell>
          <cell r="L63" t="str">
            <v>TES CAPITAL</v>
          </cell>
          <cell r="M63" t="str">
            <v>ESA-P511CA</v>
          </cell>
          <cell r="N63" t="str">
            <v>EXISTING BUILDINGS AND DWELLINGS - ADDITIONS</v>
          </cell>
          <cell r="O63" t="str">
            <v>ESA-P51</v>
          </cell>
          <cell r="P63" t="str">
            <v>PRODUCED GROSS FIXED CAPITAL FORMATION (NET)</v>
          </cell>
          <cell r="Q63" t="str">
            <v>GDFCF</v>
          </cell>
          <cell r="R63" t="str">
            <v>GROSS DOMESTIC FIXED CAPITAL FORMATION</v>
          </cell>
          <cell r="S63" t="str">
            <v>PSGI</v>
          </cell>
          <cell r="T63" t="str">
            <v>PUBLIC SECTOR GROSS INVESTMENT</v>
          </cell>
          <cell r="U63" t="str">
            <v>NULL</v>
          </cell>
          <cell r="V63" t="str">
            <v>NULL</v>
          </cell>
          <cell r="W63" t="str">
            <v>GROSS</v>
          </cell>
          <cell r="X63" t="str">
            <v>GROSS</v>
          </cell>
          <cell r="Y63" t="str">
            <v>OUTTURN</v>
          </cell>
          <cell r="Z63" t="str">
            <v>CASH</v>
          </cell>
        </row>
        <row r="64">
          <cell r="A64">
            <v>11254000</v>
          </cell>
          <cell r="B64" t="str">
            <v>PPE - BUILDINGS (LEASED PFI) - COST - IMPAIRMENTS</v>
          </cell>
          <cell r="C64" t="str">
            <v>Gross impairment value of offices, warehouses, hospitals, barracks, car parks etc  under a PFI lease. Any underlying and associated land to be disclosed separately</v>
          </cell>
          <cell r="D64" t="str">
            <v>NULL</v>
          </cell>
          <cell r="E64" t="str">
            <v>NULL</v>
          </cell>
          <cell r="F64" t="str">
            <v>NULL</v>
          </cell>
          <cell r="G64" t="str">
            <v>NULL</v>
          </cell>
          <cell r="H64" t="str">
            <v>NULL</v>
          </cell>
          <cell r="I64" t="str">
            <v>NULL</v>
          </cell>
          <cell r="J64" t="str">
            <v>NULL</v>
          </cell>
          <cell r="K64" t="str">
            <v>NULL</v>
          </cell>
          <cell r="L64" t="str">
            <v>NULL</v>
          </cell>
          <cell r="M64" t="str">
            <v>NULL</v>
          </cell>
          <cell r="N64" t="str">
            <v>NULL</v>
          </cell>
          <cell r="O64" t="str">
            <v>NULL</v>
          </cell>
          <cell r="P64" t="str">
            <v>NULL</v>
          </cell>
          <cell r="Q64" t="str">
            <v>NULL</v>
          </cell>
          <cell r="R64" t="str">
            <v>NULL</v>
          </cell>
          <cell r="S64" t="str">
            <v>NULL</v>
          </cell>
          <cell r="T64" t="str">
            <v>NULL</v>
          </cell>
          <cell r="U64" t="str">
            <v>NULL</v>
          </cell>
          <cell r="V64" t="str">
            <v>NULL</v>
          </cell>
          <cell r="W64" t="str">
            <v>NULL</v>
          </cell>
          <cell r="X64" t="str">
            <v>NULL</v>
          </cell>
          <cell r="Y64" t="str">
            <v>OUTTURN</v>
          </cell>
          <cell r="Z64" t="str">
            <v>NON-CASH</v>
          </cell>
        </row>
        <row r="65">
          <cell r="A65">
            <v>11255000</v>
          </cell>
          <cell r="B65" t="str">
            <v>PPE - BUILDINGS (LEASED PFI) - COST - IMPAIRMENTS REVERSAL</v>
          </cell>
          <cell r="C65" t="str">
            <v>A reversal of an impairment loss should be recognised to the extent that an impairment loss was previously recognised in the operating cost statement.</v>
          </cell>
          <cell r="D65" t="str">
            <v>NULL</v>
          </cell>
          <cell r="E65" t="str">
            <v>NULL</v>
          </cell>
          <cell r="F65" t="str">
            <v>NULL</v>
          </cell>
          <cell r="G65" t="str">
            <v>NULL</v>
          </cell>
          <cell r="H65" t="str">
            <v>NULL</v>
          </cell>
          <cell r="I65" t="str">
            <v>NULL</v>
          </cell>
          <cell r="J65" t="str">
            <v>NULL</v>
          </cell>
          <cell r="K65" t="str">
            <v>NULL</v>
          </cell>
          <cell r="L65" t="str">
            <v>NULL</v>
          </cell>
          <cell r="M65" t="str">
            <v>NULL</v>
          </cell>
          <cell r="N65" t="str">
            <v>NULL</v>
          </cell>
          <cell r="O65" t="str">
            <v>NULL</v>
          </cell>
          <cell r="P65" t="str">
            <v>NULL</v>
          </cell>
          <cell r="Q65" t="str">
            <v>NULL</v>
          </cell>
          <cell r="R65" t="str">
            <v>NULL</v>
          </cell>
          <cell r="S65" t="str">
            <v>NULL</v>
          </cell>
          <cell r="T65" t="str">
            <v>NULL</v>
          </cell>
          <cell r="U65" t="str">
            <v>NULL</v>
          </cell>
          <cell r="V65" t="str">
            <v>NULL</v>
          </cell>
          <cell r="W65" t="str">
            <v>NULL</v>
          </cell>
          <cell r="X65" t="str">
            <v>NULL</v>
          </cell>
          <cell r="Y65" t="str">
            <v>OUTTURN</v>
          </cell>
          <cell r="Z65" t="str">
            <v>NON-CASH</v>
          </cell>
        </row>
        <row r="66">
          <cell r="A66">
            <v>11256000</v>
          </cell>
          <cell r="B66" t="str">
            <v>PPE - BUILDINGS (LEASED PFI) - COST - REVALUATIONS</v>
          </cell>
          <cell r="C66" t="str">
            <v>Gross revaluation value of offices, warehouses, hospitals, barracks, car parks etc  under a PFI lease. Any underlying and associated land to be disclosed separately</v>
          </cell>
          <cell r="D66" t="str">
            <v>NULL</v>
          </cell>
          <cell r="E66" t="str">
            <v>NULL</v>
          </cell>
          <cell r="F66" t="str">
            <v>NULL</v>
          </cell>
          <cell r="G66" t="str">
            <v>NULL</v>
          </cell>
          <cell r="H66" t="str">
            <v>NULL</v>
          </cell>
          <cell r="I66" t="str">
            <v>NULL</v>
          </cell>
          <cell r="J66" t="str">
            <v>NULL</v>
          </cell>
          <cell r="K66" t="str">
            <v>NULL</v>
          </cell>
          <cell r="L66" t="str">
            <v>NULL</v>
          </cell>
          <cell r="M66" t="str">
            <v>NULL</v>
          </cell>
          <cell r="N66" t="str">
            <v>NULL</v>
          </cell>
          <cell r="O66" t="str">
            <v>NULL</v>
          </cell>
          <cell r="P66" t="str">
            <v>NULL</v>
          </cell>
          <cell r="Q66" t="str">
            <v>NULL</v>
          </cell>
          <cell r="R66" t="str">
            <v>NULL</v>
          </cell>
          <cell r="S66" t="str">
            <v>NULL</v>
          </cell>
          <cell r="T66" t="str">
            <v>NULL</v>
          </cell>
          <cell r="U66" t="str">
            <v>NULL</v>
          </cell>
          <cell r="V66" t="str">
            <v>NULL</v>
          </cell>
          <cell r="W66" t="str">
            <v>NULL</v>
          </cell>
          <cell r="X66" t="str">
            <v>NULL</v>
          </cell>
          <cell r="Y66" t="str">
            <v>OUTTURN</v>
          </cell>
          <cell r="Z66" t="str">
            <v>NON-CASH</v>
          </cell>
        </row>
        <row r="67">
          <cell r="A67">
            <v>11257000</v>
          </cell>
          <cell r="B67" t="str">
            <v>PPE - BUILDINGS (LEASED PFI) - COST - DISPOSALS</v>
          </cell>
          <cell r="C67" t="str">
            <v>Gross disposal value of offices, warehouses, hospitals, barracks, car parks etc  under a PFI lease. Any underlying and associated land to be disclosed separately</v>
          </cell>
          <cell r="D67" t="str">
            <v>E102</v>
          </cell>
          <cell r="E67" t="str">
            <v>CAPITAL DISPOSALS - FIXED ASSETS (GENERAL)</v>
          </cell>
          <cell r="F67" t="str">
            <v>E1</v>
          </cell>
          <cell r="G67" t="str">
            <v>GENERAL CAPITAL ADDITIONS (NET)</v>
          </cell>
          <cell r="H67" t="str">
            <v>GENERAL CAPITAL</v>
          </cell>
          <cell r="I67" t="str">
            <v>CAPITAL</v>
          </cell>
          <cell r="J67" t="str">
            <v>INCOME FROM SALES OF ASSETS</v>
          </cell>
          <cell r="K67" t="str">
            <v>CG</v>
          </cell>
          <cell r="L67" t="str">
            <v>TES CAPITAL</v>
          </cell>
          <cell r="M67" t="str">
            <v>ESA-P511CB</v>
          </cell>
          <cell r="N67" t="str">
            <v>EXISTING BUILDINGS AND DWELLINGS - DISPOSALS</v>
          </cell>
          <cell r="O67" t="str">
            <v>ESA-P51</v>
          </cell>
          <cell r="P67" t="str">
            <v>PRODUCED GROSS FIXED CAPITAL FORMATION (NET)</v>
          </cell>
          <cell r="Q67" t="str">
            <v>GDFCF</v>
          </cell>
          <cell r="R67" t="str">
            <v>GROSS DOMESTIC FIXED CAPITAL FORMATION</v>
          </cell>
          <cell r="S67" t="str">
            <v>PSGI</v>
          </cell>
          <cell r="T67" t="str">
            <v>PUBLIC SECTOR GROSS INVESTMENT</v>
          </cell>
          <cell r="U67" t="str">
            <v>NULL</v>
          </cell>
          <cell r="V67" t="str">
            <v>NULL</v>
          </cell>
          <cell r="W67" t="str">
            <v>ASSETS</v>
          </cell>
          <cell r="X67" t="str">
            <v>INCOME</v>
          </cell>
          <cell r="Y67" t="str">
            <v>OUTTURN</v>
          </cell>
          <cell r="Z67" t="str">
            <v>CASH</v>
          </cell>
        </row>
        <row r="68">
          <cell r="A68">
            <v>11258000</v>
          </cell>
          <cell r="B68" t="str">
            <v>PPE - BUILDINGS (LEASED PFI) - COST - RECLASSIFICATIONS</v>
          </cell>
          <cell r="C68" t="str">
            <v>Gross reclassification value of offices, warehouses, hospitals, barracks, car parks etc  under a PFI lease. Any underlying and associated land to be disclosed separately</v>
          </cell>
          <cell r="D68" t="str">
            <v>NULL</v>
          </cell>
          <cell r="E68" t="str">
            <v>NULL</v>
          </cell>
          <cell r="F68" t="str">
            <v>NULL</v>
          </cell>
          <cell r="G68" t="str">
            <v>NULL</v>
          </cell>
          <cell r="H68" t="str">
            <v>NULL</v>
          </cell>
          <cell r="I68" t="str">
            <v>NULL</v>
          </cell>
          <cell r="J68" t="str">
            <v>NULL</v>
          </cell>
          <cell r="K68" t="str">
            <v>NULL</v>
          </cell>
          <cell r="L68" t="str">
            <v>NULL</v>
          </cell>
          <cell r="M68" t="str">
            <v>NULL</v>
          </cell>
          <cell r="N68" t="str">
            <v>NULL</v>
          </cell>
          <cell r="O68" t="str">
            <v>NULL</v>
          </cell>
          <cell r="P68" t="str">
            <v>NULL</v>
          </cell>
          <cell r="Q68" t="str">
            <v>NULL</v>
          </cell>
          <cell r="R68" t="str">
            <v>NULL</v>
          </cell>
          <cell r="S68" t="str">
            <v>NULL</v>
          </cell>
          <cell r="T68" t="str">
            <v>NULL</v>
          </cell>
          <cell r="U68" t="str">
            <v>NULL</v>
          </cell>
          <cell r="V68" t="str">
            <v>NULL</v>
          </cell>
          <cell r="W68" t="str">
            <v>NULL</v>
          </cell>
          <cell r="X68" t="str">
            <v>NULL</v>
          </cell>
          <cell r="Y68" t="str">
            <v>OUTTURN</v>
          </cell>
          <cell r="Z68" t="str">
            <v>NON-CASH</v>
          </cell>
        </row>
        <row r="69">
          <cell r="A69">
            <v>11259000</v>
          </cell>
          <cell r="B69" t="str">
            <v>PPE - BUILDINGS (LEASED PFI) - COST - TRANSFERS</v>
          </cell>
          <cell r="C69" t="str">
            <v>Gross value of offices, warehouses, hospitals, barracks, car parks etc  under a PFI lease transferred to another entity in the public sector at no cost (including machinery of government). Any underlying and associated land to be disclosed separately</v>
          </cell>
          <cell r="D69" t="str">
            <v>NULL</v>
          </cell>
          <cell r="E69" t="str">
            <v>NULL</v>
          </cell>
          <cell r="F69" t="str">
            <v>NULL</v>
          </cell>
          <cell r="G69" t="str">
            <v>NULL</v>
          </cell>
          <cell r="H69" t="str">
            <v>NULL</v>
          </cell>
          <cell r="I69" t="str">
            <v>NULL</v>
          </cell>
          <cell r="J69" t="str">
            <v>NULL</v>
          </cell>
          <cell r="K69" t="str">
            <v>NULL</v>
          </cell>
          <cell r="L69" t="str">
            <v>NULL</v>
          </cell>
          <cell r="M69" t="str">
            <v>NULL</v>
          </cell>
          <cell r="N69" t="str">
            <v>NULL</v>
          </cell>
          <cell r="O69" t="str">
            <v>NULL</v>
          </cell>
          <cell r="P69" t="str">
            <v>NULL</v>
          </cell>
          <cell r="Q69" t="str">
            <v>NULL</v>
          </cell>
          <cell r="R69" t="str">
            <v>NULL</v>
          </cell>
          <cell r="S69" t="str">
            <v>NULL</v>
          </cell>
          <cell r="T69" t="str">
            <v>NULL</v>
          </cell>
          <cell r="U69" t="str">
            <v>NULL</v>
          </cell>
          <cell r="V69" t="str">
            <v>NULL</v>
          </cell>
          <cell r="W69" t="str">
            <v>NULL</v>
          </cell>
          <cell r="X69" t="str">
            <v>NULL</v>
          </cell>
          <cell r="Y69" t="str">
            <v>OUTTURN</v>
          </cell>
          <cell r="Z69" t="str">
            <v>NON-CASH</v>
          </cell>
        </row>
        <row r="70">
          <cell r="A70">
            <v>11261000</v>
          </cell>
          <cell r="B70" t="str">
            <v>PPE - BUILDINGS (LEASED PFI) - DEPRECIATION - O/BAL</v>
          </cell>
          <cell r="C70" t="str">
            <v>Accumulated depreciation of offices, warehouses, hospitals, barracks, car parks etc  under a PFI lease. Any underlying and associated land to be disclosed separately</v>
          </cell>
          <cell r="D70" t="str">
            <v>NULL</v>
          </cell>
          <cell r="E70" t="str">
            <v>NULL</v>
          </cell>
          <cell r="F70" t="str">
            <v>NULL</v>
          </cell>
          <cell r="G70" t="str">
            <v>NULL</v>
          </cell>
          <cell r="H70" t="str">
            <v>NULL</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cell r="T70" t="str">
            <v>NULL</v>
          </cell>
          <cell r="U70" t="str">
            <v>NULL</v>
          </cell>
          <cell r="V70" t="str">
            <v>NULL</v>
          </cell>
          <cell r="W70" t="str">
            <v>NULL</v>
          </cell>
          <cell r="X70" t="str">
            <v>NULL</v>
          </cell>
          <cell r="Y70" t="str">
            <v>OUTTURN</v>
          </cell>
          <cell r="Z70" t="str">
            <v>NON-CASH</v>
          </cell>
        </row>
        <row r="71">
          <cell r="A71">
            <v>11262000</v>
          </cell>
          <cell r="B71" t="str">
            <v>PPE - BUILDINGS (LEASED PFI) - DEPRECIATION - DEPRECIATION CHARGED IN YEAR</v>
          </cell>
          <cell r="C71" t="str">
            <v>Depreciation charged in year of offices, warehouses, hospitals, barracks, car parks etc  under a PFI lease. Any underlying and associated land to be disclosed separately</v>
          </cell>
          <cell r="D71" t="str">
            <v>NULL</v>
          </cell>
          <cell r="E71" t="str">
            <v>NULL</v>
          </cell>
          <cell r="F71" t="str">
            <v>NULL</v>
          </cell>
          <cell r="G71" t="str">
            <v>NULL</v>
          </cell>
          <cell r="H71" t="str">
            <v>NULL</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cell r="T71" t="str">
            <v>NULL</v>
          </cell>
          <cell r="U71" t="str">
            <v>NULL</v>
          </cell>
          <cell r="V71" t="str">
            <v>NULL</v>
          </cell>
          <cell r="W71" t="str">
            <v>NULL</v>
          </cell>
          <cell r="X71" t="str">
            <v>NULL</v>
          </cell>
          <cell r="Y71" t="str">
            <v>OUTTURN</v>
          </cell>
          <cell r="Z71" t="str">
            <v>NON-CASH</v>
          </cell>
        </row>
        <row r="72">
          <cell r="A72">
            <v>11264000</v>
          </cell>
          <cell r="B72" t="str">
            <v>PPE - BUILDINGS (LEASED PFI) - DEPRECIATION - IMPAIRMENTS</v>
          </cell>
          <cell r="C72" t="str">
            <v>Accumulated depreciation impairment value of offices, warehouses, hospitals, barracks, car parks etc  under a PFI lease. Any underlying and associated land to be disclosed separately</v>
          </cell>
          <cell r="D72" t="str">
            <v>NULL</v>
          </cell>
          <cell r="E72" t="str">
            <v>NULL</v>
          </cell>
          <cell r="F72" t="str">
            <v>NULL</v>
          </cell>
          <cell r="G72" t="str">
            <v>NULL</v>
          </cell>
          <cell r="H72" t="str">
            <v>NULL</v>
          </cell>
          <cell r="I72" t="str">
            <v>NULL</v>
          </cell>
          <cell r="J72" t="str">
            <v>NULL</v>
          </cell>
          <cell r="K72" t="str">
            <v>NULL</v>
          </cell>
          <cell r="L72" t="str">
            <v>NULL</v>
          </cell>
          <cell r="M72" t="str">
            <v>NULL</v>
          </cell>
          <cell r="N72" t="str">
            <v>NULL</v>
          </cell>
          <cell r="O72" t="str">
            <v>NULL</v>
          </cell>
          <cell r="P72" t="str">
            <v>NULL</v>
          </cell>
          <cell r="Q72" t="str">
            <v>NULL</v>
          </cell>
          <cell r="R72" t="str">
            <v>NULL</v>
          </cell>
          <cell r="S72" t="str">
            <v>NULL</v>
          </cell>
          <cell r="T72" t="str">
            <v>NULL</v>
          </cell>
          <cell r="U72" t="str">
            <v>NULL</v>
          </cell>
          <cell r="V72" t="str">
            <v>NULL</v>
          </cell>
          <cell r="W72" t="str">
            <v>NULL</v>
          </cell>
          <cell r="X72" t="str">
            <v>NULL</v>
          </cell>
          <cell r="Y72" t="str">
            <v>OUTTURN</v>
          </cell>
          <cell r="Z72" t="str">
            <v>NON-CASH</v>
          </cell>
        </row>
        <row r="73">
          <cell r="A73">
            <v>11265000</v>
          </cell>
          <cell r="B73" t="str">
            <v>PPE - BUILDINGS (LEASED PFI) - DEPRECIATION - IMPAIRMENTS REVERSAL</v>
          </cell>
          <cell r="C73" t="str">
            <v>Amortisation associated with an impairment that has subsequently been reversed.</v>
          </cell>
          <cell r="D73" t="str">
            <v>NULL</v>
          </cell>
          <cell r="E73" t="str">
            <v>NULL</v>
          </cell>
          <cell r="F73" t="str">
            <v>NULL</v>
          </cell>
          <cell r="G73" t="str">
            <v>NULL</v>
          </cell>
          <cell r="H73" t="str">
            <v>NULL</v>
          </cell>
          <cell r="I73" t="str">
            <v>NULL</v>
          </cell>
          <cell r="J73" t="str">
            <v>NULL</v>
          </cell>
          <cell r="K73" t="str">
            <v>NULL</v>
          </cell>
          <cell r="L73" t="str">
            <v>NULL</v>
          </cell>
          <cell r="M73" t="str">
            <v>NULL</v>
          </cell>
          <cell r="N73" t="str">
            <v>NULL</v>
          </cell>
          <cell r="O73" t="str">
            <v>NULL</v>
          </cell>
          <cell r="P73" t="str">
            <v>NULL</v>
          </cell>
          <cell r="Q73" t="str">
            <v>NULL</v>
          </cell>
          <cell r="R73" t="str">
            <v>NULL</v>
          </cell>
          <cell r="S73" t="str">
            <v>NULL</v>
          </cell>
          <cell r="T73" t="str">
            <v>NULL</v>
          </cell>
          <cell r="U73" t="str">
            <v>NULL</v>
          </cell>
          <cell r="V73" t="str">
            <v>NULL</v>
          </cell>
          <cell r="W73" t="str">
            <v>NULL</v>
          </cell>
          <cell r="X73" t="str">
            <v>NULL</v>
          </cell>
          <cell r="Y73" t="str">
            <v>OUTTURN</v>
          </cell>
          <cell r="Z73" t="str">
            <v>NON-CASH</v>
          </cell>
        </row>
        <row r="74">
          <cell r="A74">
            <v>11266000</v>
          </cell>
          <cell r="B74" t="str">
            <v>PPE - BUILDINGS (LEASED PFI) - DEPRECIATION - REVALUATIONS</v>
          </cell>
          <cell r="C74" t="str">
            <v>Accumulated depreciation revaluation value of offices, warehouses, hospitals, barracks, car parks etc  under a PFI lease. Any underlying and associated land to be disclosed separately</v>
          </cell>
          <cell r="D74" t="str">
            <v>NULL</v>
          </cell>
          <cell r="E74" t="str">
            <v>NULL</v>
          </cell>
          <cell r="F74" t="str">
            <v>NULL</v>
          </cell>
          <cell r="G74" t="str">
            <v>NULL</v>
          </cell>
          <cell r="H74" t="str">
            <v>NULL</v>
          </cell>
          <cell r="I74" t="str">
            <v>NULL</v>
          </cell>
          <cell r="J74" t="str">
            <v>NULL</v>
          </cell>
          <cell r="K74" t="str">
            <v>NULL</v>
          </cell>
          <cell r="L74" t="str">
            <v>NULL</v>
          </cell>
          <cell r="M74" t="str">
            <v>NULL</v>
          </cell>
          <cell r="N74" t="str">
            <v>NULL</v>
          </cell>
          <cell r="O74" t="str">
            <v>NULL</v>
          </cell>
          <cell r="P74" t="str">
            <v>NULL</v>
          </cell>
          <cell r="Q74" t="str">
            <v>NULL</v>
          </cell>
          <cell r="R74" t="str">
            <v>NULL</v>
          </cell>
          <cell r="S74" t="str">
            <v>NULL</v>
          </cell>
          <cell r="T74" t="str">
            <v>NULL</v>
          </cell>
          <cell r="U74" t="str">
            <v>NULL</v>
          </cell>
          <cell r="V74" t="str">
            <v>NULL</v>
          </cell>
          <cell r="W74" t="str">
            <v>NULL</v>
          </cell>
          <cell r="X74" t="str">
            <v>NULL</v>
          </cell>
          <cell r="Y74" t="str">
            <v>OUTTURN</v>
          </cell>
          <cell r="Z74" t="str">
            <v>NON-CASH</v>
          </cell>
        </row>
        <row r="75">
          <cell r="A75">
            <v>11267000</v>
          </cell>
          <cell r="B75" t="str">
            <v>PPE - BUILDINGS (LEASED PFI) - DEPRECIATION - DISPOSALS</v>
          </cell>
          <cell r="C75" t="str">
            <v>Accumulated depreciation disposal value of offices, warehouses, hospitals, barracks, car parks etc  under a PFI lease. Any underlying and associated land to be disclosed separately</v>
          </cell>
          <cell r="D75" t="str">
            <v>E102</v>
          </cell>
          <cell r="E75" t="str">
            <v>CAPITAL DISPOSALS - FIXED ASSETS (GENERAL)</v>
          </cell>
          <cell r="F75" t="str">
            <v>E1</v>
          </cell>
          <cell r="G75" t="str">
            <v>GENERAL CAPITAL ADDITIONS (NET)</v>
          </cell>
          <cell r="H75" t="str">
            <v>GENERAL CAPITAL</v>
          </cell>
          <cell r="I75" t="str">
            <v>CAPITAL</v>
          </cell>
          <cell r="J75" t="str">
            <v>INCOME FROM SALES OF ASSETS</v>
          </cell>
          <cell r="K75" t="str">
            <v>CG</v>
          </cell>
          <cell r="L75" t="str">
            <v>TES CAPITAL</v>
          </cell>
          <cell r="M75" t="str">
            <v>ESA-P511CB</v>
          </cell>
          <cell r="N75" t="str">
            <v>EXISTING BUILDINGS AND DWELLINGS - DISPOSALS</v>
          </cell>
          <cell r="O75" t="str">
            <v>ESA-P51</v>
          </cell>
          <cell r="P75" t="str">
            <v>PRODUCED GROSS FIXED CAPITAL FORMATION (NET)</v>
          </cell>
          <cell r="Q75" t="str">
            <v>GDFCF</v>
          </cell>
          <cell r="R75" t="str">
            <v>GROSS DOMESTIC FIXED CAPITAL FORMATION</v>
          </cell>
          <cell r="S75" t="str">
            <v>PSGI</v>
          </cell>
          <cell r="T75" t="str">
            <v>PUBLIC SECTOR GROSS INVESTMENT</v>
          </cell>
          <cell r="U75" t="str">
            <v>NULL</v>
          </cell>
          <cell r="V75" t="str">
            <v>NULL</v>
          </cell>
          <cell r="W75" t="str">
            <v>ASSETS</v>
          </cell>
          <cell r="X75" t="str">
            <v>INCOME</v>
          </cell>
          <cell r="Y75" t="str">
            <v>OUTTURN</v>
          </cell>
          <cell r="Z75" t="str">
            <v>CASH</v>
          </cell>
        </row>
        <row r="76">
          <cell r="A76">
            <v>11268000</v>
          </cell>
          <cell r="B76" t="str">
            <v>PPE - BUILDINGS (LEASED PFI) - DEPRECIATION - RECLASSIFICATIONS</v>
          </cell>
          <cell r="C76" t="str">
            <v>Accumulated depreciation reclassification value of offices, warehouses, hospitals, barracks, car parks etc  under a PFI lease. Any underlying and associated land to be disclosed separately</v>
          </cell>
          <cell r="D76" t="str">
            <v>NULL</v>
          </cell>
          <cell r="E76" t="str">
            <v>NULL</v>
          </cell>
          <cell r="F76" t="str">
            <v>NULL</v>
          </cell>
          <cell r="G76" t="str">
            <v>NULL</v>
          </cell>
          <cell r="H76" t="str">
            <v>NULL</v>
          </cell>
          <cell r="I76" t="str">
            <v>NULL</v>
          </cell>
          <cell r="J76" t="str">
            <v>NULL</v>
          </cell>
          <cell r="K76" t="str">
            <v>NULL</v>
          </cell>
          <cell r="L76" t="str">
            <v>NULL</v>
          </cell>
          <cell r="M76" t="str">
            <v>NULL</v>
          </cell>
          <cell r="N76" t="str">
            <v>NULL</v>
          </cell>
          <cell r="O76" t="str">
            <v>NULL</v>
          </cell>
          <cell r="P76" t="str">
            <v>NULL</v>
          </cell>
          <cell r="Q76" t="str">
            <v>NULL</v>
          </cell>
          <cell r="R76" t="str">
            <v>NULL</v>
          </cell>
          <cell r="S76" t="str">
            <v>NULL</v>
          </cell>
          <cell r="T76" t="str">
            <v>NULL</v>
          </cell>
          <cell r="U76" t="str">
            <v>NULL</v>
          </cell>
          <cell r="V76" t="str">
            <v>NULL</v>
          </cell>
          <cell r="W76" t="str">
            <v>NULL</v>
          </cell>
          <cell r="X76" t="str">
            <v>NULL</v>
          </cell>
          <cell r="Y76" t="str">
            <v>OUTTURN</v>
          </cell>
          <cell r="Z76" t="str">
            <v>NON-CASH</v>
          </cell>
        </row>
        <row r="77">
          <cell r="A77">
            <v>11269000</v>
          </cell>
          <cell r="B77" t="str">
            <v>PPE - BUILDINGS (LEASED PFI) - DEPRECIATION - TRANSFERS</v>
          </cell>
          <cell r="C77" t="str">
            <v>Accumulated depreciation value of offices, warehouses, hospitals, barracks etc under a PFI lease transferred to another public sector entity at no cost (including machinery of government). Any underlying and associated land to be disclosed separately</v>
          </cell>
          <cell r="D77" t="str">
            <v>NULL</v>
          </cell>
          <cell r="E77" t="str">
            <v>NULL</v>
          </cell>
          <cell r="F77" t="str">
            <v>NULL</v>
          </cell>
          <cell r="G77" t="str">
            <v>NULL</v>
          </cell>
          <cell r="H77" t="str">
            <v>NULL</v>
          </cell>
          <cell r="I77" t="str">
            <v>NULL</v>
          </cell>
          <cell r="J77" t="str">
            <v>NULL</v>
          </cell>
          <cell r="K77" t="str">
            <v>NULL</v>
          </cell>
          <cell r="L77" t="str">
            <v>NULL</v>
          </cell>
          <cell r="M77" t="str">
            <v>NULL</v>
          </cell>
          <cell r="N77" t="str">
            <v>NULL</v>
          </cell>
          <cell r="O77" t="str">
            <v>NULL</v>
          </cell>
          <cell r="P77" t="str">
            <v>NULL</v>
          </cell>
          <cell r="Q77" t="str">
            <v>NULL</v>
          </cell>
          <cell r="R77" t="str">
            <v>NULL</v>
          </cell>
          <cell r="S77" t="str">
            <v>NULL</v>
          </cell>
          <cell r="T77" t="str">
            <v>NULL</v>
          </cell>
          <cell r="U77" t="str">
            <v>NULL</v>
          </cell>
          <cell r="V77" t="str">
            <v>NULL</v>
          </cell>
          <cell r="W77" t="str">
            <v>NULL</v>
          </cell>
          <cell r="X77" t="str">
            <v>NULL</v>
          </cell>
          <cell r="Y77" t="str">
            <v>OUTTURN</v>
          </cell>
          <cell r="Z77" t="str">
            <v>NON-CASH</v>
          </cell>
        </row>
        <row r="78">
          <cell r="A78">
            <v>11311000</v>
          </cell>
          <cell r="B78" t="str">
            <v>PPE - DWELLINGS (OWNED) - COST - O/BAL</v>
          </cell>
          <cell r="C78" t="str">
            <v>Gross book value of owned buildings used entirely or primarily as residences, including any associated structures such as garages and parking areas. Any underlying and associated land, such as gardens and yards to be separately disclosed</v>
          </cell>
          <cell r="D78" t="str">
            <v>NULL</v>
          </cell>
          <cell r="E78" t="str">
            <v>NULL</v>
          </cell>
          <cell r="F78" t="str">
            <v>NULL</v>
          </cell>
          <cell r="G78" t="str">
            <v>NULL</v>
          </cell>
          <cell r="H78" t="str">
            <v>NULL</v>
          </cell>
          <cell r="I78" t="str">
            <v>NULL</v>
          </cell>
          <cell r="J78" t="str">
            <v>NULL</v>
          </cell>
          <cell r="K78" t="str">
            <v>NULL</v>
          </cell>
          <cell r="L78" t="str">
            <v>NULL</v>
          </cell>
          <cell r="M78" t="str">
            <v>NULL</v>
          </cell>
          <cell r="N78" t="str">
            <v>NULL</v>
          </cell>
          <cell r="O78" t="str">
            <v>NULL</v>
          </cell>
          <cell r="P78" t="str">
            <v>NULL</v>
          </cell>
          <cell r="Q78" t="str">
            <v>NULL</v>
          </cell>
          <cell r="R78" t="str">
            <v>NULL</v>
          </cell>
          <cell r="S78" t="str">
            <v>NULL</v>
          </cell>
          <cell r="T78" t="str">
            <v>NULL</v>
          </cell>
          <cell r="U78" t="str">
            <v>NULL</v>
          </cell>
          <cell r="V78" t="str">
            <v>NULL</v>
          </cell>
          <cell r="W78" t="str">
            <v>NULL</v>
          </cell>
          <cell r="X78" t="str">
            <v>NULL</v>
          </cell>
          <cell r="Y78" t="str">
            <v>OUTTURN</v>
          </cell>
          <cell r="Z78" t="str">
            <v>NON-CASH</v>
          </cell>
        </row>
        <row r="79">
          <cell r="A79">
            <v>11312000</v>
          </cell>
          <cell r="B79" t="str">
            <v>PPE - DWELLINGS (OWNED) - COST - ADDITIONS</v>
          </cell>
          <cell r="C79" t="str">
            <v>Additions of owned buildings used entirely or primarily as residences, including any associated structures such as garages and parking areas. Any underlying and associated land, such as gardens and yards to be separately disclosed</v>
          </cell>
          <cell r="D79" t="str">
            <v>E101</v>
          </cell>
          <cell r="E79" t="str">
            <v>CAPITAL ADDITIONS - FIXED ASSETS (GENERAL)</v>
          </cell>
          <cell r="F79" t="str">
            <v>E1</v>
          </cell>
          <cell r="G79" t="str">
            <v>GENERAL CAPITAL ADDITIONS (NET)</v>
          </cell>
          <cell r="H79" t="str">
            <v>GENERAL CAPITAL</v>
          </cell>
          <cell r="I79" t="str">
            <v>CAPITAL</v>
          </cell>
          <cell r="J79" t="str">
            <v>PURCHASE OF ASSETS</v>
          </cell>
          <cell r="K79" t="str">
            <v>CG</v>
          </cell>
          <cell r="L79" t="str">
            <v>TES CAPITAL</v>
          </cell>
          <cell r="M79" t="str">
            <v>ESA-P511CA</v>
          </cell>
          <cell r="N79" t="str">
            <v>EXISTING BUILDINGS AND DWELLINGS - ADDITIONS</v>
          </cell>
          <cell r="O79" t="str">
            <v>ESA-P51</v>
          </cell>
          <cell r="P79" t="str">
            <v>PRODUCED GROSS FIXED CAPITAL FORMATION (NET)</v>
          </cell>
          <cell r="Q79" t="str">
            <v>GDFCF</v>
          </cell>
          <cell r="R79" t="str">
            <v>GROSS DOMESTIC FIXED CAPITAL FORMATION</v>
          </cell>
          <cell r="S79" t="str">
            <v>PSGI</v>
          </cell>
          <cell r="T79" t="str">
            <v>PUBLIC SECTOR GROSS INVESTMENT</v>
          </cell>
          <cell r="U79" t="str">
            <v>NULL</v>
          </cell>
          <cell r="V79" t="str">
            <v>NULL</v>
          </cell>
          <cell r="W79" t="str">
            <v>GROSS</v>
          </cell>
          <cell r="X79" t="str">
            <v>GROSS</v>
          </cell>
          <cell r="Y79" t="str">
            <v>OUTTURN</v>
          </cell>
          <cell r="Z79" t="str">
            <v>CASH</v>
          </cell>
        </row>
        <row r="80">
          <cell r="A80">
            <v>11313000</v>
          </cell>
          <cell r="B80" t="str">
            <v>PPE - DWELLINGS (OWNED) - COST - DONATIONS</v>
          </cell>
          <cell r="C80" t="str">
            <v>Dwellings donated by a third party. Value of the asset should be capitalised at current value upon receipt. Any underlying and associated land, such as gardens and yards to be separately disclosed</v>
          </cell>
          <cell r="D80" t="str">
            <v>E101</v>
          </cell>
          <cell r="E80" t="str">
            <v>CAPITAL ADDITIONS - FIXED ASSETS (GENERAL)</v>
          </cell>
          <cell r="F80" t="str">
            <v>E1</v>
          </cell>
          <cell r="G80" t="str">
            <v>GENERAL CAPITAL ADDITIONS (NET)</v>
          </cell>
          <cell r="H80" t="str">
            <v>GENERAL CAPITAL</v>
          </cell>
          <cell r="I80" t="str">
            <v>CAPITAL</v>
          </cell>
          <cell r="J80" t="str">
            <v>PURCHASE OF ASSETS</v>
          </cell>
          <cell r="K80" t="str">
            <v>CG</v>
          </cell>
          <cell r="L80" t="str">
            <v>TES CAPITAL</v>
          </cell>
          <cell r="M80" t="str">
            <v>ESA-D99DA</v>
          </cell>
          <cell r="N80" t="str">
            <v>OTHER CAPITAL TRANSFERS - RECEIPTS FROM PRIVATE SECTOR</v>
          </cell>
          <cell r="O80" t="str">
            <v>ESA-D99PRI</v>
          </cell>
          <cell r="P80" t="str">
            <v>OTHER CAPITAL TRANSFERS TO PRIVATE SECTOR (NET)</v>
          </cell>
          <cell r="Q80" t="str">
            <v>CAPITAL GRANTS TO AND FROM THE PRIVATE SECTOR</v>
          </cell>
          <cell r="R80" t="str">
            <v>CAPITAL GRANTS TO AND FROM THE PRIVATE SECTOR</v>
          </cell>
          <cell r="S80" t="str">
            <v>PSGI</v>
          </cell>
          <cell r="T80" t="str">
            <v>PUBLIC SECTOR GROSS INVESTMENT</v>
          </cell>
          <cell r="U80" t="str">
            <v>NULL</v>
          </cell>
          <cell r="V80" t="str">
            <v>NULL</v>
          </cell>
          <cell r="W80" t="str">
            <v>GROSS</v>
          </cell>
          <cell r="X80" t="str">
            <v>GROSS</v>
          </cell>
          <cell r="Y80" t="str">
            <v>OUTTURN</v>
          </cell>
          <cell r="Z80" t="str">
            <v>CASH</v>
          </cell>
        </row>
        <row r="81">
          <cell r="A81">
            <v>11314000</v>
          </cell>
          <cell r="B81" t="str">
            <v>PPE - DWELLINGS (OWNED) - COST - IMPAIRMENTS</v>
          </cell>
          <cell r="C81" t="str">
            <v>Gross impairment value of owned buildings used entirely or primarily as residences, including any associated structures such as garages and parking areas. Any underlying and associated land, such as gardens and yards to be separately disclosed</v>
          </cell>
          <cell r="D81" t="str">
            <v>NULL</v>
          </cell>
          <cell r="E81" t="str">
            <v>NULL</v>
          </cell>
          <cell r="F81" t="str">
            <v>NULL</v>
          </cell>
          <cell r="G81" t="str">
            <v>NULL</v>
          </cell>
          <cell r="H81" t="str">
            <v>NULL</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cell r="T81" t="str">
            <v>NULL</v>
          </cell>
          <cell r="U81" t="str">
            <v>NULL</v>
          </cell>
          <cell r="V81" t="str">
            <v>NULL</v>
          </cell>
          <cell r="W81" t="str">
            <v>NULL</v>
          </cell>
          <cell r="X81" t="str">
            <v>NULL</v>
          </cell>
          <cell r="Y81" t="str">
            <v>OUTTURN</v>
          </cell>
          <cell r="Z81" t="str">
            <v>NON-CASH</v>
          </cell>
        </row>
        <row r="82">
          <cell r="A82">
            <v>11315000</v>
          </cell>
          <cell r="B82" t="str">
            <v>PPE - DWELLINGS (OWNED) - COST - IMPAIRMENTS REVERSAL</v>
          </cell>
          <cell r="C82" t="str">
            <v>A reversal of an impairment loss should be recognised to the extent that an impairment loss was previously recognised in the operating cost statement.</v>
          </cell>
          <cell r="D82" t="str">
            <v>NULL</v>
          </cell>
          <cell r="E82" t="str">
            <v>NULL</v>
          </cell>
          <cell r="F82" t="str">
            <v>NULL</v>
          </cell>
          <cell r="G82" t="str">
            <v>NULL</v>
          </cell>
          <cell r="H82" t="str">
            <v>NULL</v>
          </cell>
          <cell r="I82" t="str">
            <v>NULL</v>
          </cell>
          <cell r="J82" t="str">
            <v>NULL</v>
          </cell>
          <cell r="K82" t="str">
            <v>NULL</v>
          </cell>
          <cell r="L82" t="str">
            <v>NULL</v>
          </cell>
          <cell r="M82" t="str">
            <v>NULL</v>
          </cell>
          <cell r="N82" t="str">
            <v>NULL</v>
          </cell>
          <cell r="O82" t="str">
            <v>NULL</v>
          </cell>
          <cell r="P82" t="str">
            <v>NULL</v>
          </cell>
          <cell r="Q82" t="str">
            <v>NULL</v>
          </cell>
          <cell r="R82" t="str">
            <v>NULL</v>
          </cell>
          <cell r="S82" t="str">
            <v>NULL</v>
          </cell>
          <cell r="T82" t="str">
            <v>NULL</v>
          </cell>
          <cell r="U82" t="str">
            <v>NULL</v>
          </cell>
          <cell r="V82" t="str">
            <v>NULL</v>
          </cell>
          <cell r="W82" t="str">
            <v>NULL</v>
          </cell>
          <cell r="X82" t="str">
            <v>NULL</v>
          </cell>
          <cell r="Y82" t="str">
            <v>OUTTURN</v>
          </cell>
          <cell r="Z82" t="str">
            <v>NON-CASH</v>
          </cell>
        </row>
        <row r="83">
          <cell r="A83">
            <v>11316000</v>
          </cell>
          <cell r="B83" t="str">
            <v>PPE - DWELLINGS (OWNED) - COST - REVALUATIONS</v>
          </cell>
          <cell r="C83" t="str">
            <v>Gross revaluation value of owned buildings used entirely or primarily as residences, including any associated structures such as garages and parking areas. Any underlying and associated land, such as gardens and yards to be separately disclosed</v>
          </cell>
          <cell r="D83" t="str">
            <v>NULL</v>
          </cell>
          <cell r="E83" t="str">
            <v>NULL</v>
          </cell>
          <cell r="F83" t="str">
            <v>NULL</v>
          </cell>
          <cell r="G83" t="str">
            <v>NULL</v>
          </cell>
          <cell r="H83" t="str">
            <v>NULL</v>
          </cell>
          <cell r="I83" t="str">
            <v>NULL</v>
          </cell>
          <cell r="J83" t="str">
            <v>NULL</v>
          </cell>
          <cell r="K83" t="str">
            <v>NULL</v>
          </cell>
          <cell r="L83" t="str">
            <v>NULL</v>
          </cell>
          <cell r="M83" t="str">
            <v>NULL</v>
          </cell>
          <cell r="N83" t="str">
            <v>NULL</v>
          </cell>
          <cell r="O83" t="str">
            <v>NULL</v>
          </cell>
          <cell r="P83" t="str">
            <v>NULL</v>
          </cell>
          <cell r="Q83" t="str">
            <v>NULL</v>
          </cell>
          <cell r="R83" t="str">
            <v>NULL</v>
          </cell>
          <cell r="S83" t="str">
            <v>NULL</v>
          </cell>
          <cell r="T83" t="str">
            <v>NULL</v>
          </cell>
          <cell r="U83" t="str">
            <v>NULL</v>
          </cell>
          <cell r="V83" t="str">
            <v>NULL</v>
          </cell>
          <cell r="W83" t="str">
            <v>NULL</v>
          </cell>
          <cell r="X83" t="str">
            <v>NULL</v>
          </cell>
          <cell r="Y83" t="str">
            <v>OUTTURN</v>
          </cell>
          <cell r="Z83" t="str">
            <v>NON-CASH</v>
          </cell>
        </row>
        <row r="84">
          <cell r="A84">
            <v>11317000</v>
          </cell>
          <cell r="B84" t="str">
            <v>PPE - DWELLINGS (OWNED) - COST - DISPOSALS</v>
          </cell>
          <cell r="C84" t="str">
            <v>Gross disposal value of owned buildings used entirely or primarily as residences, including any associated structures such as garages and parking areas. Any underlying and associated land, such as gardens and yards to be separately disclosed</v>
          </cell>
          <cell r="D84" t="str">
            <v>E102</v>
          </cell>
          <cell r="E84" t="str">
            <v>CAPITAL DISPOSALS - FIXED ASSETS (GENERAL)</v>
          </cell>
          <cell r="F84" t="str">
            <v>E1</v>
          </cell>
          <cell r="G84" t="str">
            <v>GENERAL CAPITAL ADDITIONS (NET)</v>
          </cell>
          <cell r="H84" t="str">
            <v>GENERAL CAPITAL</v>
          </cell>
          <cell r="I84" t="str">
            <v>CAPITAL</v>
          </cell>
          <cell r="J84" t="str">
            <v>INCOME FROM SALES OF ASSETS</v>
          </cell>
          <cell r="K84" t="str">
            <v>CG</v>
          </cell>
          <cell r="L84" t="str">
            <v>TES CAPITAL</v>
          </cell>
          <cell r="M84" t="str">
            <v>ESA-P511CB</v>
          </cell>
          <cell r="N84" t="str">
            <v>EXISTING BUILDINGS AND DWELLINGS - DISPOSALS</v>
          </cell>
          <cell r="O84" t="str">
            <v>ESA-P51</v>
          </cell>
          <cell r="P84" t="str">
            <v>PRODUCED GROSS FIXED CAPITAL FORMATION (NET)</v>
          </cell>
          <cell r="Q84" t="str">
            <v>GDFCF</v>
          </cell>
          <cell r="R84" t="str">
            <v>GROSS DOMESTIC FIXED CAPITAL FORMATION</v>
          </cell>
          <cell r="S84" t="str">
            <v>PSGI</v>
          </cell>
          <cell r="T84" t="str">
            <v>PUBLIC SECTOR GROSS INVESTMENT</v>
          </cell>
          <cell r="U84" t="str">
            <v>NULL</v>
          </cell>
          <cell r="V84" t="str">
            <v>NULL</v>
          </cell>
          <cell r="W84" t="str">
            <v>ASSETS</v>
          </cell>
          <cell r="X84" t="str">
            <v>INCOME</v>
          </cell>
          <cell r="Y84" t="str">
            <v>OUTTURN</v>
          </cell>
          <cell r="Z84" t="str">
            <v>CASH</v>
          </cell>
        </row>
        <row r="85">
          <cell r="A85">
            <v>11318000</v>
          </cell>
          <cell r="B85" t="str">
            <v>PPE - DWELLINGS (OWNED) - COST - RECLASSIFICATIONS</v>
          </cell>
          <cell r="C85" t="str">
            <v>Gross reclassification value of owned buildings used entirely or primarily as residences, including any associated structures such as garages and parking areas. Any underlying and associated land, such as gardens and yards to be separately disclosed</v>
          </cell>
          <cell r="D85" t="str">
            <v>NULL</v>
          </cell>
          <cell r="E85" t="str">
            <v>NULL</v>
          </cell>
          <cell r="F85" t="str">
            <v>NULL</v>
          </cell>
          <cell r="G85" t="str">
            <v>NULL</v>
          </cell>
          <cell r="H85" t="str">
            <v>NULL</v>
          </cell>
          <cell r="I85" t="str">
            <v>NULL</v>
          </cell>
          <cell r="J85" t="str">
            <v>NULL</v>
          </cell>
          <cell r="K85" t="str">
            <v>NULL</v>
          </cell>
          <cell r="L85" t="str">
            <v>NULL</v>
          </cell>
          <cell r="M85" t="str">
            <v>NULL</v>
          </cell>
          <cell r="N85" t="str">
            <v>NULL</v>
          </cell>
          <cell r="O85" t="str">
            <v>NULL</v>
          </cell>
          <cell r="P85" t="str">
            <v>NULL</v>
          </cell>
          <cell r="Q85" t="str">
            <v>NULL</v>
          </cell>
          <cell r="R85" t="str">
            <v>NULL</v>
          </cell>
          <cell r="S85" t="str">
            <v>NULL</v>
          </cell>
          <cell r="T85" t="str">
            <v>NULL</v>
          </cell>
          <cell r="U85" t="str">
            <v>NULL</v>
          </cell>
          <cell r="V85" t="str">
            <v>NULL</v>
          </cell>
          <cell r="W85" t="str">
            <v>NULL</v>
          </cell>
          <cell r="X85" t="str">
            <v>NULL</v>
          </cell>
          <cell r="Y85" t="str">
            <v>OUTTURN</v>
          </cell>
          <cell r="Z85" t="str">
            <v>NON-CASH</v>
          </cell>
        </row>
        <row r="86">
          <cell r="A86">
            <v>11319000</v>
          </cell>
          <cell r="B86" t="str">
            <v>PPE - DWELLINGS (OWNED) - COST - TRANSFERS</v>
          </cell>
          <cell r="C86" t="str">
            <v>Gross value of owned buildings transferred to another entity in the public sector at no cost. This will include machinery of government changes. Any underlying and associated land, such as gardens and yards to be separately disclosed</v>
          </cell>
          <cell r="D86" t="str">
            <v>NULL</v>
          </cell>
          <cell r="E86" t="str">
            <v>NULL</v>
          </cell>
          <cell r="F86" t="str">
            <v>NULL</v>
          </cell>
          <cell r="G86" t="str">
            <v>NULL</v>
          </cell>
          <cell r="H86" t="str">
            <v>NULL</v>
          </cell>
          <cell r="I86" t="str">
            <v>NULL</v>
          </cell>
          <cell r="J86" t="str">
            <v>NULL</v>
          </cell>
          <cell r="K86" t="str">
            <v>NULL</v>
          </cell>
          <cell r="L86" t="str">
            <v>NULL</v>
          </cell>
          <cell r="M86" t="str">
            <v>NULL</v>
          </cell>
          <cell r="N86" t="str">
            <v>NULL</v>
          </cell>
          <cell r="O86" t="str">
            <v>NULL</v>
          </cell>
          <cell r="P86" t="str">
            <v>NULL</v>
          </cell>
          <cell r="Q86" t="str">
            <v>NULL</v>
          </cell>
          <cell r="R86" t="str">
            <v>NULL</v>
          </cell>
          <cell r="S86" t="str">
            <v>NULL</v>
          </cell>
          <cell r="T86" t="str">
            <v>NULL</v>
          </cell>
          <cell r="U86" t="str">
            <v>NULL</v>
          </cell>
          <cell r="V86" t="str">
            <v>NULL</v>
          </cell>
          <cell r="W86" t="str">
            <v>NULL</v>
          </cell>
          <cell r="X86" t="str">
            <v>NULL</v>
          </cell>
          <cell r="Y86" t="str">
            <v>OUTTURN</v>
          </cell>
          <cell r="Z86" t="str">
            <v>NON-CASH</v>
          </cell>
        </row>
        <row r="87">
          <cell r="A87">
            <v>11321000</v>
          </cell>
          <cell r="B87" t="str">
            <v>PPE - DWELLINGS (OWNED) - DEPRECIATION - O/BAL</v>
          </cell>
          <cell r="C87" t="str">
            <v>Accumulated depreciation of owned buildings used entirely or primarily as residences, including any associated structures such as garages and parking areas. Any underlying and associated land, such as gardens and yards to be separately disclosed</v>
          </cell>
          <cell r="D87" t="str">
            <v>NULL</v>
          </cell>
          <cell r="E87" t="str">
            <v>NULL</v>
          </cell>
          <cell r="F87" t="str">
            <v>NULL</v>
          </cell>
          <cell r="G87" t="str">
            <v>NULL</v>
          </cell>
          <cell r="H87" t="str">
            <v>NULL</v>
          </cell>
          <cell r="I87" t="str">
            <v>NULL</v>
          </cell>
          <cell r="J87" t="str">
            <v>NULL</v>
          </cell>
          <cell r="K87" t="str">
            <v>NULL</v>
          </cell>
          <cell r="L87" t="str">
            <v>NULL</v>
          </cell>
          <cell r="M87" t="str">
            <v>NULL</v>
          </cell>
          <cell r="N87" t="str">
            <v>NULL</v>
          </cell>
          <cell r="O87" t="str">
            <v>NULL</v>
          </cell>
          <cell r="P87" t="str">
            <v>NULL</v>
          </cell>
          <cell r="Q87" t="str">
            <v>NULL</v>
          </cell>
          <cell r="R87" t="str">
            <v>NULL</v>
          </cell>
          <cell r="S87" t="str">
            <v>NULL</v>
          </cell>
          <cell r="T87" t="str">
            <v>NULL</v>
          </cell>
          <cell r="U87" t="str">
            <v>NULL</v>
          </cell>
          <cell r="V87" t="str">
            <v>NULL</v>
          </cell>
          <cell r="W87" t="str">
            <v>NULL</v>
          </cell>
          <cell r="X87" t="str">
            <v>NULL</v>
          </cell>
          <cell r="Y87" t="str">
            <v>OUTTURN</v>
          </cell>
          <cell r="Z87" t="str">
            <v>NON-CASH</v>
          </cell>
        </row>
        <row r="88">
          <cell r="A88">
            <v>11322000</v>
          </cell>
          <cell r="B88" t="str">
            <v>PPE - DWELLINGS (OWNED) - DEPRECIATION - DEPRECIATION CHARGED IN YEAR</v>
          </cell>
          <cell r="C88" t="str">
            <v>Depreciation charged in year of owned buildings used entirely or primarily as residences, including any associated structures such as garages and parking areas. Any underlying and associated land, such as gardens and yards to be separately disclosed</v>
          </cell>
          <cell r="D88" t="str">
            <v>NULL</v>
          </cell>
          <cell r="E88" t="str">
            <v>NULL</v>
          </cell>
          <cell r="F88" t="str">
            <v>NULL</v>
          </cell>
          <cell r="G88" t="str">
            <v>NULL</v>
          </cell>
          <cell r="H88" t="str">
            <v>NULL</v>
          </cell>
          <cell r="I88" t="str">
            <v>NULL</v>
          </cell>
          <cell r="J88" t="str">
            <v>NULL</v>
          </cell>
          <cell r="K88" t="str">
            <v>NULL</v>
          </cell>
          <cell r="L88" t="str">
            <v>NULL</v>
          </cell>
          <cell r="M88" t="str">
            <v>NULL</v>
          </cell>
          <cell r="N88" t="str">
            <v>NULL</v>
          </cell>
          <cell r="O88" t="str">
            <v>NULL</v>
          </cell>
          <cell r="P88" t="str">
            <v>NULL</v>
          </cell>
          <cell r="Q88" t="str">
            <v>NULL</v>
          </cell>
          <cell r="R88" t="str">
            <v>NULL</v>
          </cell>
          <cell r="S88" t="str">
            <v>NULL</v>
          </cell>
          <cell r="T88" t="str">
            <v>NULL</v>
          </cell>
          <cell r="U88" t="str">
            <v>NULL</v>
          </cell>
          <cell r="V88" t="str">
            <v>NULL</v>
          </cell>
          <cell r="W88" t="str">
            <v>NULL</v>
          </cell>
          <cell r="X88" t="str">
            <v>NULL</v>
          </cell>
          <cell r="Y88" t="str">
            <v>OUTTURN</v>
          </cell>
          <cell r="Z88" t="str">
            <v>NON-CASH</v>
          </cell>
        </row>
        <row r="89">
          <cell r="A89">
            <v>11324000</v>
          </cell>
          <cell r="B89" t="str">
            <v>PPE - DWELLINGS (OWNED) - DEPRECIATION - IMPAIRMENTS</v>
          </cell>
          <cell r="C89" t="str">
            <v>Accumulated depreciation impairment value of owned buildings used entirely or primarily as residences, including associated structures such as garages and parking areas. Underlying and associated land, such as gardens and yards to be separately disclosed</v>
          </cell>
          <cell r="D89" t="str">
            <v>NULL</v>
          </cell>
          <cell r="E89" t="str">
            <v>NULL</v>
          </cell>
          <cell r="F89" t="str">
            <v>NULL</v>
          </cell>
          <cell r="G89" t="str">
            <v>NULL</v>
          </cell>
          <cell r="H89" t="str">
            <v>NULL</v>
          </cell>
          <cell r="I89" t="str">
            <v>NULL</v>
          </cell>
          <cell r="J89" t="str">
            <v>NULL</v>
          </cell>
          <cell r="K89" t="str">
            <v>NULL</v>
          </cell>
          <cell r="L89" t="str">
            <v>NULL</v>
          </cell>
          <cell r="M89" t="str">
            <v>NULL</v>
          </cell>
          <cell r="N89" t="str">
            <v>NULL</v>
          </cell>
          <cell r="O89" t="str">
            <v>NULL</v>
          </cell>
          <cell r="P89" t="str">
            <v>NULL</v>
          </cell>
          <cell r="Q89" t="str">
            <v>NULL</v>
          </cell>
          <cell r="R89" t="str">
            <v>NULL</v>
          </cell>
          <cell r="S89" t="str">
            <v>NULL</v>
          </cell>
          <cell r="T89" t="str">
            <v>NULL</v>
          </cell>
          <cell r="U89" t="str">
            <v>NULL</v>
          </cell>
          <cell r="V89" t="str">
            <v>NULL</v>
          </cell>
          <cell r="W89" t="str">
            <v>NULL</v>
          </cell>
          <cell r="X89" t="str">
            <v>NULL</v>
          </cell>
          <cell r="Y89" t="str">
            <v>OUTTURN</v>
          </cell>
          <cell r="Z89" t="str">
            <v>NON-CASH</v>
          </cell>
        </row>
        <row r="90">
          <cell r="A90">
            <v>11325000</v>
          </cell>
          <cell r="B90" t="str">
            <v>PPE - DWELLINGS (OWNED) - DEPRECIATION - IMPAIRMENTS REVERSAL</v>
          </cell>
          <cell r="C90" t="str">
            <v>Amortisation associated with an impairment that has subsequently been reversed relating to dwellings buildings</v>
          </cell>
          <cell r="D90" t="str">
            <v>NULL</v>
          </cell>
          <cell r="E90" t="str">
            <v>NULL</v>
          </cell>
          <cell r="F90" t="str">
            <v>NULL</v>
          </cell>
          <cell r="G90" t="str">
            <v>NULL</v>
          </cell>
          <cell r="H90" t="str">
            <v>NULL</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cell r="T90" t="str">
            <v>NULL</v>
          </cell>
          <cell r="U90" t="str">
            <v>NULL</v>
          </cell>
          <cell r="V90" t="str">
            <v>NULL</v>
          </cell>
          <cell r="W90" t="str">
            <v>NULL</v>
          </cell>
          <cell r="X90" t="str">
            <v>NULL</v>
          </cell>
          <cell r="Y90" t="str">
            <v>OUTTURN</v>
          </cell>
          <cell r="Z90" t="str">
            <v>NON-CASH</v>
          </cell>
        </row>
        <row r="91">
          <cell r="A91">
            <v>11326000</v>
          </cell>
          <cell r="B91" t="str">
            <v>PPE - DWELLINGS (OWNED) - DEPRECIATION - REVALUATIONS</v>
          </cell>
          <cell r="C91" t="str">
            <v>Accumulated depreciation revaluation value of owned buildings used entirely or primarily as residences, including associated structures such as garages and parking areas. Underlying and associated land, such as gardens and yards to be separately disclosed</v>
          </cell>
          <cell r="D91" t="str">
            <v>NULL</v>
          </cell>
          <cell r="E91" t="str">
            <v>NULL</v>
          </cell>
          <cell r="F91" t="str">
            <v>NULL</v>
          </cell>
          <cell r="G91" t="str">
            <v>NULL</v>
          </cell>
          <cell r="H91" t="str">
            <v>NULL</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cell r="T91" t="str">
            <v>NULL</v>
          </cell>
          <cell r="U91" t="str">
            <v>NULL</v>
          </cell>
          <cell r="V91" t="str">
            <v>NULL</v>
          </cell>
          <cell r="W91" t="str">
            <v>NULL</v>
          </cell>
          <cell r="X91" t="str">
            <v>NULL</v>
          </cell>
          <cell r="Y91" t="str">
            <v>OUTTURN</v>
          </cell>
          <cell r="Z91" t="str">
            <v>NON-CASH</v>
          </cell>
        </row>
        <row r="92">
          <cell r="A92">
            <v>11327000</v>
          </cell>
          <cell r="B92" t="str">
            <v>PPE - DWELLINGS (OWNED) - DEPRECIATION - DISPOSALS</v>
          </cell>
          <cell r="C92" t="str">
            <v>Accumulated depreciation disposal value of owned buildings used entirely or primarily as residences, including associated structures such as garages and parking areas. Underlying and associated land, such as gardens and yards to be separately disclosed</v>
          </cell>
          <cell r="D92" t="str">
            <v>E102</v>
          </cell>
          <cell r="E92" t="str">
            <v>CAPITAL DISPOSALS - FIXED ASSETS (GENERAL)</v>
          </cell>
          <cell r="F92" t="str">
            <v>E1</v>
          </cell>
          <cell r="G92" t="str">
            <v>GENERAL CAPITAL ADDITIONS (NET)</v>
          </cell>
          <cell r="H92" t="str">
            <v>GENERAL CAPITAL</v>
          </cell>
          <cell r="I92" t="str">
            <v>CAPITAL</v>
          </cell>
          <cell r="J92" t="str">
            <v>INCOME FROM SALES OF ASSETS</v>
          </cell>
          <cell r="K92" t="str">
            <v>CG</v>
          </cell>
          <cell r="L92" t="str">
            <v>TES CAPITAL</v>
          </cell>
          <cell r="M92" t="str">
            <v>ESA-P511CB</v>
          </cell>
          <cell r="N92" t="str">
            <v>EXISTING BUILDINGS AND DWELLINGS - DISPOSALS</v>
          </cell>
          <cell r="O92" t="str">
            <v>ESA-P51</v>
          </cell>
          <cell r="P92" t="str">
            <v>PRODUCED GROSS FIXED CAPITAL FORMATION (NET)</v>
          </cell>
          <cell r="Q92" t="str">
            <v>GDFCF</v>
          </cell>
          <cell r="R92" t="str">
            <v>GROSS DOMESTIC FIXED CAPITAL FORMATION</v>
          </cell>
          <cell r="S92" t="str">
            <v>PSGI</v>
          </cell>
          <cell r="T92" t="str">
            <v>PUBLIC SECTOR GROSS INVESTMENT</v>
          </cell>
          <cell r="U92" t="str">
            <v>NULL</v>
          </cell>
          <cell r="V92" t="str">
            <v>NULL</v>
          </cell>
          <cell r="W92" t="str">
            <v>ASSETS</v>
          </cell>
          <cell r="X92" t="str">
            <v>INCOME</v>
          </cell>
          <cell r="Y92" t="str">
            <v>OUTTURN</v>
          </cell>
          <cell r="Z92" t="str">
            <v>CASH</v>
          </cell>
        </row>
        <row r="93">
          <cell r="A93">
            <v>11328000</v>
          </cell>
          <cell r="B93" t="str">
            <v>PPE - DWELLINGS (OWNED) - DEPRECIATION - RECLASSIFICATIONS</v>
          </cell>
          <cell r="C93" t="str">
            <v>Accumulated depreciation reclassification value of owned buildings used entirely or primarily as residences, including associated structures such as garages and parking areas. Underlying and associated land, such as gardens/yards are separately disclosed</v>
          </cell>
          <cell r="D93" t="str">
            <v>NULL</v>
          </cell>
          <cell r="E93" t="str">
            <v>NULL</v>
          </cell>
          <cell r="F93" t="str">
            <v>NULL</v>
          </cell>
          <cell r="G93" t="str">
            <v>NULL</v>
          </cell>
          <cell r="H93" t="str">
            <v>NULL</v>
          </cell>
          <cell r="I93" t="str">
            <v>NULL</v>
          </cell>
          <cell r="J93" t="str">
            <v>NULL</v>
          </cell>
          <cell r="K93" t="str">
            <v>NULL</v>
          </cell>
          <cell r="L93" t="str">
            <v>NULL</v>
          </cell>
          <cell r="M93" t="str">
            <v>NULL</v>
          </cell>
          <cell r="N93" t="str">
            <v>NULL</v>
          </cell>
          <cell r="O93" t="str">
            <v>NULL</v>
          </cell>
          <cell r="P93" t="str">
            <v>NULL</v>
          </cell>
          <cell r="Q93" t="str">
            <v>NULL</v>
          </cell>
          <cell r="R93" t="str">
            <v>NULL</v>
          </cell>
          <cell r="S93" t="str">
            <v>NULL</v>
          </cell>
          <cell r="T93" t="str">
            <v>NULL</v>
          </cell>
          <cell r="U93" t="str">
            <v>NULL</v>
          </cell>
          <cell r="V93" t="str">
            <v>NULL</v>
          </cell>
          <cell r="W93" t="str">
            <v>NULL</v>
          </cell>
          <cell r="X93" t="str">
            <v>NULL</v>
          </cell>
          <cell r="Y93" t="str">
            <v>OUTTURN</v>
          </cell>
          <cell r="Z93" t="str">
            <v>NON-CASH</v>
          </cell>
        </row>
        <row r="94">
          <cell r="A94">
            <v>11329000</v>
          </cell>
          <cell r="B94" t="str">
            <v>PPE - DWELLINGS (OWNED) - DEPRECIATION - TRANSFERS</v>
          </cell>
          <cell r="C94" t="str">
            <v>Accumulated depreciation value of owned buildings transferredto another entity in the public sector at no cost. This will include machinery of government changes. Any underlying and associated land, such as gardens and yards to be separately disclosed</v>
          </cell>
          <cell r="D94" t="str">
            <v>NULL</v>
          </cell>
          <cell r="E94" t="str">
            <v>NULL</v>
          </cell>
          <cell r="F94" t="str">
            <v>NULL</v>
          </cell>
          <cell r="G94" t="str">
            <v>NULL</v>
          </cell>
          <cell r="H94" t="str">
            <v>NULL</v>
          </cell>
          <cell r="I94" t="str">
            <v>NULL</v>
          </cell>
          <cell r="J94" t="str">
            <v>NULL</v>
          </cell>
          <cell r="K94" t="str">
            <v>NULL</v>
          </cell>
          <cell r="L94" t="str">
            <v>NULL</v>
          </cell>
          <cell r="M94" t="str">
            <v>NULL</v>
          </cell>
          <cell r="N94" t="str">
            <v>NULL</v>
          </cell>
          <cell r="O94" t="str">
            <v>NULL</v>
          </cell>
          <cell r="P94" t="str">
            <v>NULL</v>
          </cell>
          <cell r="Q94" t="str">
            <v>NULL</v>
          </cell>
          <cell r="R94" t="str">
            <v>NULL</v>
          </cell>
          <cell r="S94" t="str">
            <v>NULL</v>
          </cell>
          <cell r="T94" t="str">
            <v>NULL</v>
          </cell>
          <cell r="U94" t="str">
            <v>NULL</v>
          </cell>
          <cell r="V94" t="str">
            <v>NULL</v>
          </cell>
          <cell r="W94" t="str">
            <v>NULL</v>
          </cell>
          <cell r="X94" t="str">
            <v>NULL</v>
          </cell>
          <cell r="Y94" t="str">
            <v>OUTTURN</v>
          </cell>
          <cell r="Z94" t="str">
            <v>NON-CASH</v>
          </cell>
        </row>
        <row r="95">
          <cell r="A95">
            <v>11331000</v>
          </cell>
          <cell r="B95" t="str">
            <v>PPE - DWELLINGS (LEASED NON-PFI) - COST - O/BAL</v>
          </cell>
          <cell r="C95" t="str">
            <v>Gross book value of buildings used entirely or primarily as residences, including any associated structures such as garages and parking areas under a Non-PFI lease. Any underlying and associated land, such as gardens and yards to be separately disclosed</v>
          </cell>
          <cell r="D95" t="str">
            <v>NULL</v>
          </cell>
          <cell r="E95" t="str">
            <v>NULL</v>
          </cell>
          <cell r="F95" t="str">
            <v>NULL</v>
          </cell>
          <cell r="G95" t="str">
            <v>NULL</v>
          </cell>
          <cell r="H95" t="str">
            <v>NULL</v>
          </cell>
          <cell r="I95" t="str">
            <v>NULL</v>
          </cell>
          <cell r="J95" t="str">
            <v>NULL</v>
          </cell>
          <cell r="K95" t="str">
            <v>NULL</v>
          </cell>
          <cell r="L95" t="str">
            <v>NULL</v>
          </cell>
          <cell r="M95" t="str">
            <v>NULL</v>
          </cell>
          <cell r="N95" t="str">
            <v>NULL</v>
          </cell>
          <cell r="O95" t="str">
            <v>NULL</v>
          </cell>
          <cell r="P95" t="str">
            <v>NULL</v>
          </cell>
          <cell r="Q95" t="str">
            <v>NULL</v>
          </cell>
          <cell r="R95" t="str">
            <v>NULL</v>
          </cell>
          <cell r="S95" t="str">
            <v>NULL</v>
          </cell>
          <cell r="T95" t="str">
            <v>NULL</v>
          </cell>
          <cell r="U95" t="str">
            <v>NULL</v>
          </cell>
          <cell r="V95" t="str">
            <v>NULL</v>
          </cell>
          <cell r="W95" t="str">
            <v>NULL</v>
          </cell>
          <cell r="X95" t="str">
            <v>NULL</v>
          </cell>
          <cell r="Y95" t="str">
            <v>OUTTURN</v>
          </cell>
          <cell r="Z95" t="str">
            <v>NON-CASH</v>
          </cell>
        </row>
        <row r="96">
          <cell r="A96">
            <v>11332000</v>
          </cell>
          <cell r="B96" t="str">
            <v>PPE - DWELLINGS (LEASED NON-PFI) - COST - ADDITIONS</v>
          </cell>
          <cell r="C96" t="str">
            <v>Additions of buildings used entirely or primarily as residences, including any associated structures such as garages and parking areas under a Non-PFI lease. Any underlying and associated land, such as gardens and yards to be separately disclosed</v>
          </cell>
          <cell r="D96" t="str">
            <v>E101</v>
          </cell>
          <cell r="E96" t="str">
            <v>CAPITAL ADDITIONS - FIXED ASSETS (GENERAL)</v>
          </cell>
          <cell r="F96" t="str">
            <v>E1</v>
          </cell>
          <cell r="G96" t="str">
            <v>GENERAL CAPITAL ADDITIONS (NET)</v>
          </cell>
          <cell r="H96" t="str">
            <v>GENERAL CAPITAL</v>
          </cell>
          <cell r="I96" t="str">
            <v>CAPITAL</v>
          </cell>
          <cell r="J96" t="str">
            <v>PURCHASE OF ASSETS</v>
          </cell>
          <cell r="K96" t="str">
            <v>CG</v>
          </cell>
          <cell r="L96" t="str">
            <v>TES CAPITAL</v>
          </cell>
          <cell r="M96" t="str">
            <v>ESA-P511CA</v>
          </cell>
          <cell r="N96" t="str">
            <v>EXISTING BUILDINGS AND DWELLINGS - ADDITIONS</v>
          </cell>
          <cell r="O96" t="str">
            <v>ESA-P51</v>
          </cell>
          <cell r="P96" t="str">
            <v>PRODUCED GROSS FIXED CAPITAL FORMATION (NET)</v>
          </cell>
          <cell r="Q96" t="str">
            <v>GDFCF</v>
          </cell>
          <cell r="R96" t="str">
            <v>GROSS DOMESTIC FIXED CAPITAL FORMATION</v>
          </cell>
          <cell r="S96" t="str">
            <v>PSGI</v>
          </cell>
          <cell r="T96" t="str">
            <v>PUBLIC SECTOR GROSS INVESTMENT</v>
          </cell>
          <cell r="U96" t="str">
            <v>NULL</v>
          </cell>
          <cell r="V96" t="str">
            <v>NULL</v>
          </cell>
          <cell r="W96" t="str">
            <v>GROSS</v>
          </cell>
          <cell r="X96" t="str">
            <v>GROSS</v>
          </cell>
          <cell r="Y96" t="str">
            <v>OUTTURN</v>
          </cell>
          <cell r="Z96" t="str">
            <v>CASH</v>
          </cell>
        </row>
        <row r="97">
          <cell r="A97">
            <v>11334000</v>
          </cell>
          <cell r="B97" t="str">
            <v>PPE - DWELLINGS (LEASED NON-PFI) - COST - IMPAIRMENTS</v>
          </cell>
          <cell r="C97" t="str">
            <v>Gross impairment value of buildings used entirely or primarily as residences, including associated structures such as garages and parking areas under a Non-PFI lease. Underlying and associated land, such as gardens and yards to be separately disclosed</v>
          </cell>
          <cell r="D97" t="str">
            <v>NULL</v>
          </cell>
          <cell r="E97" t="str">
            <v>NULL</v>
          </cell>
          <cell r="F97" t="str">
            <v>NULL</v>
          </cell>
          <cell r="G97" t="str">
            <v>NULL</v>
          </cell>
          <cell r="H97" t="str">
            <v>NULL</v>
          </cell>
          <cell r="I97" t="str">
            <v>NULL</v>
          </cell>
          <cell r="J97" t="str">
            <v>NULL</v>
          </cell>
          <cell r="K97" t="str">
            <v>NULL</v>
          </cell>
          <cell r="L97" t="str">
            <v>NULL</v>
          </cell>
          <cell r="M97" t="str">
            <v>NULL</v>
          </cell>
          <cell r="N97" t="str">
            <v>NULL</v>
          </cell>
          <cell r="O97" t="str">
            <v>NULL</v>
          </cell>
          <cell r="P97" t="str">
            <v>NULL</v>
          </cell>
          <cell r="Q97" t="str">
            <v>NULL</v>
          </cell>
          <cell r="R97" t="str">
            <v>NULL</v>
          </cell>
          <cell r="S97" t="str">
            <v>NULL</v>
          </cell>
          <cell r="T97" t="str">
            <v>NULL</v>
          </cell>
          <cell r="U97" t="str">
            <v>NULL</v>
          </cell>
          <cell r="V97" t="str">
            <v>NULL</v>
          </cell>
          <cell r="W97" t="str">
            <v>NULL</v>
          </cell>
          <cell r="X97" t="str">
            <v>NULL</v>
          </cell>
          <cell r="Y97" t="str">
            <v>OUTTURN</v>
          </cell>
          <cell r="Z97" t="str">
            <v>NON-CASH</v>
          </cell>
        </row>
        <row r="98">
          <cell r="A98">
            <v>11335000</v>
          </cell>
          <cell r="B98" t="str">
            <v>PPE - DWELLINGS (LEASED NON-PFI) - COST - IMPAIRMENTS REVERSAL</v>
          </cell>
          <cell r="C98" t="str">
            <v>A reversal of an impairment loss should be recognised to the extent that an impairment loss was previously recognised in the operating cost statement.</v>
          </cell>
          <cell r="D98" t="str">
            <v>NULL</v>
          </cell>
          <cell r="E98" t="str">
            <v>NULL</v>
          </cell>
          <cell r="F98" t="str">
            <v>NULL</v>
          </cell>
          <cell r="G98" t="str">
            <v>NULL</v>
          </cell>
          <cell r="H98" t="str">
            <v>NULL</v>
          </cell>
          <cell r="I98" t="str">
            <v>NULL</v>
          </cell>
          <cell r="J98" t="str">
            <v>NULL</v>
          </cell>
          <cell r="K98" t="str">
            <v>NULL</v>
          </cell>
          <cell r="L98" t="str">
            <v>NULL</v>
          </cell>
          <cell r="M98" t="str">
            <v>NULL</v>
          </cell>
          <cell r="N98" t="str">
            <v>NULL</v>
          </cell>
          <cell r="O98" t="str">
            <v>NULL</v>
          </cell>
          <cell r="P98" t="str">
            <v>NULL</v>
          </cell>
          <cell r="Q98" t="str">
            <v>NULL</v>
          </cell>
          <cell r="R98" t="str">
            <v>NULL</v>
          </cell>
          <cell r="S98" t="str">
            <v>NULL</v>
          </cell>
          <cell r="T98" t="str">
            <v>NULL</v>
          </cell>
          <cell r="U98" t="str">
            <v>NULL</v>
          </cell>
          <cell r="V98" t="str">
            <v>NULL</v>
          </cell>
          <cell r="W98" t="str">
            <v>NULL</v>
          </cell>
          <cell r="X98" t="str">
            <v>NULL</v>
          </cell>
          <cell r="Y98" t="str">
            <v>OUTTURN</v>
          </cell>
          <cell r="Z98" t="str">
            <v>NON-CASH</v>
          </cell>
        </row>
        <row r="99">
          <cell r="A99">
            <v>11336000</v>
          </cell>
          <cell r="B99" t="str">
            <v>PPE - DWELLINGS (LEASED NON-PFI) - COST - REVALUATIONS</v>
          </cell>
          <cell r="C99" t="str">
            <v>Gross revaluation value of buildings used entirely or primarily as residences, including associated structures such as garages and parking areas under a Non-PFI lease. Underlying and associated land, such as gardens and yards to be separately disclosed</v>
          </cell>
          <cell r="D99" t="str">
            <v>NULL</v>
          </cell>
          <cell r="E99" t="str">
            <v>NULL</v>
          </cell>
          <cell r="F99" t="str">
            <v>NULL</v>
          </cell>
          <cell r="G99" t="str">
            <v>NULL</v>
          </cell>
          <cell r="H99" t="str">
            <v>NULL</v>
          </cell>
          <cell r="I99" t="str">
            <v>NULL</v>
          </cell>
          <cell r="J99" t="str">
            <v>NULL</v>
          </cell>
          <cell r="K99" t="str">
            <v>NULL</v>
          </cell>
          <cell r="L99" t="str">
            <v>NULL</v>
          </cell>
          <cell r="M99" t="str">
            <v>NULL</v>
          </cell>
          <cell r="N99" t="str">
            <v>NULL</v>
          </cell>
          <cell r="O99" t="str">
            <v>NULL</v>
          </cell>
          <cell r="P99" t="str">
            <v>NULL</v>
          </cell>
          <cell r="Q99" t="str">
            <v>NULL</v>
          </cell>
          <cell r="R99" t="str">
            <v>NULL</v>
          </cell>
          <cell r="S99" t="str">
            <v>NULL</v>
          </cell>
          <cell r="T99" t="str">
            <v>NULL</v>
          </cell>
          <cell r="U99" t="str">
            <v>NULL</v>
          </cell>
          <cell r="V99" t="str">
            <v>NULL</v>
          </cell>
          <cell r="W99" t="str">
            <v>NULL</v>
          </cell>
          <cell r="X99" t="str">
            <v>NULL</v>
          </cell>
          <cell r="Y99" t="str">
            <v>OUTTURN</v>
          </cell>
          <cell r="Z99" t="str">
            <v>NON-CASH</v>
          </cell>
        </row>
        <row r="100">
          <cell r="A100">
            <v>11337000</v>
          </cell>
          <cell r="B100" t="str">
            <v>PPE - DWELLINGS (LEASED NON-PFI) - COST - DISPOSALS</v>
          </cell>
          <cell r="C100" t="str">
            <v>Gross disposal value of buildings used entirely or primarily as residences, including associated structures such as garages and parking areas under a Non-PFI lease. Underlying and associated land, such as gardens and yards to be separately disclosed</v>
          </cell>
          <cell r="D100" t="str">
            <v>E102</v>
          </cell>
          <cell r="E100" t="str">
            <v>CAPITAL DISPOSALS - FIXED ASSETS (GENERAL)</v>
          </cell>
          <cell r="F100" t="str">
            <v>E1</v>
          </cell>
          <cell r="G100" t="str">
            <v>GENERAL CAPITAL ADDITIONS (NET)</v>
          </cell>
          <cell r="H100" t="str">
            <v>GENERAL CAPITAL</v>
          </cell>
          <cell r="I100" t="str">
            <v>CAPITAL</v>
          </cell>
          <cell r="J100" t="str">
            <v>INCOME FROM SALES OF ASSETS</v>
          </cell>
          <cell r="K100" t="str">
            <v>CG</v>
          </cell>
          <cell r="L100" t="str">
            <v>TES CAPITAL</v>
          </cell>
          <cell r="M100" t="str">
            <v>ESA-P511CB</v>
          </cell>
          <cell r="N100" t="str">
            <v>EXISTING BUILDINGS AND DWELLINGS - DISPOSALS</v>
          </cell>
          <cell r="O100" t="str">
            <v>ESA-P51</v>
          </cell>
          <cell r="P100" t="str">
            <v>PRODUCED GROSS FIXED CAPITAL FORMATION (NET)</v>
          </cell>
          <cell r="Q100" t="str">
            <v>GDFCF</v>
          </cell>
          <cell r="R100" t="str">
            <v>GROSS DOMESTIC FIXED CAPITAL FORMATION</v>
          </cell>
          <cell r="S100" t="str">
            <v>PSGI</v>
          </cell>
          <cell r="T100" t="str">
            <v>PUBLIC SECTOR GROSS INVESTMENT</v>
          </cell>
          <cell r="U100" t="str">
            <v>NULL</v>
          </cell>
          <cell r="V100" t="str">
            <v>NULL</v>
          </cell>
          <cell r="W100" t="str">
            <v>ASSETS</v>
          </cell>
          <cell r="X100" t="str">
            <v>INCOME</v>
          </cell>
          <cell r="Y100" t="str">
            <v>OUTTURN</v>
          </cell>
          <cell r="Z100" t="str">
            <v>CASH</v>
          </cell>
        </row>
        <row r="101">
          <cell r="A101">
            <v>11338000</v>
          </cell>
          <cell r="B101" t="str">
            <v>PPE - DWELLINGS (LEASED NON-PFI) - COST - RECLASSIFICATIONS</v>
          </cell>
          <cell r="C101" t="str">
            <v>Gross reclassification value of buildings used entirely or primarily as residences, including associated structures such as garages and parking areas under a Non-PFI lease. Underlying and associated land, such as gardens and yards are separately disclosed</v>
          </cell>
          <cell r="D101" t="str">
            <v>NULL</v>
          </cell>
          <cell r="E101" t="str">
            <v>NULL</v>
          </cell>
          <cell r="F101" t="str">
            <v>NULL</v>
          </cell>
          <cell r="G101" t="str">
            <v>NULL</v>
          </cell>
          <cell r="H101" t="str">
            <v>NULL</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cell r="T101" t="str">
            <v>NULL</v>
          </cell>
          <cell r="U101" t="str">
            <v>NULL</v>
          </cell>
          <cell r="V101" t="str">
            <v>NULL</v>
          </cell>
          <cell r="W101" t="str">
            <v>NULL</v>
          </cell>
          <cell r="X101" t="str">
            <v>NULL</v>
          </cell>
          <cell r="Y101" t="str">
            <v>OUTTURN</v>
          </cell>
          <cell r="Z101" t="str">
            <v>NON-CASH</v>
          </cell>
        </row>
        <row r="102">
          <cell r="A102">
            <v>11339000</v>
          </cell>
          <cell r="B102" t="str">
            <v>PPE - DWELLINGS (LEASED NON-PFI) - COST - TRANSFERS</v>
          </cell>
          <cell r="C102" t="str">
            <v>Gross value of buildings under a non-PFI lease transferred to another entity in the public sector at no cost. This will include machinery of government changes. Any underlying and associated land, such as gardens and yards to be separately disclosed</v>
          </cell>
          <cell r="D102" t="str">
            <v>NULL</v>
          </cell>
          <cell r="E102" t="str">
            <v>NULL</v>
          </cell>
          <cell r="F102" t="str">
            <v>NULL</v>
          </cell>
          <cell r="G102" t="str">
            <v>NULL</v>
          </cell>
          <cell r="H102" t="str">
            <v>NULL</v>
          </cell>
          <cell r="I102" t="str">
            <v>NULL</v>
          </cell>
          <cell r="J102" t="str">
            <v>NULL</v>
          </cell>
          <cell r="K102" t="str">
            <v>NULL</v>
          </cell>
          <cell r="L102" t="str">
            <v>NULL</v>
          </cell>
          <cell r="M102" t="str">
            <v>NULL</v>
          </cell>
          <cell r="N102" t="str">
            <v>NULL</v>
          </cell>
          <cell r="O102" t="str">
            <v>NULL</v>
          </cell>
          <cell r="P102" t="str">
            <v>NULL</v>
          </cell>
          <cell r="Q102" t="str">
            <v>NULL</v>
          </cell>
          <cell r="R102" t="str">
            <v>NULL</v>
          </cell>
          <cell r="S102" t="str">
            <v>NULL</v>
          </cell>
          <cell r="T102" t="str">
            <v>NULL</v>
          </cell>
          <cell r="U102" t="str">
            <v>NULL</v>
          </cell>
          <cell r="V102" t="str">
            <v>NULL</v>
          </cell>
          <cell r="W102" t="str">
            <v>NULL</v>
          </cell>
          <cell r="X102" t="str">
            <v>NULL</v>
          </cell>
          <cell r="Y102" t="str">
            <v>OUTTURN</v>
          </cell>
          <cell r="Z102" t="str">
            <v>NON-CASH</v>
          </cell>
        </row>
        <row r="103">
          <cell r="A103">
            <v>11341000</v>
          </cell>
          <cell r="B103" t="str">
            <v>PPE - DWELLINGS (LEASED NON-PFI) - DEPRECIATION - O/BAL</v>
          </cell>
          <cell r="C103" t="str">
            <v>Accumulated depreciation of buildings used entirely or primarily as residences, including associated structures such as garages and parking areas under a Non-PFI lease. Underlying and associated land, such as gardens and yards to be separately disclosed</v>
          </cell>
          <cell r="D103" t="str">
            <v>NULL</v>
          </cell>
          <cell r="E103" t="str">
            <v>NULL</v>
          </cell>
          <cell r="F103" t="str">
            <v>NULL</v>
          </cell>
          <cell r="G103" t="str">
            <v>NULL</v>
          </cell>
          <cell r="H103" t="str">
            <v>NULL</v>
          </cell>
          <cell r="I103" t="str">
            <v>NULL</v>
          </cell>
          <cell r="J103" t="str">
            <v>NULL</v>
          </cell>
          <cell r="K103" t="str">
            <v>NULL</v>
          </cell>
          <cell r="L103" t="str">
            <v>NULL</v>
          </cell>
          <cell r="M103" t="str">
            <v>NULL</v>
          </cell>
          <cell r="N103" t="str">
            <v>NULL</v>
          </cell>
          <cell r="O103" t="str">
            <v>NULL</v>
          </cell>
          <cell r="P103" t="str">
            <v>NULL</v>
          </cell>
          <cell r="Q103" t="str">
            <v>NULL</v>
          </cell>
          <cell r="R103" t="str">
            <v>NULL</v>
          </cell>
          <cell r="S103" t="str">
            <v>NULL</v>
          </cell>
          <cell r="T103" t="str">
            <v>NULL</v>
          </cell>
          <cell r="U103" t="str">
            <v>NULL</v>
          </cell>
          <cell r="V103" t="str">
            <v>NULL</v>
          </cell>
          <cell r="W103" t="str">
            <v>NULL</v>
          </cell>
          <cell r="X103" t="str">
            <v>NULL</v>
          </cell>
          <cell r="Y103" t="str">
            <v>OUTTURN</v>
          </cell>
          <cell r="Z103" t="str">
            <v>NON-CASH</v>
          </cell>
        </row>
        <row r="104">
          <cell r="A104">
            <v>11342000</v>
          </cell>
          <cell r="B104" t="str">
            <v>PPE - DWELLINGS (LEASED NON-PFI) - DEPRECIATION - DEPRECIATION CHARGED IN YEAR</v>
          </cell>
          <cell r="C104" t="str">
            <v>Depreciation charged in year of buildings used entirely or primarily as residences, including associated structures such as garages and parking areas under a Non-PFI lease. Underlying and associated land, such as gardens and yards are separately disclosed</v>
          </cell>
          <cell r="D104" t="str">
            <v>NULL</v>
          </cell>
          <cell r="E104" t="str">
            <v>NULL</v>
          </cell>
          <cell r="F104" t="str">
            <v>NULL</v>
          </cell>
          <cell r="G104" t="str">
            <v>NULL</v>
          </cell>
          <cell r="H104" t="str">
            <v>NULL</v>
          </cell>
          <cell r="I104" t="str">
            <v>NULL</v>
          </cell>
          <cell r="J104" t="str">
            <v>NULL</v>
          </cell>
          <cell r="K104" t="str">
            <v>NULL</v>
          </cell>
          <cell r="L104" t="str">
            <v>NULL</v>
          </cell>
          <cell r="M104" t="str">
            <v>NULL</v>
          </cell>
          <cell r="N104" t="str">
            <v>NULL</v>
          </cell>
          <cell r="O104" t="str">
            <v>NULL</v>
          </cell>
          <cell r="P104" t="str">
            <v>NULL</v>
          </cell>
          <cell r="Q104" t="str">
            <v>NULL</v>
          </cell>
          <cell r="R104" t="str">
            <v>NULL</v>
          </cell>
          <cell r="S104" t="str">
            <v>NULL</v>
          </cell>
          <cell r="T104" t="str">
            <v>NULL</v>
          </cell>
          <cell r="U104" t="str">
            <v>NULL</v>
          </cell>
          <cell r="V104" t="str">
            <v>NULL</v>
          </cell>
          <cell r="W104" t="str">
            <v>NULL</v>
          </cell>
          <cell r="X104" t="str">
            <v>NULL</v>
          </cell>
          <cell r="Y104" t="str">
            <v>OUTTURN</v>
          </cell>
          <cell r="Z104" t="str">
            <v>NON-CASH</v>
          </cell>
        </row>
        <row r="105">
          <cell r="A105">
            <v>11344000</v>
          </cell>
          <cell r="B105" t="str">
            <v>PPE - DWELLINGS (LEASED NON-PFI) - DEPRECIATION - IMPAIRMENTS</v>
          </cell>
          <cell r="C105" t="str">
            <v>Accumulated depreciation impairment value of buildings used entirely or primarily as residences, including structures such as garages and parking areas under a non-PFI lease. Underlying and associated land, such as gardens/yards are separately disclosed</v>
          </cell>
          <cell r="D105" t="str">
            <v>NULL</v>
          </cell>
          <cell r="E105" t="str">
            <v>NULL</v>
          </cell>
          <cell r="F105" t="str">
            <v>NULL</v>
          </cell>
          <cell r="G105" t="str">
            <v>NULL</v>
          </cell>
          <cell r="H105" t="str">
            <v>NULL</v>
          </cell>
          <cell r="I105" t="str">
            <v>NULL</v>
          </cell>
          <cell r="J105" t="str">
            <v>NULL</v>
          </cell>
          <cell r="K105" t="str">
            <v>NULL</v>
          </cell>
          <cell r="L105" t="str">
            <v>NULL</v>
          </cell>
          <cell r="M105" t="str">
            <v>NULL</v>
          </cell>
          <cell r="N105" t="str">
            <v>NULL</v>
          </cell>
          <cell r="O105" t="str">
            <v>NULL</v>
          </cell>
          <cell r="P105" t="str">
            <v>NULL</v>
          </cell>
          <cell r="Q105" t="str">
            <v>NULL</v>
          </cell>
          <cell r="R105" t="str">
            <v>NULL</v>
          </cell>
          <cell r="S105" t="str">
            <v>NULL</v>
          </cell>
          <cell r="T105" t="str">
            <v>NULL</v>
          </cell>
          <cell r="U105" t="str">
            <v>NULL</v>
          </cell>
          <cell r="V105" t="str">
            <v>NULL</v>
          </cell>
          <cell r="W105" t="str">
            <v>NULL</v>
          </cell>
          <cell r="X105" t="str">
            <v>NULL</v>
          </cell>
          <cell r="Y105" t="str">
            <v>OUTTURN</v>
          </cell>
          <cell r="Z105" t="str">
            <v>NON-CASH</v>
          </cell>
        </row>
        <row r="106">
          <cell r="A106">
            <v>11345000</v>
          </cell>
          <cell r="B106" t="str">
            <v>PPE - DWELLINGS (LEASED NON-PFI) - DEPRECIATION - IMPAIRMENTS REVERSAL</v>
          </cell>
          <cell r="C106" t="str">
            <v>Amortisation associated with an impairment that has subsequently been reversed. The balance on this account will be transferred to Accumulated amortisation BF at the beginning of each period.</v>
          </cell>
          <cell r="D106" t="str">
            <v>NULL</v>
          </cell>
          <cell r="E106" t="str">
            <v>NULL</v>
          </cell>
          <cell r="F106" t="str">
            <v>NULL</v>
          </cell>
          <cell r="G106" t="str">
            <v>NULL</v>
          </cell>
          <cell r="H106" t="str">
            <v>NULL</v>
          </cell>
          <cell r="I106" t="str">
            <v>NULL</v>
          </cell>
          <cell r="J106" t="str">
            <v>NULL</v>
          </cell>
          <cell r="K106" t="str">
            <v>NULL</v>
          </cell>
          <cell r="L106" t="str">
            <v>NULL</v>
          </cell>
          <cell r="M106" t="str">
            <v>NULL</v>
          </cell>
          <cell r="N106" t="str">
            <v>NULL</v>
          </cell>
          <cell r="O106" t="str">
            <v>NULL</v>
          </cell>
          <cell r="P106" t="str">
            <v>NULL</v>
          </cell>
          <cell r="Q106" t="str">
            <v>NULL</v>
          </cell>
          <cell r="R106" t="str">
            <v>NULL</v>
          </cell>
          <cell r="S106" t="str">
            <v>NULL</v>
          </cell>
          <cell r="T106" t="str">
            <v>NULL</v>
          </cell>
          <cell r="U106" t="str">
            <v>NULL</v>
          </cell>
          <cell r="V106" t="str">
            <v>NULL</v>
          </cell>
          <cell r="W106" t="str">
            <v>NULL</v>
          </cell>
          <cell r="X106" t="str">
            <v>NULL</v>
          </cell>
          <cell r="Y106" t="str">
            <v>OUTTURN</v>
          </cell>
          <cell r="Z106" t="str">
            <v>NON-CASH</v>
          </cell>
        </row>
        <row r="107">
          <cell r="A107">
            <v>11346000</v>
          </cell>
          <cell r="B107" t="str">
            <v>PPE - DWELLINGS (LEASED NON-PFI) - DEPRECIATION - REVALUATIONS</v>
          </cell>
          <cell r="C107" t="str">
            <v>Accumulated depreciation revaluation value of buildings used entirely or primarily as residences, including structures such as garages and parking areas under a non-PFI lease. Underlying and associated land, such as gardens/yards are separately disclosed</v>
          </cell>
          <cell r="D107" t="str">
            <v>NULL</v>
          </cell>
          <cell r="E107" t="str">
            <v>NULL</v>
          </cell>
          <cell r="F107" t="str">
            <v>NULL</v>
          </cell>
          <cell r="G107" t="str">
            <v>NULL</v>
          </cell>
          <cell r="H107" t="str">
            <v>NULL</v>
          </cell>
          <cell r="I107" t="str">
            <v>NULL</v>
          </cell>
          <cell r="J107" t="str">
            <v>NULL</v>
          </cell>
          <cell r="K107" t="str">
            <v>NULL</v>
          </cell>
          <cell r="L107" t="str">
            <v>NULL</v>
          </cell>
          <cell r="M107" t="str">
            <v>NULL</v>
          </cell>
          <cell r="N107" t="str">
            <v>NULL</v>
          </cell>
          <cell r="O107" t="str">
            <v>NULL</v>
          </cell>
          <cell r="P107" t="str">
            <v>NULL</v>
          </cell>
          <cell r="Q107" t="str">
            <v>NULL</v>
          </cell>
          <cell r="R107" t="str">
            <v>NULL</v>
          </cell>
          <cell r="S107" t="str">
            <v>NULL</v>
          </cell>
          <cell r="T107" t="str">
            <v>NULL</v>
          </cell>
          <cell r="U107" t="str">
            <v>NULL</v>
          </cell>
          <cell r="V107" t="str">
            <v>NULL</v>
          </cell>
          <cell r="W107" t="str">
            <v>NULL</v>
          </cell>
          <cell r="X107" t="str">
            <v>NULL</v>
          </cell>
          <cell r="Y107" t="str">
            <v>OUTTURN</v>
          </cell>
          <cell r="Z107" t="str">
            <v>NON-CASH</v>
          </cell>
        </row>
        <row r="108">
          <cell r="A108">
            <v>11347000</v>
          </cell>
          <cell r="B108" t="str">
            <v>PPE - DWELLINGS (LEASED NON-PFI) - DEPRECIATION - DISPOSALS</v>
          </cell>
          <cell r="C108" t="str">
            <v>Accumulated depreciation disposal value of buildings used entirely or primarily as residences, including structures such as garages and parking areas under a non-PFI lease. Underlying and associated land, such as gardens/yards are separately disclosed</v>
          </cell>
          <cell r="D108" t="str">
            <v>E102</v>
          </cell>
          <cell r="E108" t="str">
            <v>CAPITAL DISPOSALS - FIXED ASSETS (GENERAL)</v>
          </cell>
          <cell r="F108" t="str">
            <v>E1</v>
          </cell>
          <cell r="G108" t="str">
            <v>GENERAL CAPITAL ADDITIONS (NET)</v>
          </cell>
          <cell r="H108" t="str">
            <v>GENERAL CAPITAL</v>
          </cell>
          <cell r="I108" t="str">
            <v>CAPITAL</v>
          </cell>
          <cell r="J108" t="str">
            <v>INCOME FROM SALES OF ASSETS</v>
          </cell>
          <cell r="K108" t="str">
            <v>CG</v>
          </cell>
          <cell r="L108" t="str">
            <v>TES CAPITAL</v>
          </cell>
          <cell r="M108" t="str">
            <v>ESA-P511CB</v>
          </cell>
          <cell r="N108" t="str">
            <v>EXISTING BUILDINGS AND DWELLINGS - DISPOSALS</v>
          </cell>
          <cell r="O108" t="str">
            <v>ESA-P51</v>
          </cell>
          <cell r="P108" t="str">
            <v>PRODUCED GROSS FIXED CAPITAL FORMATION (NET)</v>
          </cell>
          <cell r="Q108" t="str">
            <v>GDFCF</v>
          </cell>
          <cell r="R108" t="str">
            <v>GROSS DOMESTIC FIXED CAPITAL FORMATION</v>
          </cell>
          <cell r="S108" t="str">
            <v>PSGI</v>
          </cell>
          <cell r="T108" t="str">
            <v>PUBLIC SECTOR GROSS INVESTMENT</v>
          </cell>
          <cell r="U108" t="str">
            <v>NULL</v>
          </cell>
          <cell r="V108" t="str">
            <v>NULL</v>
          </cell>
          <cell r="W108" t="str">
            <v>ASSETS</v>
          </cell>
          <cell r="X108" t="str">
            <v>INCOME</v>
          </cell>
          <cell r="Y108" t="str">
            <v>OUTTURN</v>
          </cell>
          <cell r="Z108" t="str">
            <v>CASH</v>
          </cell>
        </row>
        <row r="109">
          <cell r="A109">
            <v>11348000</v>
          </cell>
          <cell r="B109" t="str">
            <v>PPE - DWELLINGS (LEASED NON-PFI) - DEPRECIATION - RECLASSIFICATIONS</v>
          </cell>
          <cell r="C109" t="str">
            <v>Accumulated depreciation reclassification value of buildings used entirely or primarily as residences, including structures such as garages and parking areas under a non-PFI lease. Underlying and associated land, such as gardens/yards separately disclosed</v>
          </cell>
          <cell r="D109" t="str">
            <v>NULL</v>
          </cell>
          <cell r="E109" t="str">
            <v>NULL</v>
          </cell>
          <cell r="F109" t="str">
            <v>NULL</v>
          </cell>
          <cell r="G109" t="str">
            <v>NULL</v>
          </cell>
          <cell r="H109" t="str">
            <v>NULL</v>
          </cell>
          <cell r="I109" t="str">
            <v>NULL</v>
          </cell>
          <cell r="J109" t="str">
            <v>NULL</v>
          </cell>
          <cell r="K109" t="str">
            <v>NULL</v>
          </cell>
          <cell r="L109" t="str">
            <v>NULL</v>
          </cell>
          <cell r="M109" t="str">
            <v>NULL</v>
          </cell>
          <cell r="N109" t="str">
            <v>NULL</v>
          </cell>
          <cell r="O109" t="str">
            <v>NULL</v>
          </cell>
          <cell r="P109" t="str">
            <v>NULL</v>
          </cell>
          <cell r="Q109" t="str">
            <v>NULL</v>
          </cell>
          <cell r="R109" t="str">
            <v>NULL</v>
          </cell>
          <cell r="S109" t="str">
            <v>NULL</v>
          </cell>
          <cell r="T109" t="str">
            <v>NULL</v>
          </cell>
          <cell r="U109" t="str">
            <v>NULL</v>
          </cell>
          <cell r="V109" t="str">
            <v>NULL</v>
          </cell>
          <cell r="W109" t="str">
            <v>NULL</v>
          </cell>
          <cell r="X109" t="str">
            <v>NULL</v>
          </cell>
          <cell r="Y109" t="str">
            <v>OUTTURN</v>
          </cell>
          <cell r="Z109" t="str">
            <v>NON-CASH</v>
          </cell>
        </row>
        <row r="110">
          <cell r="A110">
            <v>11349000</v>
          </cell>
          <cell r="B110" t="str">
            <v>PPE - DWELLINGS (LEASED NON-PFI) - DEPRECIATION - TRANSFERS</v>
          </cell>
          <cell r="C110" t="str">
            <v>Accumulated depreciation value of buildings under a non-PFI lease transferred to another entity in the public sector at no cost (including machinery of government). Any underlying and associated land, such as gardens and yards to be separately disclosed</v>
          </cell>
          <cell r="D110" t="str">
            <v>NULL</v>
          </cell>
          <cell r="E110" t="str">
            <v>NULL</v>
          </cell>
          <cell r="F110" t="str">
            <v>NULL</v>
          </cell>
          <cell r="G110" t="str">
            <v>NULL</v>
          </cell>
          <cell r="H110" t="str">
            <v>NULL</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cell r="T110" t="str">
            <v>NULL</v>
          </cell>
          <cell r="U110" t="str">
            <v>NULL</v>
          </cell>
          <cell r="V110" t="str">
            <v>NULL</v>
          </cell>
          <cell r="W110" t="str">
            <v>NULL</v>
          </cell>
          <cell r="X110" t="str">
            <v>NULL</v>
          </cell>
          <cell r="Y110" t="str">
            <v>OUTTURN</v>
          </cell>
          <cell r="Z110" t="str">
            <v>NON-CASH</v>
          </cell>
        </row>
        <row r="111">
          <cell r="A111">
            <v>11351000</v>
          </cell>
          <cell r="B111" t="str">
            <v>PPE - DWELLINGS (LEASED PFI) - COST - O/BAL</v>
          </cell>
          <cell r="C111" t="str">
            <v>Gross book value of buildings used entirely or primarily as residences, including any associated structures such as garages and parking areas under a PFI lease. Any underlying and associated land, such as gardens and yards to be separately disclosed</v>
          </cell>
          <cell r="D111" t="str">
            <v>NULL</v>
          </cell>
          <cell r="E111" t="str">
            <v>NULL</v>
          </cell>
          <cell r="F111" t="str">
            <v>NULL</v>
          </cell>
          <cell r="G111" t="str">
            <v>NULL</v>
          </cell>
          <cell r="H111" t="str">
            <v>NULL</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cell r="T111" t="str">
            <v>NULL</v>
          </cell>
          <cell r="U111" t="str">
            <v>NULL</v>
          </cell>
          <cell r="V111" t="str">
            <v>NULL</v>
          </cell>
          <cell r="W111" t="str">
            <v>NULL</v>
          </cell>
          <cell r="X111" t="str">
            <v>NULL</v>
          </cell>
          <cell r="Y111" t="str">
            <v>OUTTURN</v>
          </cell>
          <cell r="Z111" t="str">
            <v>NON-CASH</v>
          </cell>
        </row>
        <row r="112">
          <cell r="A112">
            <v>11352000</v>
          </cell>
          <cell r="B112" t="str">
            <v>PPE - DWELLINGS (LEASED PFI) - COST - ADDITIONS</v>
          </cell>
          <cell r="C112" t="str">
            <v>Additions of buildings used entirely or primarily as residences, including any associated structures such as garages and parking areas under a PFI lease. Any underlying and associated land, such as gardens and yards to be separately disclosed</v>
          </cell>
          <cell r="D112" t="str">
            <v>E101</v>
          </cell>
          <cell r="E112" t="str">
            <v>CAPITAL ADDITIONS - FIXED ASSETS (GENERAL)</v>
          </cell>
          <cell r="F112" t="str">
            <v>E1</v>
          </cell>
          <cell r="G112" t="str">
            <v>GENERAL CAPITAL ADDITIONS (NET)</v>
          </cell>
          <cell r="H112" t="str">
            <v>GENERAL CAPITAL</v>
          </cell>
          <cell r="I112" t="str">
            <v>CAPITAL</v>
          </cell>
          <cell r="J112" t="str">
            <v>PURCHASE OF ASSETS</v>
          </cell>
          <cell r="K112" t="str">
            <v>CG</v>
          </cell>
          <cell r="L112" t="str">
            <v>TES CAPITAL</v>
          </cell>
          <cell r="M112" t="str">
            <v>ESA-P511CA</v>
          </cell>
          <cell r="N112" t="str">
            <v>EXISTING BUILDINGS AND DWELLINGS - ADDITIONS</v>
          </cell>
          <cell r="O112" t="str">
            <v>ESA-P51</v>
          </cell>
          <cell r="P112" t="str">
            <v>PRODUCED GROSS FIXED CAPITAL FORMATION (NET)</v>
          </cell>
          <cell r="Q112" t="str">
            <v>GDFCF</v>
          </cell>
          <cell r="R112" t="str">
            <v>GROSS DOMESTIC FIXED CAPITAL FORMATION</v>
          </cell>
          <cell r="S112" t="str">
            <v>PSGI</v>
          </cell>
          <cell r="T112" t="str">
            <v>PUBLIC SECTOR GROSS INVESTMENT</v>
          </cell>
          <cell r="U112" t="str">
            <v>NULL</v>
          </cell>
          <cell r="V112" t="str">
            <v>NULL</v>
          </cell>
          <cell r="W112" t="str">
            <v>GROSS</v>
          </cell>
          <cell r="X112" t="str">
            <v>GROSS</v>
          </cell>
          <cell r="Y112" t="str">
            <v>OUTTURN</v>
          </cell>
          <cell r="Z112" t="str">
            <v>CASH</v>
          </cell>
        </row>
        <row r="113">
          <cell r="A113">
            <v>11354000</v>
          </cell>
          <cell r="B113" t="str">
            <v>PPE - DWELLINGS (LEASED PFI) - COST - IMPAIRMENTS</v>
          </cell>
          <cell r="C113" t="str">
            <v>Gross impairment value of buildings used entirely or primarily as residences, including any associated structures such as garages and parking areas under a PFI lease. Any underlying and associated land, such as gardens and yards to be separately disclosed</v>
          </cell>
          <cell r="D113" t="str">
            <v>NULL</v>
          </cell>
          <cell r="E113" t="str">
            <v>NULL</v>
          </cell>
          <cell r="F113" t="str">
            <v>NULL</v>
          </cell>
          <cell r="G113" t="str">
            <v>NULL</v>
          </cell>
          <cell r="H113" t="str">
            <v>NULL</v>
          </cell>
          <cell r="I113" t="str">
            <v>NULL</v>
          </cell>
          <cell r="J113" t="str">
            <v>NULL</v>
          </cell>
          <cell r="K113" t="str">
            <v>NULL</v>
          </cell>
          <cell r="L113" t="str">
            <v>NULL</v>
          </cell>
          <cell r="M113" t="str">
            <v>NULL</v>
          </cell>
          <cell r="N113" t="str">
            <v>NULL</v>
          </cell>
          <cell r="O113" t="str">
            <v>NULL</v>
          </cell>
          <cell r="P113" t="str">
            <v>NULL</v>
          </cell>
          <cell r="Q113" t="str">
            <v>NULL</v>
          </cell>
          <cell r="R113" t="str">
            <v>NULL</v>
          </cell>
          <cell r="S113" t="str">
            <v>NULL</v>
          </cell>
          <cell r="T113" t="str">
            <v>NULL</v>
          </cell>
          <cell r="U113" t="str">
            <v>NULL</v>
          </cell>
          <cell r="V113" t="str">
            <v>NULL</v>
          </cell>
          <cell r="W113" t="str">
            <v>NULL</v>
          </cell>
          <cell r="X113" t="str">
            <v>NULL</v>
          </cell>
          <cell r="Y113" t="str">
            <v>OUTTURN</v>
          </cell>
          <cell r="Z113" t="str">
            <v>NON-CASH</v>
          </cell>
        </row>
        <row r="114">
          <cell r="A114">
            <v>11355000</v>
          </cell>
          <cell r="B114" t="str">
            <v>PPE - DWELLINGS (LEASED PFI) - COST - IMPAIRMENTS REVERSAL</v>
          </cell>
          <cell r="C114" t="str">
            <v>A reversal of an impairment loss should be recognised to the extent that an impairment loss was previously recognised in the operating cost statement.</v>
          </cell>
          <cell r="D114" t="str">
            <v>NULL</v>
          </cell>
          <cell r="E114" t="str">
            <v>NULL</v>
          </cell>
          <cell r="F114" t="str">
            <v>NULL</v>
          </cell>
          <cell r="G114" t="str">
            <v>NULL</v>
          </cell>
          <cell r="H114" t="str">
            <v>NULL</v>
          </cell>
          <cell r="I114" t="str">
            <v>NULL</v>
          </cell>
          <cell r="J114" t="str">
            <v>NULL</v>
          </cell>
          <cell r="K114" t="str">
            <v>NULL</v>
          </cell>
          <cell r="L114" t="str">
            <v>NULL</v>
          </cell>
          <cell r="M114" t="str">
            <v>NULL</v>
          </cell>
          <cell r="N114" t="str">
            <v>NULL</v>
          </cell>
          <cell r="O114" t="str">
            <v>NULL</v>
          </cell>
          <cell r="P114" t="str">
            <v>NULL</v>
          </cell>
          <cell r="Q114" t="str">
            <v>NULL</v>
          </cell>
          <cell r="R114" t="str">
            <v>NULL</v>
          </cell>
          <cell r="S114" t="str">
            <v>NULL</v>
          </cell>
          <cell r="T114" t="str">
            <v>NULL</v>
          </cell>
          <cell r="U114" t="str">
            <v>NULL</v>
          </cell>
          <cell r="V114" t="str">
            <v>NULL</v>
          </cell>
          <cell r="W114" t="str">
            <v>NULL</v>
          </cell>
          <cell r="X114" t="str">
            <v>NULL</v>
          </cell>
          <cell r="Y114" t="str">
            <v>OUTTURN</v>
          </cell>
          <cell r="Z114" t="str">
            <v>NON-CASH</v>
          </cell>
        </row>
        <row r="115">
          <cell r="A115">
            <v>11356000</v>
          </cell>
          <cell r="B115" t="str">
            <v>PPE - DWELLINGS (LEASED PFI) - COST - REVALUATIONS</v>
          </cell>
          <cell r="C115" t="str">
            <v>Gross revaluation value of buildings used entirely or primarily as residences, including associated structures such as garages and parking areas under a PFI lease. Any underlying and associated land, such as gardens and yards to be separately disclosed</v>
          </cell>
          <cell r="D115" t="str">
            <v>NULL</v>
          </cell>
          <cell r="E115" t="str">
            <v>NULL</v>
          </cell>
          <cell r="F115" t="str">
            <v>NULL</v>
          </cell>
          <cell r="G115" t="str">
            <v>NULL</v>
          </cell>
          <cell r="H115" t="str">
            <v>NULL</v>
          </cell>
          <cell r="I115" t="str">
            <v>NULL</v>
          </cell>
          <cell r="J115" t="str">
            <v>NULL</v>
          </cell>
          <cell r="K115" t="str">
            <v>NULL</v>
          </cell>
          <cell r="L115" t="str">
            <v>NULL</v>
          </cell>
          <cell r="M115" t="str">
            <v>NULL</v>
          </cell>
          <cell r="N115" t="str">
            <v>NULL</v>
          </cell>
          <cell r="O115" t="str">
            <v>NULL</v>
          </cell>
          <cell r="P115" t="str">
            <v>NULL</v>
          </cell>
          <cell r="Q115" t="str">
            <v>NULL</v>
          </cell>
          <cell r="R115" t="str">
            <v>NULL</v>
          </cell>
          <cell r="S115" t="str">
            <v>NULL</v>
          </cell>
          <cell r="T115" t="str">
            <v>NULL</v>
          </cell>
          <cell r="U115" t="str">
            <v>NULL</v>
          </cell>
          <cell r="V115" t="str">
            <v>NULL</v>
          </cell>
          <cell r="W115" t="str">
            <v>NULL</v>
          </cell>
          <cell r="X115" t="str">
            <v>NULL</v>
          </cell>
          <cell r="Y115" t="str">
            <v>OUTTURN</v>
          </cell>
          <cell r="Z115" t="str">
            <v>NON-CASH</v>
          </cell>
        </row>
        <row r="116">
          <cell r="A116">
            <v>11357000</v>
          </cell>
          <cell r="B116" t="str">
            <v>PPE - DWELLINGS (LEASED PFI) - COST - DISPOSALS</v>
          </cell>
          <cell r="C116" t="str">
            <v>Gross disposal value of buildings used entirely or primarily as residences, including any associated structures such as garages and parking areas under a PFI lease. Any underlying and associated land, such as gardens and yards to be separately disclosed</v>
          </cell>
          <cell r="D116" t="str">
            <v>E102</v>
          </cell>
          <cell r="E116" t="str">
            <v>CAPITAL DISPOSALS - FIXED ASSETS (GENERAL)</v>
          </cell>
          <cell r="F116" t="str">
            <v>E1</v>
          </cell>
          <cell r="G116" t="str">
            <v>GENERAL CAPITAL ADDITIONS (NET)</v>
          </cell>
          <cell r="H116" t="str">
            <v>GENERAL CAPITAL</v>
          </cell>
          <cell r="I116" t="str">
            <v>CAPITAL</v>
          </cell>
          <cell r="J116" t="str">
            <v>INCOME FROM SALES OF ASSETS</v>
          </cell>
          <cell r="K116" t="str">
            <v>CG</v>
          </cell>
          <cell r="L116" t="str">
            <v>TES CAPITAL</v>
          </cell>
          <cell r="M116" t="str">
            <v>ESA-P511CB</v>
          </cell>
          <cell r="N116" t="str">
            <v>EXISTING BUILDINGS AND DWELLINGS - DISPOSALS</v>
          </cell>
          <cell r="O116" t="str">
            <v>ESA-P51</v>
          </cell>
          <cell r="P116" t="str">
            <v>PRODUCED GROSS FIXED CAPITAL FORMATION (NET)</v>
          </cell>
          <cell r="Q116" t="str">
            <v>GDFCF</v>
          </cell>
          <cell r="R116" t="str">
            <v>GROSS DOMESTIC FIXED CAPITAL FORMATION</v>
          </cell>
          <cell r="S116" t="str">
            <v>PSGI</v>
          </cell>
          <cell r="T116" t="str">
            <v>PUBLIC SECTOR GROSS INVESTMENT</v>
          </cell>
          <cell r="U116" t="str">
            <v>NULL</v>
          </cell>
          <cell r="V116" t="str">
            <v>NULL</v>
          </cell>
          <cell r="W116" t="str">
            <v>ASSETS</v>
          </cell>
          <cell r="X116" t="str">
            <v>INCOME</v>
          </cell>
          <cell r="Y116" t="str">
            <v>OUTTURN</v>
          </cell>
          <cell r="Z116" t="str">
            <v>CASH</v>
          </cell>
        </row>
        <row r="117">
          <cell r="A117">
            <v>11358000</v>
          </cell>
          <cell r="B117" t="str">
            <v>PPE - DWELLINGS (LEASED PFI) - COST - RECLASSIFICATIONS</v>
          </cell>
          <cell r="C117" t="str">
            <v>Gross reclassification value of buildings used entirely or primarily as residences, including associated structures such as garages and parking areas under a PFI lease. Underlying and associated land, such as gardens and yards to be separately disclosed</v>
          </cell>
          <cell r="D117" t="str">
            <v>NULL</v>
          </cell>
          <cell r="E117" t="str">
            <v>NULL</v>
          </cell>
          <cell r="F117" t="str">
            <v>NULL</v>
          </cell>
          <cell r="G117" t="str">
            <v>NULL</v>
          </cell>
          <cell r="H117" t="str">
            <v>NULL</v>
          </cell>
          <cell r="I117" t="str">
            <v>NULL</v>
          </cell>
          <cell r="J117" t="str">
            <v>NULL</v>
          </cell>
          <cell r="K117" t="str">
            <v>NULL</v>
          </cell>
          <cell r="L117" t="str">
            <v>NULL</v>
          </cell>
          <cell r="M117" t="str">
            <v>NULL</v>
          </cell>
          <cell r="N117" t="str">
            <v>NULL</v>
          </cell>
          <cell r="O117" t="str">
            <v>NULL</v>
          </cell>
          <cell r="P117" t="str">
            <v>NULL</v>
          </cell>
          <cell r="Q117" t="str">
            <v>NULL</v>
          </cell>
          <cell r="R117" t="str">
            <v>NULL</v>
          </cell>
          <cell r="S117" t="str">
            <v>NULL</v>
          </cell>
          <cell r="T117" t="str">
            <v>NULL</v>
          </cell>
          <cell r="U117" t="str">
            <v>NULL</v>
          </cell>
          <cell r="V117" t="str">
            <v>NULL</v>
          </cell>
          <cell r="W117" t="str">
            <v>NULL</v>
          </cell>
          <cell r="X117" t="str">
            <v>NULL</v>
          </cell>
          <cell r="Y117" t="str">
            <v>OUTTURN</v>
          </cell>
          <cell r="Z117" t="str">
            <v>NON-CASH</v>
          </cell>
        </row>
        <row r="118">
          <cell r="A118">
            <v>11359000</v>
          </cell>
          <cell r="B118" t="str">
            <v>PPE - DWELLINGS (LEASED PFI) - COST - TRANSFERS</v>
          </cell>
          <cell r="C118" t="str">
            <v>Gross value of buildings under a PFI lease transferred to another entity in the public sector at no cost. This will include machinery of government changes. Any underlying and associated land, such as gardens and yards to be separately disclosed</v>
          </cell>
          <cell r="D118" t="str">
            <v>NULL</v>
          </cell>
          <cell r="E118" t="str">
            <v>NULL</v>
          </cell>
          <cell r="F118" t="str">
            <v>NULL</v>
          </cell>
          <cell r="G118" t="str">
            <v>NULL</v>
          </cell>
          <cell r="H118" t="str">
            <v>NULL</v>
          </cell>
          <cell r="I118" t="str">
            <v>NULL</v>
          </cell>
          <cell r="J118" t="str">
            <v>NULL</v>
          </cell>
          <cell r="K118" t="str">
            <v>NULL</v>
          </cell>
          <cell r="L118" t="str">
            <v>NULL</v>
          </cell>
          <cell r="M118" t="str">
            <v>NULL</v>
          </cell>
          <cell r="N118" t="str">
            <v>NULL</v>
          </cell>
          <cell r="O118" t="str">
            <v>NULL</v>
          </cell>
          <cell r="P118" t="str">
            <v>NULL</v>
          </cell>
          <cell r="Q118" t="str">
            <v>NULL</v>
          </cell>
          <cell r="R118" t="str">
            <v>NULL</v>
          </cell>
          <cell r="S118" t="str">
            <v>NULL</v>
          </cell>
          <cell r="T118" t="str">
            <v>NULL</v>
          </cell>
          <cell r="U118" t="str">
            <v>NULL</v>
          </cell>
          <cell r="V118" t="str">
            <v>NULL</v>
          </cell>
          <cell r="W118" t="str">
            <v>NULL</v>
          </cell>
          <cell r="X118" t="str">
            <v>NULL</v>
          </cell>
          <cell r="Y118" t="str">
            <v>OUTTURN</v>
          </cell>
          <cell r="Z118" t="str">
            <v>NON-CASH</v>
          </cell>
        </row>
        <row r="119">
          <cell r="A119">
            <v>11361000</v>
          </cell>
          <cell r="B119" t="str">
            <v>PPE - DWELLINGS (LEASED PFI) - DEPRECIATION - O/BAL</v>
          </cell>
          <cell r="C119" t="str">
            <v>Accumulated depreciation of buildings used entirely or primarily as residences, including associated structures such as garages and parking areas under a PFI lease. Any underlying and associated land, such as gardens and yards to be separately disclosed</v>
          </cell>
          <cell r="D119" t="str">
            <v>NULL</v>
          </cell>
          <cell r="E119" t="str">
            <v>NULL</v>
          </cell>
          <cell r="F119" t="str">
            <v>NULL</v>
          </cell>
          <cell r="G119" t="str">
            <v>NULL</v>
          </cell>
          <cell r="H119" t="str">
            <v>NULL</v>
          </cell>
          <cell r="I119" t="str">
            <v>NULL</v>
          </cell>
          <cell r="J119" t="str">
            <v>NULL</v>
          </cell>
          <cell r="K119" t="str">
            <v>NULL</v>
          </cell>
          <cell r="L119" t="str">
            <v>NULL</v>
          </cell>
          <cell r="M119" t="str">
            <v>NULL</v>
          </cell>
          <cell r="N119" t="str">
            <v>NULL</v>
          </cell>
          <cell r="O119" t="str">
            <v>NULL</v>
          </cell>
          <cell r="P119" t="str">
            <v>NULL</v>
          </cell>
          <cell r="Q119" t="str">
            <v>NULL</v>
          </cell>
          <cell r="R119" t="str">
            <v>NULL</v>
          </cell>
          <cell r="S119" t="str">
            <v>NULL</v>
          </cell>
          <cell r="T119" t="str">
            <v>NULL</v>
          </cell>
          <cell r="U119" t="str">
            <v>NULL</v>
          </cell>
          <cell r="V119" t="str">
            <v>NULL</v>
          </cell>
          <cell r="W119" t="str">
            <v>NULL</v>
          </cell>
          <cell r="X119" t="str">
            <v>NULL</v>
          </cell>
          <cell r="Y119" t="str">
            <v>OUTTURN</v>
          </cell>
          <cell r="Z119" t="str">
            <v>NON-CASH</v>
          </cell>
        </row>
        <row r="120">
          <cell r="A120">
            <v>11362000</v>
          </cell>
          <cell r="B120" t="str">
            <v>PPE - DWELLINGS (LEASED PFI) - DEPRECIATION - DEPRECIATION CHARGED IN YEAR</v>
          </cell>
          <cell r="C120" t="str">
            <v>Depreciation charged in year of buildings used entirely or primarily as residences, including associated structures such as garages and parking areas under a PFI lease. Underlying and associated land, such as gardens and yards to be separately disclosed</v>
          </cell>
          <cell r="D120" t="str">
            <v>NULL</v>
          </cell>
          <cell r="E120" t="str">
            <v>NULL</v>
          </cell>
          <cell r="F120" t="str">
            <v>NULL</v>
          </cell>
          <cell r="G120" t="str">
            <v>NULL</v>
          </cell>
          <cell r="H120" t="str">
            <v>NULL</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cell r="T120" t="str">
            <v>NULL</v>
          </cell>
          <cell r="U120" t="str">
            <v>NULL</v>
          </cell>
          <cell r="V120" t="str">
            <v>NULL</v>
          </cell>
          <cell r="W120" t="str">
            <v>NULL</v>
          </cell>
          <cell r="X120" t="str">
            <v>NULL</v>
          </cell>
          <cell r="Y120" t="str">
            <v>OUTTURN</v>
          </cell>
          <cell r="Z120" t="str">
            <v>NON-CASH</v>
          </cell>
        </row>
        <row r="121">
          <cell r="A121">
            <v>11364000</v>
          </cell>
          <cell r="B121" t="str">
            <v>PPE - DWELLINGS (LEASED PFI) - DEPRECIATION - IMPAIRMENTS</v>
          </cell>
          <cell r="C121" t="str">
            <v>Accumulated depreciation impairment value of buildings used entirely or primarily as residences, including structures such as garages and parking areas under a PFI lease. Underlying and associated land, such as gardens and yards to be separately disclosed</v>
          </cell>
          <cell r="D121" t="str">
            <v>NULL</v>
          </cell>
          <cell r="E121" t="str">
            <v>NULL</v>
          </cell>
          <cell r="F121" t="str">
            <v>NULL</v>
          </cell>
          <cell r="G121" t="str">
            <v>NULL</v>
          </cell>
          <cell r="H121" t="str">
            <v>NULL</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cell r="T121" t="str">
            <v>NULL</v>
          </cell>
          <cell r="U121" t="str">
            <v>NULL</v>
          </cell>
          <cell r="V121" t="str">
            <v>NULL</v>
          </cell>
          <cell r="W121" t="str">
            <v>NULL</v>
          </cell>
          <cell r="X121" t="str">
            <v>NULL</v>
          </cell>
          <cell r="Y121" t="str">
            <v>OUTTURN</v>
          </cell>
          <cell r="Z121" t="str">
            <v>NON-CASH</v>
          </cell>
        </row>
        <row r="122">
          <cell r="A122">
            <v>11365000</v>
          </cell>
          <cell r="B122" t="str">
            <v>PPE - DWELLINGS (LEASED PFI) - DEPRECIATION - IMPAIRMENTS REVERSAL</v>
          </cell>
          <cell r="C122" t="str">
            <v>Amortisation associated with an impairment that has subsequently been reversed.</v>
          </cell>
          <cell r="D122" t="str">
            <v>NULL</v>
          </cell>
          <cell r="E122" t="str">
            <v>NULL</v>
          </cell>
          <cell r="F122" t="str">
            <v>NULL</v>
          </cell>
          <cell r="G122" t="str">
            <v>NULL</v>
          </cell>
          <cell r="H122" t="str">
            <v>NULL</v>
          </cell>
          <cell r="I122" t="str">
            <v>NULL</v>
          </cell>
          <cell r="J122" t="str">
            <v>NULL</v>
          </cell>
          <cell r="K122" t="str">
            <v>NULL</v>
          </cell>
          <cell r="L122" t="str">
            <v>NULL</v>
          </cell>
          <cell r="M122" t="str">
            <v>NULL</v>
          </cell>
          <cell r="N122" t="str">
            <v>NULL</v>
          </cell>
          <cell r="O122" t="str">
            <v>NULL</v>
          </cell>
          <cell r="P122" t="str">
            <v>NULL</v>
          </cell>
          <cell r="Q122" t="str">
            <v>NULL</v>
          </cell>
          <cell r="R122" t="str">
            <v>NULL</v>
          </cell>
          <cell r="S122" t="str">
            <v>NULL</v>
          </cell>
          <cell r="T122" t="str">
            <v>NULL</v>
          </cell>
          <cell r="U122" t="str">
            <v>NULL</v>
          </cell>
          <cell r="V122" t="str">
            <v>NULL</v>
          </cell>
          <cell r="W122" t="str">
            <v>NULL</v>
          </cell>
          <cell r="X122" t="str">
            <v>NULL</v>
          </cell>
          <cell r="Y122" t="str">
            <v>OUTTURN</v>
          </cell>
          <cell r="Z122" t="str">
            <v>NON-CASH</v>
          </cell>
        </row>
        <row r="123">
          <cell r="A123">
            <v>11366000</v>
          </cell>
          <cell r="B123" t="str">
            <v>PPE - DWELLINGS (LEASED PFI) - DEPRECIATION - REVALUATIONS</v>
          </cell>
          <cell r="C123" t="str">
            <v>Accumulated depreciation revaluation value of buildings used entirely or primarily as residences, including structures such as garages and parking areas under a PFI lease. Underlying and associated land, such as gardens/yards to be separately disclosed</v>
          </cell>
          <cell r="D123" t="str">
            <v>NULL</v>
          </cell>
          <cell r="E123" t="str">
            <v>NULL</v>
          </cell>
          <cell r="F123" t="str">
            <v>NULL</v>
          </cell>
          <cell r="G123" t="str">
            <v>NULL</v>
          </cell>
          <cell r="H123" t="str">
            <v>NULL</v>
          </cell>
          <cell r="I123" t="str">
            <v>NULL</v>
          </cell>
          <cell r="J123" t="str">
            <v>NULL</v>
          </cell>
          <cell r="K123" t="str">
            <v>NULL</v>
          </cell>
          <cell r="L123" t="str">
            <v>NULL</v>
          </cell>
          <cell r="M123" t="str">
            <v>NULL</v>
          </cell>
          <cell r="N123" t="str">
            <v>NULL</v>
          </cell>
          <cell r="O123" t="str">
            <v>NULL</v>
          </cell>
          <cell r="P123" t="str">
            <v>NULL</v>
          </cell>
          <cell r="Q123" t="str">
            <v>NULL</v>
          </cell>
          <cell r="R123" t="str">
            <v>NULL</v>
          </cell>
          <cell r="S123" t="str">
            <v>NULL</v>
          </cell>
          <cell r="T123" t="str">
            <v>NULL</v>
          </cell>
          <cell r="U123" t="str">
            <v>NULL</v>
          </cell>
          <cell r="V123" t="str">
            <v>NULL</v>
          </cell>
          <cell r="W123" t="str">
            <v>NULL</v>
          </cell>
          <cell r="X123" t="str">
            <v>NULL</v>
          </cell>
          <cell r="Y123" t="str">
            <v>OUTTURN</v>
          </cell>
          <cell r="Z123" t="str">
            <v>NON-CASH</v>
          </cell>
        </row>
        <row r="124">
          <cell r="A124">
            <v>11367000</v>
          </cell>
          <cell r="B124" t="str">
            <v>PPE - DWELLINGS (LEASED PFI) - DEPRECIATION - DISPOSALS</v>
          </cell>
          <cell r="C124" t="str">
            <v>Accumulated depreciation disposal value of buildings used entirely or primarily as residences, including structures such as garages and parking areas under a PFI lease. Underlying and associated land, such as gardens and yards to be separately disclosed</v>
          </cell>
          <cell r="D124" t="str">
            <v>E102</v>
          </cell>
          <cell r="E124" t="str">
            <v>CAPITAL DISPOSALS - FIXED ASSETS (GENERAL)</v>
          </cell>
          <cell r="F124" t="str">
            <v>E1</v>
          </cell>
          <cell r="G124" t="str">
            <v>GENERAL CAPITAL ADDITIONS (NET)</v>
          </cell>
          <cell r="H124" t="str">
            <v>GENERAL CAPITAL</v>
          </cell>
          <cell r="I124" t="str">
            <v>CAPITAL</v>
          </cell>
          <cell r="J124" t="str">
            <v>INCOME FROM SALES OF ASSETS</v>
          </cell>
          <cell r="K124" t="str">
            <v>CG</v>
          </cell>
          <cell r="L124" t="str">
            <v>TES CAPITAL</v>
          </cell>
          <cell r="M124" t="str">
            <v>ESA-P511CB</v>
          </cell>
          <cell r="N124" t="str">
            <v>EXISTING BUILDINGS AND DWELLINGS - DISPOSALS</v>
          </cell>
          <cell r="O124" t="str">
            <v>ESA-P51</v>
          </cell>
          <cell r="P124" t="str">
            <v>PRODUCED GROSS FIXED CAPITAL FORMATION (NET)</v>
          </cell>
          <cell r="Q124" t="str">
            <v>GDFCF</v>
          </cell>
          <cell r="R124" t="str">
            <v>GROSS DOMESTIC FIXED CAPITAL FORMATION</v>
          </cell>
          <cell r="S124" t="str">
            <v>PSGI</v>
          </cell>
          <cell r="T124" t="str">
            <v>PUBLIC SECTOR GROSS INVESTMENT</v>
          </cell>
          <cell r="U124" t="str">
            <v>NULL</v>
          </cell>
          <cell r="V124" t="str">
            <v>NULL</v>
          </cell>
          <cell r="W124" t="str">
            <v>ASSETS</v>
          </cell>
          <cell r="X124" t="str">
            <v>INCOME</v>
          </cell>
          <cell r="Y124" t="str">
            <v>OUTTURN</v>
          </cell>
          <cell r="Z124" t="str">
            <v>CASH</v>
          </cell>
        </row>
        <row r="125">
          <cell r="A125">
            <v>11368000</v>
          </cell>
          <cell r="B125" t="str">
            <v>PPE - DWELLINGS (LEASED PFI) - DEPRECIATION - RECLASSIFICATIONS</v>
          </cell>
          <cell r="C125" t="str">
            <v>Accumulated depreciation reclassification value of buildings used entirely or primarily as residences, including structures such as garages and parking areas under a PFI lease. Underlying and associated land, such as gardens/yards separately disclosed</v>
          </cell>
          <cell r="D125" t="str">
            <v>NULL</v>
          </cell>
          <cell r="E125" t="str">
            <v>NULL</v>
          </cell>
          <cell r="F125" t="str">
            <v>NULL</v>
          </cell>
          <cell r="G125" t="str">
            <v>NULL</v>
          </cell>
          <cell r="H125" t="str">
            <v>NULL</v>
          </cell>
          <cell r="I125" t="str">
            <v>NULL</v>
          </cell>
          <cell r="J125" t="str">
            <v>NULL</v>
          </cell>
          <cell r="K125" t="str">
            <v>NULL</v>
          </cell>
          <cell r="L125" t="str">
            <v>NULL</v>
          </cell>
          <cell r="M125" t="str">
            <v>NULL</v>
          </cell>
          <cell r="N125" t="str">
            <v>NULL</v>
          </cell>
          <cell r="O125" t="str">
            <v>NULL</v>
          </cell>
          <cell r="P125" t="str">
            <v>NULL</v>
          </cell>
          <cell r="Q125" t="str">
            <v>NULL</v>
          </cell>
          <cell r="R125" t="str">
            <v>NULL</v>
          </cell>
          <cell r="S125" t="str">
            <v>NULL</v>
          </cell>
          <cell r="T125" t="str">
            <v>NULL</v>
          </cell>
          <cell r="U125" t="str">
            <v>NULL</v>
          </cell>
          <cell r="V125" t="str">
            <v>NULL</v>
          </cell>
          <cell r="W125" t="str">
            <v>NULL</v>
          </cell>
          <cell r="X125" t="str">
            <v>NULL</v>
          </cell>
          <cell r="Y125" t="str">
            <v>OUTTURN</v>
          </cell>
          <cell r="Z125" t="str">
            <v>NON-CASH</v>
          </cell>
        </row>
        <row r="126">
          <cell r="A126">
            <v>11369000</v>
          </cell>
          <cell r="B126" t="str">
            <v>PPE - DWELLINGS (LEASED PFI) - DEPRECIATION - TRANSFERS</v>
          </cell>
          <cell r="C126" t="str">
            <v>Accumulated depreciation value of buildings under a PFI lease transferred to another entity in the public sector at no cost (including machinery of government). Any underlying and associated land, such as gardens and yards to be separately disclosed</v>
          </cell>
          <cell r="D126" t="str">
            <v>NULL</v>
          </cell>
          <cell r="E126" t="str">
            <v>NULL</v>
          </cell>
          <cell r="F126" t="str">
            <v>NULL</v>
          </cell>
          <cell r="G126" t="str">
            <v>NULL</v>
          </cell>
          <cell r="H126" t="str">
            <v>NULL</v>
          </cell>
          <cell r="I126" t="str">
            <v>NULL</v>
          </cell>
          <cell r="J126" t="str">
            <v>NULL</v>
          </cell>
          <cell r="K126" t="str">
            <v>NULL</v>
          </cell>
          <cell r="L126" t="str">
            <v>NULL</v>
          </cell>
          <cell r="M126" t="str">
            <v>NULL</v>
          </cell>
          <cell r="N126" t="str">
            <v>NULL</v>
          </cell>
          <cell r="O126" t="str">
            <v>NULL</v>
          </cell>
          <cell r="P126" t="str">
            <v>NULL</v>
          </cell>
          <cell r="Q126" t="str">
            <v>NULL</v>
          </cell>
          <cell r="R126" t="str">
            <v>NULL</v>
          </cell>
          <cell r="S126" t="str">
            <v>NULL</v>
          </cell>
          <cell r="T126" t="str">
            <v>NULL</v>
          </cell>
          <cell r="U126" t="str">
            <v>NULL</v>
          </cell>
          <cell r="V126" t="str">
            <v>NULL</v>
          </cell>
          <cell r="W126" t="str">
            <v>NULL</v>
          </cell>
          <cell r="X126" t="str">
            <v>NULL</v>
          </cell>
          <cell r="Y126" t="str">
            <v>OUTTURN</v>
          </cell>
          <cell r="Z126" t="str">
            <v>NON-CASH</v>
          </cell>
        </row>
        <row r="127">
          <cell r="A127">
            <v>11411000</v>
          </cell>
          <cell r="B127" t="str">
            <v>PPE - INFORMATION TECHNOLOGY (OWNED) - COST - O/BAL</v>
          </cell>
          <cell r="C127" t="str">
            <v>Gross book value of owned hardware used for processing data and communications</v>
          </cell>
          <cell r="D127" t="str">
            <v>NULL</v>
          </cell>
          <cell r="E127" t="str">
            <v>NULL</v>
          </cell>
          <cell r="F127" t="str">
            <v>NULL</v>
          </cell>
          <cell r="G127" t="str">
            <v>NULL</v>
          </cell>
          <cell r="H127" t="str">
            <v>NULL</v>
          </cell>
          <cell r="I127" t="str">
            <v>NULL</v>
          </cell>
          <cell r="J127" t="str">
            <v>NULL</v>
          </cell>
          <cell r="K127" t="str">
            <v>NULL</v>
          </cell>
          <cell r="L127" t="str">
            <v>NULL</v>
          </cell>
          <cell r="M127" t="str">
            <v>NULL</v>
          </cell>
          <cell r="N127" t="str">
            <v>NULL</v>
          </cell>
          <cell r="O127" t="str">
            <v>NULL</v>
          </cell>
          <cell r="P127" t="str">
            <v>NULL</v>
          </cell>
          <cell r="Q127" t="str">
            <v>NULL</v>
          </cell>
          <cell r="R127" t="str">
            <v>NULL</v>
          </cell>
          <cell r="S127" t="str">
            <v>NULL</v>
          </cell>
          <cell r="T127" t="str">
            <v>NULL</v>
          </cell>
          <cell r="U127" t="str">
            <v>NULL</v>
          </cell>
          <cell r="V127" t="str">
            <v>NULL</v>
          </cell>
          <cell r="W127" t="str">
            <v>NULL</v>
          </cell>
          <cell r="X127" t="str">
            <v>NULL</v>
          </cell>
          <cell r="Y127" t="str">
            <v>OUTTURN</v>
          </cell>
          <cell r="Z127" t="str">
            <v>NON-CASH</v>
          </cell>
        </row>
        <row r="128">
          <cell r="A128">
            <v>11412000</v>
          </cell>
          <cell r="B128" t="str">
            <v>PPE - INFORMATION TECHNOLOGY (OWNED) - COST - ADDITIONS</v>
          </cell>
          <cell r="C128" t="str">
            <v>Additions of owned hardware used for processing data and communications</v>
          </cell>
          <cell r="D128" t="str">
            <v>E101</v>
          </cell>
          <cell r="E128" t="str">
            <v>CAPITAL ADDITIONS - FIXED ASSETS (GENERAL)</v>
          </cell>
          <cell r="F128" t="str">
            <v>E1</v>
          </cell>
          <cell r="G128" t="str">
            <v>GENERAL CAPITAL ADDITIONS (NET)</v>
          </cell>
          <cell r="H128" t="str">
            <v>GENERAL CAPITAL</v>
          </cell>
          <cell r="I128" t="str">
            <v>CAPITAL</v>
          </cell>
          <cell r="J128" t="str">
            <v>PURCHASE OF ASSETS</v>
          </cell>
          <cell r="K128" t="str">
            <v>CG</v>
          </cell>
          <cell r="L128" t="str">
            <v>TES CAPITAL</v>
          </cell>
          <cell r="M128" t="str">
            <v>ESA-P511EA</v>
          </cell>
          <cell r="N128" t="str">
            <v>PLANT AND MACHINERY, FIXTURES AND FITTINGS, INFORMATION TECHNOLOGY (TANGIBLE) - ADDITIONS</v>
          </cell>
          <cell r="O128" t="str">
            <v>ESA-P51</v>
          </cell>
          <cell r="P128" t="str">
            <v>PRODUCED GROSS FIXED CAPITAL FORMATION (NET)</v>
          </cell>
          <cell r="Q128" t="str">
            <v>GDFCF</v>
          </cell>
          <cell r="R128" t="str">
            <v>GROSS DOMESTIC FIXED CAPITAL FORMATION</v>
          </cell>
          <cell r="S128" t="str">
            <v>PSGI</v>
          </cell>
          <cell r="T128" t="str">
            <v>PUBLIC SECTOR GROSS INVESTMENT</v>
          </cell>
          <cell r="U128" t="str">
            <v>NULL</v>
          </cell>
          <cell r="V128" t="str">
            <v>NULL</v>
          </cell>
          <cell r="W128" t="str">
            <v>GROSS</v>
          </cell>
          <cell r="X128" t="str">
            <v>GROSS</v>
          </cell>
          <cell r="Y128" t="str">
            <v>OUTTURN</v>
          </cell>
          <cell r="Z128" t="str">
            <v>CASH</v>
          </cell>
        </row>
        <row r="129">
          <cell r="A129">
            <v>11413000</v>
          </cell>
          <cell r="B129" t="str">
            <v>PPE - INFORMATION TECHNOLOGY (OWNED) - COST - DONATIONS</v>
          </cell>
          <cell r="C129" t="str">
            <v>Information technology assets donated by a third party. Value of the asset should be capitalised at current value upon receipt.</v>
          </cell>
          <cell r="D129" t="str">
            <v>E101</v>
          </cell>
          <cell r="E129" t="str">
            <v>CAPITAL ADDITIONS - FIXED ASSETS (GENERAL)</v>
          </cell>
          <cell r="F129" t="str">
            <v>E1</v>
          </cell>
          <cell r="G129" t="str">
            <v>GENERAL CAPITAL ADDITIONS (NET)</v>
          </cell>
          <cell r="H129" t="str">
            <v>GENERAL CAPITAL</v>
          </cell>
          <cell r="I129" t="str">
            <v>CAPITAL</v>
          </cell>
          <cell r="J129" t="str">
            <v>PURCHASE OF ASSETS</v>
          </cell>
          <cell r="K129" t="str">
            <v>CG</v>
          </cell>
          <cell r="L129" t="str">
            <v>TES CAPITAL</v>
          </cell>
          <cell r="M129" t="str">
            <v>ESA-D99DA</v>
          </cell>
          <cell r="N129" t="str">
            <v>OTHER CAPITAL TRANSFERS - RECEIPTS FROM PRIVATE SECTOR</v>
          </cell>
          <cell r="O129" t="str">
            <v>ESA-D99PRI</v>
          </cell>
          <cell r="P129" t="str">
            <v>OTHER CAPITAL TRANSFERS TO PRIVATE SECTOR (NET)</v>
          </cell>
          <cell r="Q129" t="str">
            <v>CAPITAL GRANTS TO AND FROM THE PRIVATE SECTOR</v>
          </cell>
          <cell r="R129" t="str">
            <v>CAPITAL GRANTS TO AND FROM THE PRIVATE SECTOR</v>
          </cell>
          <cell r="S129" t="str">
            <v>PSGI</v>
          </cell>
          <cell r="T129" t="str">
            <v>PUBLIC SECTOR GROSS INVESTMENT</v>
          </cell>
          <cell r="U129" t="str">
            <v>NULL</v>
          </cell>
          <cell r="V129" t="str">
            <v>NULL</v>
          </cell>
          <cell r="W129" t="str">
            <v>GROSS</v>
          </cell>
          <cell r="X129" t="str">
            <v>GROSS</v>
          </cell>
          <cell r="Y129" t="str">
            <v>OUTTURN</v>
          </cell>
          <cell r="Z129" t="str">
            <v>CASH</v>
          </cell>
        </row>
        <row r="130">
          <cell r="A130">
            <v>11414000</v>
          </cell>
          <cell r="B130" t="str">
            <v>PPE - INFORMATION TECHNOLOGY (OWNED) - COST - IMPAIRMENTS</v>
          </cell>
          <cell r="C130" t="str">
            <v>Gross impairment value of owned hardware used for processing data and communications</v>
          </cell>
          <cell r="D130" t="str">
            <v>NULL</v>
          </cell>
          <cell r="E130" t="str">
            <v>NULL</v>
          </cell>
          <cell r="F130" t="str">
            <v>NULL</v>
          </cell>
          <cell r="G130" t="str">
            <v>NULL</v>
          </cell>
          <cell r="H130" t="str">
            <v>NULL</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cell r="T130" t="str">
            <v>NULL</v>
          </cell>
          <cell r="U130" t="str">
            <v>NULL</v>
          </cell>
          <cell r="V130" t="str">
            <v>NULL</v>
          </cell>
          <cell r="W130" t="str">
            <v>NULL</v>
          </cell>
          <cell r="X130" t="str">
            <v>NULL</v>
          </cell>
          <cell r="Y130" t="str">
            <v>OUTTURN</v>
          </cell>
          <cell r="Z130" t="str">
            <v>NON-CASH</v>
          </cell>
        </row>
        <row r="131">
          <cell r="A131">
            <v>11415000</v>
          </cell>
          <cell r="B131" t="str">
            <v>PPE - INFORMATION TECHNOLOGY (OWNED) - COST - IMPAIRMENTS REVERSAL</v>
          </cell>
          <cell r="C131" t="str">
            <v>A reversal of an impairment loss should be recognised to the extent that an impairment loss was previously recognised in the operating cost statement.</v>
          </cell>
          <cell r="D131" t="str">
            <v>NULL</v>
          </cell>
          <cell r="E131" t="str">
            <v>NULL</v>
          </cell>
          <cell r="F131" t="str">
            <v>NULL</v>
          </cell>
          <cell r="G131" t="str">
            <v>NULL</v>
          </cell>
          <cell r="H131" t="str">
            <v>NULL</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cell r="T131" t="str">
            <v>NULL</v>
          </cell>
          <cell r="U131" t="str">
            <v>NULL</v>
          </cell>
          <cell r="V131" t="str">
            <v>NULL</v>
          </cell>
          <cell r="W131" t="str">
            <v>NULL</v>
          </cell>
          <cell r="X131" t="str">
            <v>NULL</v>
          </cell>
          <cell r="Y131" t="str">
            <v>OUTTURN</v>
          </cell>
          <cell r="Z131" t="str">
            <v>NON-CASH</v>
          </cell>
        </row>
        <row r="132">
          <cell r="A132">
            <v>11416000</v>
          </cell>
          <cell r="B132" t="str">
            <v>PPE - INFORMATION TECHNOLOGY (OWNED) - COST - REVALUATIONS</v>
          </cell>
          <cell r="C132" t="str">
            <v>Gross revaluation value of owned hardware used for processing data and communications</v>
          </cell>
          <cell r="D132" t="str">
            <v>NULL</v>
          </cell>
          <cell r="E132" t="str">
            <v>NULL</v>
          </cell>
          <cell r="F132" t="str">
            <v>NULL</v>
          </cell>
          <cell r="G132" t="str">
            <v>NULL</v>
          </cell>
          <cell r="H132" t="str">
            <v>NULL</v>
          </cell>
          <cell r="I132" t="str">
            <v>NULL</v>
          </cell>
          <cell r="J132" t="str">
            <v>NULL</v>
          </cell>
          <cell r="K132" t="str">
            <v>NULL</v>
          </cell>
          <cell r="L132" t="str">
            <v>NULL</v>
          </cell>
          <cell r="M132" t="str">
            <v>NULL</v>
          </cell>
          <cell r="N132" t="str">
            <v>NULL</v>
          </cell>
          <cell r="O132" t="str">
            <v>NULL</v>
          </cell>
          <cell r="P132" t="str">
            <v>NULL</v>
          </cell>
          <cell r="Q132" t="str">
            <v>NULL</v>
          </cell>
          <cell r="R132" t="str">
            <v>NULL</v>
          </cell>
          <cell r="S132" t="str">
            <v>NULL</v>
          </cell>
          <cell r="T132" t="str">
            <v>NULL</v>
          </cell>
          <cell r="U132" t="str">
            <v>NULL</v>
          </cell>
          <cell r="V132" t="str">
            <v>NULL</v>
          </cell>
          <cell r="W132" t="str">
            <v>NULL</v>
          </cell>
          <cell r="X132" t="str">
            <v>NULL</v>
          </cell>
          <cell r="Y132" t="str">
            <v>OUTTURN</v>
          </cell>
          <cell r="Z132" t="str">
            <v>NON-CASH</v>
          </cell>
        </row>
        <row r="133">
          <cell r="A133">
            <v>11417000</v>
          </cell>
          <cell r="B133" t="str">
            <v>PPE - INFORMATION TECHNOLOGY (OWNED) - COST - DISPOSALS</v>
          </cell>
          <cell r="C133" t="str">
            <v>Gross disposal value of owned hardware used for processing data and communications</v>
          </cell>
          <cell r="D133" t="str">
            <v>E102</v>
          </cell>
          <cell r="E133" t="str">
            <v>CAPITAL DISPOSALS - FIXED ASSETS (GENERAL)</v>
          </cell>
          <cell r="F133" t="str">
            <v>E1</v>
          </cell>
          <cell r="G133" t="str">
            <v>GENERAL CAPITAL ADDITIONS (NET)</v>
          </cell>
          <cell r="H133" t="str">
            <v>GENERAL CAPITAL</v>
          </cell>
          <cell r="I133" t="str">
            <v>CAPITAL</v>
          </cell>
          <cell r="J133" t="str">
            <v>INCOME FROM SALES OF ASSETS</v>
          </cell>
          <cell r="K133" t="str">
            <v>CG</v>
          </cell>
          <cell r="L133" t="str">
            <v>TES CAPITAL</v>
          </cell>
          <cell r="M133" t="str">
            <v>ESA-P511EB</v>
          </cell>
          <cell r="N133" t="str">
            <v>PLANT AND MACHINERY, FIXTURES AND FITTINGS, INFORMATION TECHNOLOGY (TANGIBLE) - DISPOSALS</v>
          </cell>
          <cell r="O133" t="str">
            <v>ESA-P51</v>
          </cell>
          <cell r="P133" t="str">
            <v>PRODUCED GROSS FIXED CAPITAL FORMATION (NET)</v>
          </cell>
          <cell r="Q133" t="str">
            <v>GDFCF</v>
          </cell>
          <cell r="R133" t="str">
            <v>GROSS DOMESTIC FIXED CAPITAL FORMATION</v>
          </cell>
          <cell r="S133" t="str">
            <v>PSGI</v>
          </cell>
          <cell r="T133" t="str">
            <v>PUBLIC SECTOR GROSS INVESTMENT</v>
          </cell>
          <cell r="U133" t="str">
            <v>NULL</v>
          </cell>
          <cell r="V133" t="str">
            <v>NULL</v>
          </cell>
          <cell r="W133" t="str">
            <v>ASSETS</v>
          </cell>
          <cell r="X133" t="str">
            <v>INCOME</v>
          </cell>
          <cell r="Y133" t="str">
            <v>OUTTURN</v>
          </cell>
          <cell r="Z133" t="str">
            <v>CASH</v>
          </cell>
        </row>
        <row r="134">
          <cell r="A134">
            <v>11418000</v>
          </cell>
          <cell r="B134" t="str">
            <v>PPE - INFORMATION TECHNOLOGY (OWNED) - COST - RECLASSIFICATIONS</v>
          </cell>
          <cell r="C134" t="str">
            <v>Gross reclassification value of owned hardware used for processing data and communications</v>
          </cell>
          <cell r="D134" t="str">
            <v>NULL</v>
          </cell>
          <cell r="E134" t="str">
            <v>NULL</v>
          </cell>
          <cell r="F134" t="str">
            <v>NULL</v>
          </cell>
          <cell r="G134" t="str">
            <v>NULL</v>
          </cell>
          <cell r="H134" t="str">
            <v>NULL</v>
          </cell>
          <cell r="I134" t="str">
            <v>NULL</v>
          </cell>
          <cell r="J134" t="str">
            <v>NULL</v>
          </cell>
          <cell r="K134" t="str">
            <v>NULL</v>
          </cell>
          <cell r="L134" t="str">
            <v>NULL</v>
          </cell>
          <cell r="M134" t="str">
            <v>NULL</v>
          </cell>
          <cell r="N134" t="str">
            <v>NULL</v>
          </cell>
          <cell r="O134" t="str">
            <v>NULL</v>
          </cell>
          <cell r="P134" t="str">
            <v>NULL</v>
          </cell>
          <cell r="Q134" t="str">
            <v>NULL</v>
          </cell>
          <cell r="R134" t="str">
            <v>NULL</v>
          </cell>
          <cell r="S134" t="str">
            <v>NULL</v>
          </cell>
          <cell r="T134" t="str">
            <v>NULL</v>
          </cell>
          <cell r="U134" t="str">
            <v>NULL</v>
          </cell>
          <cell r="V134" t="str">
            <v>NULL</v>
          </cell>
          <cell r="W134" t="str">
            <v>NULL</v>
          </cell>
          <cell r="X134" t="str">
            <v>NULL</v>
          </cell>
          <cell r="Y134" t="str">
            <v>OUTTURN</v>
          </cell>
          <cell r="Z134" t="str">
            <v>NON-CASH</v>
          </cell>
        </row>
        <row r="135">
          <cell r="A135">
            <v>11419000</v>
          </cell>
          <cell r="B135" t="str">
            <v>PPE - INFORMATION TECHNOLOGY (OWNED) - COST - TRANSFERS</v>
          </cell>
          <cell r="C135" t="str">
            <v xml:space="preserve">Gross transfer value of owned hardware used for processing data and communications where the asset is transferred out to another entity in the public sector at no cost. This will include machinery of government changes. </v>
          </cell>
          <cell r="D135" t="str">
            <v>NULL</v>
          </cell>
          <cell r="E135" t="str">
            <v>NULL</v>
          </cell>
          <cell r="F135" t="str">
            <v>NULL</v>
          </cell>
          <cell r="G135" t="str">
            <v>NULL</v>
          </cell>
          <cell r="H135" t="str">
            <v>NULL</v>
          </cell>
          <cell r="I135" t="str">
            <v>NULL</v>
          </cell>
          <cell r="J135" t="str">
            <v>NULL</v>
          </cell>
          <cell r="K135" t="str">
            <v>NULL</v>
          </cell>
          <cell r="L135" t="str">
            <v>NULL</v>
          </cell>
          <cell r="M135" t="str">
            <v>NULL</v>
          </cell>
          <cell r="N135" t="str">
            <v>NULL</v>
          </cell>
          <cell r="O135" t="str">
            <v>NULL</v>
          </cell>
          <cell r="P135" t="str">
            <v>NULL</v>
          </cell>
          <cell r="Q135" t="str">
            <v>NULL</v>
          </cell>
          <cell r="R135" t="str">
            <v>NULL</v>
          </cell>
          <cell r="S135" t="str">
            <v>NULL</v>
          </cell>
          <cell r="T135" t="str">
            <v>NULL</v>
          </cell>
          <cell r="U135" t="str">
            <v>NULL</v>
          </cell>
          <cell r="V135" t="str">
            <v>NULL</v>
          </cell>
          <cell r="W135" t="str">
            <v>NULL</v>
          </cell>
          <cell r="X135" t="str">
            <v>NULL</v>
          </cell>
          <cell r="Y135" t="str">
            <v>OUTTURN</v>
          </cell>
          <cell r="Z135" t="str">
            <v>NON-CASH</v>
          </cell>
        </row>
        <row r="136">
          <cell r="A136">
            <v>11421000</v>
          </cell>
          <cell r="B136" t="str">
            <v>PPE - INFORMATION TECHNOLOGY (OWNED) - DEPRECIATION - O/BAL</v>
          </cell>
          <cell r="C136" t="str">
            <v>Accumulated depreciation of owned hardware used for processing data and communications</v>
          </cell>
          <cell r="D136" t="str">
            <v>NULL</v>
          </cell>
          <cell r="E136" t="str">
            <v>NULL</v>
          </cell>
          <cell r="F136" t="str">
            <v>NULL</v>
          </cell>
          <cell r="G136" t="str">
            <v>NULL</v>
          </cell>
          <cell r="H136" t="str">
            <v>NULL</v>
          </cell>
          <cell r="I136" t="str">
            <v>NULL</v>
          </cell>
          <cell r="J136" t="str">
            <v>NULL</v>
          </cell>
          <cell r="K136" t="str">
            <v>NULL</v>
          </cell>
          <cell r="L136" t="str">
            <v>NULL</v>
          </cell>
          <cell r="M136" t="str">
            <v>NULL</v>
          </cell>
          <cell r="N136" t="str">
            <v>NULL</v>
          </cell>
          <cell r="O136" t="str">
            <v>NULL</v>
          </cell>
          <cell r="P136" t="str">
            <v>NULL</v>
          </cell>
          <cell r="Q136" t="str">
            <v>NULL</v>
          </cell>
          <cell r="R136" t="str">
            <v>NULL</v>
          </cell>
          <cell r="S136" t="str">
            <v>NULL</v>
          </cell>
          <cell r="T136" t="str">
            <v>NULL</v>
          </cell>
          <cell r="U136" t="str">
            <v>NULL</v>
          </cell>
          <cell r="V136" t="str">
            <v>NULL</v>
          </cell>
          <cell r="W136" t="str">
            <v>NULL</v>
          </cell>
          <cell r="X136" t="str">
            <v>NULL</v>
          </cell>
          <cell r="Y136" t="str">
            <v>OUTTURN</v>
          </cell>
          <cell r="Z136" t="str">
            <v>NON-CASH</v>
          </cell>
        </row>
        <row r="137">
          <cell r="A137">
            <v>11422000</v>
          </cell>
          <cell r="B137" t="str">
            <v>PPE - INFORMATION TECHNOLOGY (OWNED) - DEPRECIATION - DEPRECIATION CHARGED IN YEAR</v>
          </cell>
          <cell r="C137" t="str">
            <v>Depreciation charged in year of owned hardware used for processing data and communications</v>
          </cell>
          <cell r="D137" t="str">
            <v>NULL</v>
          </cell>
          <cell r="E137" t="str">
            <v>NULL</v>
          </cell>
          <cell r="F137" t="str">
            <v>NULL</v>
          </cell>
          <cell r="G137" t="str">
            <v>NULL</v>
          </cell>
          <cell r="H137" t="str">
            <v>NULL</v>
          </cell>
          <cell r="I137" t="str">
            <v>NULL</v>
          </cell>
          <cell r="J137" t="str">
            <v>NULL</v>
          </cell>
          <cell r="K137" t="str">
            <v>NULL</v>
          </cell>
          <cell r="L137" t="str">
            <v>NULL</v>
          </cell>
          <cell r="M137" t="str">
            <v>NULL</v>
          </cell>
          <cell r="N137" t="str">
            <v>NULL</v>
          </cell>
          <cell r="O137" t="str">
            <v>NULL</v>
          </cell>
          <cell r="P137" t="str">
            <v>NULL</v>
          </cell>
          <cell r="Q137" t="str">
            <v>NULL</v>
          </cell>
          <cell r="R137" t="str">
            <v>NULL</v>
          </cell>
          <cell r="S137" t="str">
            <v>NULL</v>
          </cell>
          <cell r="T137" t="str">
            <v>NULL</v>
          </cell>
          <cell r="U137" t="str">
            <v>NULL</v>
          </cell>
          <cell r="V137" t="str">
            <v>NULL</v>
          </cell>
          <cell r="W137" t="str">
            <v>NULL</v>
          </cell>
          <cell r="X137" t="str">
            <v>NULL</v>
          </cell>
          <cell r="Y137" t="str">
            <v>OUTTURN</v>
          </cell>
          <cell r="Z137" t="str">
            <v>NON-CASH</v>
          </cell>
        </row>
        <row r="138">
          <cell r="A138">
            <v>11424000</v>
          </cell>
          <cell r="B138" t="str">
            <v>PPE - INFORMATION TECHNOLOGY (OWNED) - DEPRECIATION - IMPAIRMENTS</v>
          </cell>
          <cell r="C138" t="str">
            <v>Accumulated depreciation impairment value of owned hardware used for processing data and communications</v>
          </cell>
          <cell r="D138" t="str">
            <v>NULL</v>
          </cell>
          <cell r="E138" t="str">
            <v>NULL</v>
          </cell>
          <cell r="F138" t="str">
            <v>NULL</v>
          </cell>
          <cell r="G138" t="str">
            <v>NULL</v>
          </cell>
          <cell r="H138" t="str">
            <v>NULL</v>
          </cell>
          <cell r="I138" t="str">
            <v>NULL</v>
          </cell>
          <cell r="J138" t="str">
            <v>NULL</v>
          </cell>
          <cell r="K138" t="str">
            <v>NULL</v>
          </cell>
          <cell r="L138" t="str">
            <v>NULL</v>
          </cell>
          <cell r="M138" t="str">
            <v>NULL</v>
          </cell>
          <cell r="N138" t="str">
            <v>NULL</v>
          </cell>
          <cell r="O138" t="str">
            <v>NULL</v>
          </cell>
          <cell r="P138" t="str">
            <v>NULL</v>
          </cell>
          <cell r="Q138" t="str">
            <v>NULL</v>
          </cell>
          <cell r="R138" t="str">
            <v>NULL</v>
          </cell>
          <cell r="S138" t="str">
            <v>NULL</v>
          </cell>
          <cell r="T138" t="str">
            <v>NULL</v>
          </cell>
          <cell r="U138" t="str">
            <v>NULL</v>
          </cell>
          <cell r="V138" t="str">
            <v>NULL</v>
          </cell>
          <cell r="W138" t="str">
            <v>NULL</v>
          </cell>
          <cell r="X138" t="str">
            <v>NULL</v>
          </cell>
          <cell r="Y138" t="str">
            <v>OUTTURN</v>
          </cell>
          <cell r="Z138" t="str">
            <v>NON-CASH</v>
          </cell>
        </row>
        <row r="139">
          <cell r="A139">
            <v>11425000</v>
          </cell>
          <cell r="B139" t="str">
            <v>PPE - INFORMATION TECHNOLOGY (OWNED) - DEPRECIATION - IMPAIRMENTS REVERSAL</v>
          </cell>
          <cell r="C139" t="str">
            <v>Amortisation associated with an impairment that has subsequently been reversed.</v>
          </cell>
          <cell r="D139" t="str">
            <v>NULL</v>
          </cell>
          <cell r="E139" t="str">
            <v>NULL</v>
          </cell>
          <cell r="F139" t="str">
            <v>NULL</v>
          </cell>
          <cell r="G139" t="str">
            <v>NULL</v>
          </cell>
          <cell r="H139" t="str">
            <v>NULL</v>
          </cell>
          <cell r="I139" t="str">
            <v>NULL</v>
          </cell>
          <cell r="J139" t="str">
            <v>NULL</v>
          </cell>
          <cell r="K139" t="str">
            <v>NULL</v>
          </cell>
          <cell r="L139" t="str">
            <v>NULL</v>
          </cell>
          <cell r="M139" t="str">
            <v>NULL</v>
          </cell>
          <cell r="N139" t="str">
            <v>NULL</v>
          </cell>
          <cell r="O139" t="str">
            <v>NULL</v>
          </cell>
          <cell r="P139" t="str">
            <v>NULL</v>
          </cell>
          <cell r="Q139" t="str">
            <v>NULL</v>
          </cell>
          <cell r="R139" t="str">
            <v>NULL</v>
          </cell>
          <cell r="S139" t="str">
            <v>NULL</v>
          </cell>
          <cell r="T139" t="str">
            <v>NULL</v>
          </cell>
          <cell r="U139" t="str">
            <v>NULL</v>
          </cell>
          <cell r="V139" t="str">
            <v>NULL</v>
          </cell>
          <cell r="W139" t="str">
            <v>NULL</v>
          </cell>
          <cell r="X139" t="str">
            <v>NULL</v>
          </cell>
          <cell r="Y139" t="str">
            <v>OUTTURN</v>
          </cell>
          <cell r="Z139" t="str">
            <v>NON-CASH</v>
          </cell>
        </row>
        <row r="140">
          <cell r="A140">
            <v>11426000</v>
          </cell>
          <cell r="B140" t="str">
            <v>PPE - INFORMATION TECHNOLOGY (OWNED) - DEPRECIATION - REVALUATIONS</v>
          </cell>
          <cell r="C140" t="str">
            <v>Accumulated depreciation revaluation value of owned hardware used for processing data and communications</v>
          </cell>
          <cell r="D140" t="str">
            <v>NULL</v>
          </cell>
          <cell r="E140" t="str">
            <v>NULL</v>
          </cell>
          <cell r="F140" t="str">
            <v>NULL</v>
          </cell>
          <cell r="G140" t="str">
            <v>NULL</v>
          </cell>
          <cell r="H140" t="str">
            <v>NULL</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cell r="T140" t="str">
            <v>NULL</v>
          </cell>
          <cell r="U140" t="str">
            <v>NULL</v>
          </cell>
          <cell r="V140" t="str">
            <v>NULL</v>
          </cell>
          <cell r="W140" t="str">
            <v>NULL</v>
          </cell>
          <cell r="X140" t="str">
            <v>NULL</v>
          </cell>
          <cell r="Y140" t="str">
            <v>OUTTURN</v>
          </cell>
          <cell r="Z140" t="str">
            <v>NON-CASH</v>
          </cell>
        </row>
        <row r="141">
          <cell r="A141">
            <v>11427000</v>
          </cell>
          <cell r="B141" t="str">
            <v>PPE - INFORMATION TECHNOLOGY (OWNED) - DEPRECIATION - DISPOSALS</v>
          </cell>
          <cell r="C141" t="str">
            <v>Accumulated depreciation disposal value of owned hardware used for processing data and communications</v>
          </cell>
          <cell r="D141" t="str">
            <v>E102</v>
          </cell>
          <cell r="E141" t="str">
            <v>CAPITAL DISPOSALS - FIXED ASSETS (GENERAL)</v>
          </cell>
          <cell r="F141" t="str">
            <v>E1</v>
          </cell>
          <cell r="G141" t="str">
            <v>GENERAL CAPITAL ADDITIONS (NET)</v>
          </cell>
          <cell r="H141" t="str">
            <v>GENERAL CAPITAL</v>
          </cell>
          <cell r="I141" t="str">
            <v>CAPITAL</v>
          </cell>
          <cell r="J141" t="str">
            <v>INCOME FROM SALES OF ASSETS</v>
          </cell>
          <cell r="K141" t="str">
            <v>CG</v>
          </cell>
          <cell r="L141" t="str">
            <v>TES CAPITAL</v>
          </cell>
          <cell r="M141" t="str">
            <v>ESA-P511EB</v>
          </cell>
          <cell r="N141" t="str">
            <v>PLANT AND MACHINERY, FIXTURES AND FITTINGS, INFORMATION TECHNOLOGY (TANGIBLE) - DISPOSALS</v>
          </cell>
          <cell r="O141" t="str">
            <v>ESA-P51</v>
          </cell>
          <cell r="P141" t="str">
            <v>PRODUCED GROSS FIXED CAPITAL FORMATION (NET)</v>
          </cell>
          <cell r="Q141" t="str">
            <v>GDFCF</v>
          </cell>
          <cell r="R141" t="str">
            <v>GROSS DOMESTIC FIXED CAPITAL FORMATION</v>
          </cell>
          <cell r="S141" t="str">
            <v>PSGI</v>
          </cell>
          <cell r="T141" t="str">
            <v>PUBLIC SECTOR GROSS INVESTMENT</v>
          </cell>
          <cell r="U141" t="str">
            <v>NULL</v>
          </cell>
          <cell r="V141" t="str">
            <v>NULL</v>
          </cell>
          <cell r="W141" t="str">
            <v>ASSETS</v>
          </cell>
          <cell r="X141" t="str">
            <v>INCOME</v>
          </cell>
          <cell r="Y141" t="str">
            <v>OUTTURN</v>
          </cell>
          <cell r="Z141" t="str">
            <v>CASH</v>
          </cell>
        </row>
        <row r="142">
          <cell r="A142">
            <v>11428000</v>
          </cell>
          <cell r="B142" t="str">
            <v>PPE - INFORMATION TECHNOLOGY (OWNED) - DEPRECIATION - RECLASSIFICATIONS</v>
          </cell>
          <cell r="C142" t="str">
            <v>Accumulated depreciation reclassification value of owned hardware used for processing data and communications</v>
          </cell>
          <cell r="D142" t="str">
            <v>NULL</v>
          </cell>
          <cell r="E142" t="str">
            <v>NULL</v>
          </cell>
          <cell r="F142" t="str">
            <v>NULL</v>
          </cell>
          <cell r="G142" t="str">
            <v>NULL</v>
          </cell>
          <cell r="H142" t="str">
            <v>NULL</v>
          </cell>
          <cell r="I142" t="str">
            <v>NULL</v>
          </cell>
          <cell r="J142" t="str">
            <v>NULL</v>
          </cell>
          <cell r="K142" t="str">
            <v>NULL</v>
          </cell>
          <cell r="L142" t="str">
            <v>NULL</v>
          </cell>
          <cell r="M142" t="str">
            <v>NULL</v>
          </cell>
          <cell r="N142" t="str">
            <v>NULL</v>
          </cell>
          <cell r="O142" t="str">
            <v>NULL</v>
          </cell>
          <cell r="P142" t="str">
            <v>NULL</v>
          </cell>
          <cell r="Q142" t="str">
            <v>NULL</v>
          </cell>
          <cell r="R142" t="str">
            <v>NULL</v>
          </cell>
          <cell r="S142" t="str">
            <v>NULL</v>
          </cell>
          <cell r="T142" t="str">
            <v>NULL</v>
          </cell>
          <cell r="U142" t="str">
            <v>NULL</v>
          </cell>
          <cell r="V142" t="str">
            <v>NULL</v>
          </cell>
          <cell r="W142" t="str">
            <v>NULL</v>
          </cell>
          <cell r="X142" t="str">
            <v>NULL</v>
          </cell>
          <cell r="Y142" t="str">
            <v>OUTTURN</v>
          </cell>
          <cell r="Z142" t="str">
            <v>NON-CASH</v>
          </cell>
        </row>
        <row r="143">
          <cell r="A143">
            <v>11429000</v>
          </cell>
          <cell r="B143" t="str">
            <v>PPE - INFORMATION TECHNOLOGY (OWNED) - DEPRECIATION - TRANSFERS</v>
          </cell>
          <cell r="C143" t="str">
            <v xml:space="preserve">Accumulated depreciation transfer value of owned hardware used for processing data and communications where the asset is transferred out to another entity in the public sector at no cost. This will include machinery of government changes. </v>
          </cell>
          <cell r="D143" t="str">
            <v>NULL</v>
          </cell>
          <cell r="E143" t="str">
            <v>NULL</v>
          </cell>
          <cell r="F143" t="str">
            <v>NULL</v>
          </cell>
          <cell r="G143" t="str">
            <v>NULL</v>
          </cell>
          <cell r="H143" t="str">
            <v>NULL</v>
          </cell>
          <cell r="I143" t="str">
            <v>NULL</v>
          </cell>
          <cell r="J143" t="str">
            <v>NULL</v>
          </cell>
          <cell r="K143" t="str">
            <v>NULL</v>
          </cell>
          <cell r="L143" t="str">
            <v>NULL</v>
          </cell>
          <cell r="M143" t="str">
            <v>NULL</v>
          </cell>
          <cell r="N143" t="str">
            <v>NULL</v>
          </cell>
          <cell r="O143" t="str">
            <v>NULL</v>
          </cell>
          <cell r="P143" t="str">
            <v>NULL</v>
          </cell>
          <cell r="Q143" t="str">
            <v>NULL</v>
          </cell>
          <cell r="R143" t="str">
            <v>NULL</v>
          </cell>
          <cell r="S143" t="str">
            <v>NULL</v>
          </cell>
          <cell r="T143" t="str">
            <v>NULL</v>
          </cell>
          <cell r="U143" t="str">
            <v>NULL</v>
          </cell>
          <cell r="V143" t="str">
            <v>NULL</v>
          </cell>
          <cell r="W143" t="str">
            <v>NULL</v>
          </cell>
          <cell r="X143" t="str">
            <v>NULL</v>
          </cell>
          <cell r="Y143" t="str">
            <v>OUTTURN</v>
          </cell>
          <cell r="Z143" t="str">
            <v>NON-CASH</v>
          </cell>
        </row>
        <row r="144">
          <cell r="A144">
            <v>11431000</v>
          </cell>
          <cell r="B144" t="str">
            <v>PPE - INFORMATION TECHNOLOGY (LEASED NON-PFI) - COST - O/BAL</v>
          </cell>
          <cell r="C144" t="str">
            <v>Gross book value of hardware used for processing data and communications under a Non-PFI lease</v>
          </cell>
          <cell r="D144" t="str">
            <v>NULL</v>
          </cell>
          <cell r="E144" t="str">
            <v>NULL</v>
          </cell>
          <cell r="F144" t="str">
            <v>NULL</v>
          </cell>
          <cell r="G144" t="str">
            <v>NULL</v>
          </cell>
          <cell r="H144" t="str">
            <v>NULL</v>
          </cell>
          <cell r="I144" t="str">
            <v>NULL</v>
          </cell>
          <cell r="J144" t="str">
            <v>NULL</v>
          </cell>
          <cell r="K144" t="str">
            <v>NULL</v>
          </cell>
          <cell r="L144" t="str">
            <v>NULL</v>
          </cell>
          <cell r="M144" t="str">
            <v>NULL</v>
          </cell>
          <cell r="N144" t="str">
            <v>NULL</v>
          </cell>
          <cell r="O144" t="str">
            <v>NULL</v>
          </cell>
          <cell r="P144" t="str">
            <v>NULL</v>
          </cell>
          <cell r="Q144" t="str">
            <v>NULL</v>
          </cell>
          <cell r="R144" t="str">
            <v>NULL</v>
          </cell>
          <cell r="S144" t="str">
            <v>NULL</v>
          </cell>
          <cell r="T144" t="str">
            <v>NULL</v>
          </cell>
          <cell r="U144" t="str">
            <v>NULL</v>
          </cell>
          <cell r="V144" t="str">
            <v>NULL</v>
          </cell>
          <cell r="W144" t="str">
            <v>NULL</v>
          </cell>
          <cell r="X144" t="str">
            <v>NULL</v>
          </cell>
          <cell r="Y144" t="str">
            <v>OUTTURN</v>
          </cell>
          <cell r="Z144" t="str">
            <v>NON-CASH</v>
          </cell>
        </row>
        <row r="145">
          <cell r="A145">
            <v>11432000</v>
          </cell>
          <cell r="B145" t="str">
            <v>PPE - INFORMATION TECHNOLOGY (LEASED NON-PFI) - COST - ADDITIONS</v>
          </cell>
          <cell r="C145" t="str">
            <v>Additions of hardware used for processing data and communications under a Non-PFI lease</v>
          </cell>
          <cell r="D145" t="str">
            <v>E101</v>
          </cell>
          <cell r="E145" t="str">
            <v>CAPITAL ADDITIONS - FIXED ASSETS (GENERAL)</v>
          </cell>
          <cell r="F145" t="str">
            <v>E1</v>
          </cell>
          <cell r="G145" t="str">
            <v>GENERAL CAPITAL ADDITIONS (NET)</v>
          </cell>
          <cell r="H145" t="str">
            <v>GENERAL CAPITAL</v>
          </cell>
          <cell r="I145" t="str">
            <v>CAPITAL</v>
          </cell>
          <cell r="J145" t="str">
            <v>PURCHASE OF ASSETS</v>
          </cell>
          <cell r="K145" t="str">
            <v>CG</v>
          </cell>
          <cell r="L145" t="str">
            <v>TES CAPITAL</v>
          </cell>
          <cell r="M145" t="str">
            <v>ESA-P511EA</v>
          </cell>
          <cell r="N145" t="str">
            <v>PLANT AND MACHINERY, FIXTURES AND FITTINGS, INFORMATION TECHNOLOGY (TANGIBLE) - ADDITIONS</v>
          </cell>
          <cell r="O145" t="str">
            <v>ESA-P51</v>
          </cell>
          <cell r="P145" t="str">
            <v>PRODUCED GROSS FIXED CAPITAL FORMATION (NET)</v>
          </cell>
          <cell r="Q145" t="str">
            <v>GDFCF</v>
          </cell>
          <cell r="R145" t="str">
            <v>GROSS DOMESTIC FIXED CAPITAL FORMATION</v>
          </cell>
          <cell r="S145" t="str">
            <v>PSGI</v>
          </cell>
          <cell r="T145" t="str">
            <v>PUBLIC SECTOR GROSS INVESTMENT</v>
          </cell>
          <cell r="U145" t="str">
            <v>NULL</v>
          </cell>
          <cell r="V145" t="str">
            <v>NULL</v>
          </cell>
          <cell r="W145" t="str">
            <v>GROSS</v>
          </cell>
          <cell r="X145" t="str">
            <v>GROSS</v>
          </cell>
          <cell r="Y145" t="str">
            <v>OUTTURN</v>
          </cell>
          <cell r="Z145" t="str">
            <v>CASH</v>
          </cell>
        </row>
        <row r="146">
          <cell r="A146">
            <v>11434000</v>
          </cell>
          <cell r="B146" t="str">
            <v>PPE - INFORMATION TECHNOLOGY (LEASED NON-PFI) - COST - IMPAIRMENTS</v>
          </cell>
          <cell r="C146" t="str">
            <v>Gross impairment value of hardware used for processing data and communications under a Non-PFI lease</v>
          </cell>
          <cell r="D146" t="str">
            <v>NULL</v>
          </cell>
          <cell r="E146" t="str">
            <v>NULL</v>
          </cell>
          <cell r="F146" t="str">
            <v>NULL</v>
          </cell>
          <cell r="G146" t="str">
            <v>NULL</v>
          </cell>
          <cell r="H146" t="str">
            <v>NULL</v>
          </cell>
          <cell r="I146" t="str">
            <v>NULL</v>
          </cell>
          <cell r="J146" t="str">
            <v>NULL</v>
          </cell>
          <cell r="K146" t="str">
            <v>NULL</v>
          </cell>
          <cell r="L146" t="str">
            <v>NULL</v>
          </cell>
          <cell r="M146" t="str">
            <v>NULL</v>
          </cell>
          <cell r="N146" t="str">
            <v>NULL</v>
          </cell>
          <cell r="O146" t="str">
            <v>NULL</v>
          </cell>
          <cell r="P146" t="str">
            <v>NULL</v>
          </cell>
          <cell r="Q146" t="str">
            <v>NULL</v>
          </cell>
          <cell r="R146" t="str">
            <v>NULL</v>
          </cell>
          <cell r="S146" t="str">
            <v>NULL</v>
          </cell>
          <cell r="T146" t="str">
            <v>NULL</v>
          </cell>
          <cell r="U146" t="str">
            <v>NULL</v>
          </cell>
          <cell r="V146" t="str">
            <v>NULL</v>
          </cell>
          <cell r="W146" t="str">
            <v>NULL</v>
          </cell>
          <cell r="X146" t="str">
            <v>NULL</v>
          </cell>
          <cell r="Y146" t="str">
            <v>OUTTURN</v>
          </cell>
          <cell r="Z146" t="str">
            <v>NON-CASH</v>
          </cell>
        </row>
        <row r="147">
          <cell r="A147">
            <v>11435000</v>
          </cell>
          <cell r="B147" t="str">
            <v>PPE - INFORMATION TECHNOLOGY (LEASED NON-PFI) - COST - IMPAIRMENTS REVERSAL</v>
          </cell>
          <cell r="C147" t="str">
            <v>A reversal of an impairment loss should be recognised to the extent that an impairment loss was previously recognised in the operating cost statement.</v>
          </cell>
          <cell r="D147" t="str">
            <v>NULL</v>
          </cell>
          <cell r="E147" t="str">
            <v>NULL</v>
          </cell>
          <cell r="F147" t="str">
            <v>NULL</v>
          </cell>
          <cell r="G147" t="str">
            <v>NULL</v>
          </cell>
          <cell r="H147" t="str">
            <v>NULL</v>
          </cell>
          <cell r="I147" t="str">
            <v>NULL</v>
          </cell>
          <cell r="J147" t="str">
            <v>NULL</v>
          </cell>
          <cell r="K147" t="str">
            <v>NULL</v>
          </cell>
          <cell r="L147" t="str">
            <v>NULL</v>
          </cell>
          <cell r="M147" t="str">
            <v>NULL</v>
          </cell>
          <cell r="N147" t="str">
            <v>NULL</v>
          </cell>
          <cell r="O147" t="str">
            <v>NULL</v>
          </cell>
          <cell r="P147" t="str">
            <v>NULL</v>
          </cell>
          <cell r="Q147" t="str">
            <v>NULL</v>
          </cell>
          <cell r="R147" t="str">
            <v>NULL</v>
          </cell>
          <cell r="S147" t="str">
            <v>NULL</v>
          </cell>
          <cell r="T147" t="str">
            <v>NULL</v>
          </cell>
          <cell r="U147" t="str">
            <v>NULL</v>
          </cell>
          <cell r="V147" t="str">
            <v>NULL</v>
          </cell>
          <cell r="W147" t="str">
            <v>NULL</v>
          </cell>
          <cell r="X147" t="str">
            <v>NULL</v>
          </cell>
          <cell r="Y147" t="str">
            <v>OUTTURN</v>
          </cell>
          <cell r="Z147" t="str">
            <v>NON-CASH</v>
          </cell>
        </row>
        <row r="148">
          <cell r="A148">
            <v>11436000</v>
          </cell>
          <cell r="B148" t="str">
            <v>PPE - INFORMATION TECHNOLOGY (LEASED NON-PFI) - COST - REVALUATIONS</v>
          </cell>
          <cell r="C148" t="str">
            <v>Gross revaluation value of hardware used for processing data and communications under a Non-PFI lease</v>
          </cell>
          <cell r="D148" t="str">
            <v>NULL</v>
          </cell>
          <cell r="E148" t="str">
            <v>NULL</v>
          </cell>
          <cell r="F148" t="str">
            <v>NULL</v>
          </cell>
          <cell r="G148" t="str">
            <v>NULL</v>
          </cell>
          <cell r="H148" t="str">
            <v>NULL</v>
          </cell>
          <cell r="I148" t="str">
            <v>NULL</v>
          </cell>
          <cell r="J148" t="str">
            <v>NULL</v>
          </cell>
          <cell r="K148" t="str">
            <v>NULL</v>
          </cell>
          <cell r="L148" t="str">
            <v>NULL</v>
          </cell>
          <cell r="M148" t="str">
            <v>NULL</v>
          </cell>
          <cell r="N148" t="str">
            <v>NULL</v>
          </cell>
          <cell r="O148" t="str">
            <v>NULL</v>
          </cell>
          <cell r="P148" t="str">
            <v>NULL</v>
          </cell>
          <cell r="Q148" t="str">
            <v>NULL</v>
          </cell>
          <cell r="R148" t="str">
            <v>NULL</v>
          </cell>
          <cell r="S148" t="str">
            <v>NULL</v>
          </cell>
          <cell r="T148" t="str">
            <v>NULL</v>
          </cell>
          <cell r="U148" t="str">
            <v>NULL</v>
          </cell>
          <cell r="V148" t="str">
            <v>NULL</v>
          </cell>
          <cell r="W148" t="str">
            <v>NULL</v>
          </cell>
          <cell r="X148" t="str">
            <v>NULL</v>
          </cell>
          <cell r="Y148" t="str">
            <v>OUTTURN</v>
          </cell>
          <cell r="Z148" t="str">
            <v>NON-CASH</v>
          </cell>
        </row>
        <row r="149">
          <cell r="A149">
            <v>11437000</v>
          </cell>
          <cell r="B149" t="str">
            <v>PPE - INFORMATION TECHNOLOGY (LEASED NON-PFI) - COST - DISPOSALS</v>
          </cell>
          <cell r="C149" t="str">
            <v>Gross disposal value of hardware used for processing data and communications under a Non-PFI lease</v>
          </cell>
          <cell r="D149" t="str">
            <v>E102</v>
          </cell>
          <cell r="E149" t="str">
            <v>CAPITAL DISPOSALS - FIXED ASSETS (GENERAL)</v>
          </cell>
          <cell r="F149" t="str">
            <v>E1</v>
          </cell>
          <cell r="G149" t="str">
            <v>GENERAL CAPITAL ADDITIONS (NET)</v>
          </cell>
          <cell r="H149" t="str">
            <v>GENERAL CAPITAL</v>
          </cell>
          <cell r="I149" t="str">
            <v>CAPITAL</v>
          </cell>
          <cell r="J149" t="str">
            <v>INCOME FROM SALES OF ASSETS</v>
          </cell>
          <cell r="K149" t="str">
            <v>CG</v>
          </cell>
          <cell r="L149" t="str">
            <v>TES CAPITAL</v>
          </cell>
          <cell r="M149" t="str">
            <v>ESA-P511EB</v>
          </cell>
          <cell r="N149" t="str">
            <v>PLANT AND MACHINERY, FIXTURES AND FITTINGS, INFORMATION TECHNOLOGY (TANGIBLE) - DISPOSALS</v>
          </cell>
          <cell r="O149" t="str">
            <v>ESA-P51</v>
          </cell>
          <cell r="P149" t="str">
            <v>PRODUCED GROSS FIXED CAPITAL FORMATION (NET)</v>
          </cell>
          <cell r="Q149" t="str">
            <v>GDFCF</v>
          </cell>
          <cell r="R149" t="str">
            <v>GROSS DOMESTIC FIXED CAPITAL FORMATION</v>
          </cell>
          <cell r="S149" t="str">
            <v>PSGI</v>
          </cell>
          <cell r="T149" t="str">
            <v>PUBLIC SECTOR GROSS INVESTMENT</v>
          </cell>
          <cell r="U149" t="str">
            <v>NULL</v>
          </cell>
          <cell r="V149" t="str">
            <v>NULL</v>
          </cell>
          <cell r="W149" t="str">
            <v>ASSETS</v>
          </cell>
          <cell r="X149" t="str">
            <v>INCOME</v>
          </cell>
          <cell r="Y149" t="str">
            <v>OUTTURN</v>
          </cell>
          <cell r="Z149" t="str">
            <v>CASH</v>
          </cell>
        </row>
        <row r="150">
          <cell r="A150">
            <v>11438000</v>
          </cell>
          <cell r="B150" t="str">
            <v>PPE - INFORMATION TECHNOLOGY (LEASED NON-PFI) - COST - RECLASSIFICATIONS</v>
          </cell>
          <cell r="C150" t="str">
            <v>Gross reclassification value of hardware used for processing data and communications under a Non-PFI lease</v>
          </cell>
          <cell r="D150" t="str">
            <v>NULL</v>
          </cell>
          <cell r="E150" t="str">
            <v>NULL</v>
          </cell>
          <cell r="F150" t="str">
            <v>NULL</v>
          </cell>
          <cell r="G150" t="str">
            <v>NULL</v>
          </cell>
          <cell r="H150" t="str">
            <v>NULL</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cell r="T150" t="str">
            <v>NULL</v>
          </cell>
          <cell r="U150" t="str">
            <v>NULL</v>
          </cell>
          <cell r="V150" t="str">
            <v>NULL</v>
          </cell>
          <cell r="W150" t="str">
            <v>NULL</v>
          </cell>
          <cell r="X150" t="str">
            <v>NULL</v>
          </cell>
          <cell r="Y150" t="str">
            <v>OUTTURN</v>
          </cell>
          <cell r="Z150" t="str">
            <v>NON-CASH</v>
          </cell>
        </row>
        <row r="151">
          <cell r="A151">
            <v>11439000</v>
          </cell>
          <cell r="B151" t="str">
            <v>PPE - INFORMATION TECHNOLOGY (LEASED NON-PFI) - COST - TRANSFERS</v>
          </cell>
          <cell r="C151" t="str">
            <v xml:space="preserve">Gross transfer value of hardware used for processing data and communications under a Non-PFI lease where the asset is transferred out to another entity in the public sector at no cost. This will include machinery of government changes. </v>
          </cell>
          <cell r="D151" t="str">
            <v>NULL</v>
          </cell>
          <cell r="E151" t="str">
            <v>NULL</v>
          </cell>
          <cell r="F151" t="str">
            <v>NULL</v>
          </cell>
          <cell r="G151" t="str">
            <v>NULL</v>
          </cell>
          <cell r="H151" t="str">
            <v>NULL</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cell r="T151" t="str">
            <v>NULL</v>
          </cell>
          <cell r="U151" t="str">
            <v>NULL</v>
          </cell>
          <cell r="V151" t="str">
            <v>NULL</v>
          </cell>
          <cell r="W151" t="str">
            <v>NULL</v>
          </cell>
          <cell r="X151" t="str">
            <v>NULL</v>
          </cell>
          <cell r="Y151" t="str">
            <v>OUTTURN</v>
          </cell>
          <cell r="Z151" t="str">
            <v>NON-CASH</v>
          </cell>
        </row>
        <row r="152">
          <cell r="A152">
            <v>11441000</v>
          </cell>
          <cell r="B152" t="str">
            <v>PPE - INFORMATION TECHNOLOGY (LEASED NON-PFI) - DEPRECIATION - O/BAL</v>
          </cell>
          <cell r="C152" t="str">
            <v>Accumulated depreciation of hardware used for processing data and communications under a Non-PFI lease</v>
          </cell>
          <cell r="D152" t="str">
            <v>NULL</v>
          </cell>
          <cell r="E152" t="str">
            <v>NULL</v>
          </cell>
          <cell r="F152" t="str">
            <v>NULL</v>
          </cell>
          <cell r="G152" t="str">
            <v>NULL</v>
          </cell>
          <cell r="H152" t="str">
            <v>NULL</v>
          </cell>
          <cell r="I152" t="str">
            <v>NULL</v>
          </cell>
          <cell r="J152" t="str">
            <v>NULL</v>
          </cell>
          <cell r="K152" t="str">
            <v>NULL</v>
          </cell>
          <cell r="L152" t="str">
            <v>NULL</v>
          </cell>
          <cell r="M152" t="str">
            <v>NULL</v>
          </cell>
          <cell r="N152" t="str">
            <v>NULL</v>
          </cell>
          <cell r="O152" t="str">
            <v>NULL</v>
          </cell>
          <cell r="P152" t="str">
            <v>NULL</v>
          </cell>
          <cell r="Q152" t="str">
            <v>NULL</v>
          </cell>
          <cell r="R152" t="str">
            <v>NULL</v>
          </cell>
          <cell r="S152" t="str">
            <v>NULL</v>
          </cell>
          <cell r="T152" t="str">
            <v>NULL</v>
          </cell>
          <cell r="U152" t="str">
            <v>NULL</v>
          </cell>
          <cell r="V152" t="str">
            <v>NULL</v>
          </cell>
          <cell r="W152" t="str">
            <v>NULL</v>
          </cell>
          <cell r="X152" t="str">
            <v>NULL</v>
          </cell>
          <cell r="Y152" t="str">
            <v>OUTTURN</v>
          </cell>
          <cell r="Z152" t="str">
            <v>NON-CASH</v>
          </cell>
        </row>
        <row r="153">
          <cell r="A153">
            <v>11442000</v>
          </cell>
          <cell r="B153" t="str">
            <v>PPE - INFORMATION TECHNOLOGY (LEASED NON-PFI) - DEPRECIATION - DEPRECIATION CHARGED IN YEAR</v>
          </cell>
          <cell r="C153" t="str">
            <v>Depreciation charged in year of hardware used for processing data and communications under a Non-PFI lease</v>
          </cell>
          <cell r="D153" t="str">
            <v>NULL</v>
          </cell>
          <cell r="E153" t="str">
            <v>NULL</v>
          </cell>
          <cell r="F153" t="str">
            <v>NULL</v>
          </cell>
          <cell r="G153" t="str">
            <v>NULL</v>
          </cell>
          <cell r="H153" t="str">
            <v>NULL</v>
          </cell>
          <cell r="I153" t="str">
            <v>NULL</v>
          </cell>
          <cell r="J153" t="str">
            <v>NULL</v>
          </cell>
          <cell r="K153" t="str">
            <v>NULL</v>
          </cell>
          <cell r="L153" t="str">
            <v>NULL</v>
          </cell>
          <cell r="M153" t="str">
            <v>NULL</v>
          </cell>
          <cell r="N153" t="str">
            <v>NULL</v>
          </cell>
          <cell r="O153" t="str">
            <v>NULL</v>
          </cell>
          <cell r="P153" t="str">
            <v>NULL</v>
          </cell>
          <cell r="Q153" t="str">
            <v>NULL</v>
          </cell>
          <cell r="R153" t="str">
            <v>NULL</v>
          </cell>
          <cell r="S153" t="str">
            <v>NULL</v>
          </cell>
          <cell r="T153" t="str">
            <v>NULL</v>
          </cell>
          <cell r="U153" t="str">
            <v>NULL</v>
          </cell>
          <cell r="V153" t="str">
            <v>NULL</v>
          </cell>
          <cell r="W153" t="str">
            <v>NULL</v>
          </cell>
          <cell r="X153" t="str">
            <v>NULL</v>
          </cell>
          <cell r="Y153" t="str">
            <v>OUTTURN</v>
          </cell>
          <cell r="Z153" t="str">
            <v>NON-CASH</v>
          </cell>
        </row>
        <row r="154">
          <cell r="A154">
            <v>11444000</v>
          </cell>
          <cell r="B154" t="str">
            <v>PPE - INFORMATION TECHNOLOGY (LEASED NON-PFI) - DEPRECIATION - IMPAIRMENTS</v>
          </cell>
          <cell r="C154" t="str">
            <v>Accumulated depreciation impairment value of hardware used for processing data and communications under a Non-PFI lease</v>
          </cell>
          <cell r="D154" t="str">
            <v>NULL</v>
          </cell>
          <cell r="E154" t="str">
            <v>NULL</v>
          </cell>
          <cell r="F154" t="str">
            <v>NULL</v>
          </cell>
          <cell r="G154" t="str">
            <v>NULL</v>
          </cell>
          <cell r="H154" t="str">
            <v>NULL</v>
          </cell>
          <cell r="I154" t="str">
            <v>NULL</v>
          </cell>
          <cell r="J154" t="str">
            <v>NULL</v>
          </cell>
          <cell r="K154" t="str">
            <v>NULL</v>
          </cell>
          <cell r="L154" t="str">
            <v>NULL</v>
          </cell>
          <cell r="M154" t="str">
            <v>NULL</v>
          </cell>
          <cell r="N154" t="str">
            <v>NULL</v>
          </cell>
          <cell r="O154" t="str">
            <v>NULL</v>
          </cell>
          <cell r="P154" t="str">
            <v>NULL</v>
          </cell>
          <cell r="Q154" t="str">
            <v>NULL</v>
          </cell>
          <cell r="R154" t="str">
            <v>NULL</v>
          </cell>
          <cell r="S154" t="str">
            <v>NULL</v>
          </cell>
          <cell r="T154" t="str">
            <v>NULL</v>
          </cell>
          <cell r="U154" t="str">
            <v>NULL</v>
          </cell>
          <cell r="V154" t="str">
            <v>NULL</v>
          </cell>
          <cell r="W154" t="str">
            <v>NULL</v>
          </cell>
          <cell r="X154" t="str">
            <v>NULL</v>
          </cell>
          <cell r="Y154" t="str">
            <v>OUTTURN</v>
          </cell>
          <cell r="Z154" t="str">
            <v>NON-CASH</v>
          </cell>
        </row>
        <row r="155">
          <cell r="A155">
            <v>11445000</v>
          </cell>
          <cell r="B155" t="str">
            <v>PPE - INFORMATION TECHNOLOGY (LEASED NON-PFI) - DEPRECIATION - IMPAIRMENTS REVERSAL</v>
          </cell>
          <cell r="C155" t="str">
            <v>Amortisation associated with an impairment that has subsequently been reversed. The balance on this account will be transferred to Accumulated amortisation BF at the beginning of each period.</v>
          </cell>
          <cell r="D155" t="str">
            <v>NULL</v>
          </cell>
          <cell r="E155" t="str">
            <v>NULL</v>
          </cell>
          <cell r="F155" t="str">
            <v>NULL</v>
          </cell>
          <cell r="G155" t="str">
            <v>NULL</v>
          </cell>
          <cell r="H155" t="str">
            <v>NULL</v>
          </cell>
          <cell r="I155" t="str">
            <v>NULL</v>
          </cell>
          <cell r="J155" t="str">
            <v>NULL</v>
          </cell>
          <cell r="K155" t="str">
            <v>NULL</v>
          </cell>
          <cell r="L155" t="str">
            <v>NULL</v>
          </cell>
          <cell r="M155" t="str">
            <v>NULL</v>
          </cell>
          <cell r="N155" t="str">
            <v>NULL</v>
          </cell>
          <cell r="O155" t="str">
            <v>NULL</v>
          </cell>
          <cell r="P155" t="str">
            <v>NULL</v>
          </cell>
          <cell r="Q155" t="str">
            <v>NULL</v>
          </cell>
          <cell r="R155" t="str">
            <v>NULL</v>
          </cell>
          <cell r="S155" t="str">
            <v>NULL</v>
          </cell>
          <cell r="T155" t="str">
            <v>NULL</v>
          </cell>
          <cell r="U155" t="str">
            <v>NULL</v>
          </cell>
          <cell r="V155" t="str">
            <v>NULL</v>
          </cell>
          <cell r="W155" t="str">
            <v>NULL</v>
          </cell>
          <cell r="X155" t="str">
            <v>NULL</v>
          </cell>
          <cell r="Y155" t="str">
            <v>OUTTURN</v>
          </cell>
          <cell r="Z155" t="str">
            <v>NON-CASH</v>
          </cell>
        </row>
        <row r="156">
          <cell r="A156">
            <v>11446000</v>
          </cell>
          <cell r="B156" t="str">
            <v>PPE - INFORMATION TECHNOLOGY (LEASED NON-PFI) - DEPRECIATION - REVALUATIONS</v>
          </cell>
          <cell r="C156" t="str">
            <v>Accumulated depreciation revaluation value of hardware used for processing data and communications under a Non-PFI lease</v>
          </cell>
          <cell r="D156" t="str">
            <v>NULL</v>
          </cell>
          <cell r="E156" t="str">
            <v>NULL</v>
          </cell>
          <cell r="F156" t="str">
            <v>NULL</v>
          </cell>
          <cell r="G156" t="str">
            <v>NULL</v>
          </cell>
          <cell r="H156" t="str">
            <v>NULL</v>
          </cell>
          <cell r="I156" t="str">
            <v>NULL</v>
          </cell>
          <cell r="J156" t="str">
            <v>NULL</v>
          </cell>
          <cell r="K156" t="str">
            <v>NULL</v>
          </cell>
          <cell r="L156" t="str">
            <v>NULL</v>
          </cell>
          <cell r="M156" t="str">
            <v>NULL</v>
          </cell>
          <cell r="N156" t="str">
            <v>NULL</v>
          </cell>
          <cell r="O156" t="str">
            <v>NULL</v>
          </cell>
          <cell r="P156" t="str">
            <v>NULL</v>
          </cell>
          <cell r="Q156" t="str">
            <v>NULL</v>
          </cell>
          <cell r="R156" t="str">
            <v>NULL</v>
          </cell>
          <cell r="S156" t="str">
            <v>NULL</v>
          </cell>
          <cell r="T156" t="str">
            <v>NULL</v>
          </cell>
          <cell r="U156" t="str">
            <v>NULL</v>
          </cell>
          <cell r="V156" t="str">
            <v>NULL</v>
          </cell>
          <cell r="W156" t="str">
            <v>NULL</v>
          </cell>
          <cell r="X156" t="str">
            <v>NULL</v>
          </cell>
          <cell r="Y156" t="str">
            <v>OUTTURN</v>
          </cell>
          <cell r="Z156" t="str">
            <v>NON-CASH</v>
          </cell>
        </row>
        <row r="157">
          <cell r="A157">
            <v>11447000</v>
          </cell>
          <cell r="B157" t="str">
            <v>PPE - INFORMATION TECHNOLOGY (LEASED NON-PFI) - DEPRECIATION - DISPOSALS</v>
          </cell>
          <cell r="C157" t="str">
            <v>Accumulated depreciation disposal value of hardware used for processing data and communications under a Non-PFI lease</v>
          </cell>
          <cell r="D157" t="str">
            <v>E102</v>
          </cell>
          <cell r="E157" t="str">
            <v>CAPITAL DISPOSALS - FIXED ASSETS (GENERAL)</v>
          </cell>
          <cell r="F157" t="str">
            <v>E1</v>
          </cell>
          <cell r="G157" t="str">
            <v>GENERAL CAPITAL ADDITIONS (NET)</v>
          </cell>
          <cell r="H157" t="str">
            <v>GENERAL CAPITAL</v>
          </cell>
          <cell r="I157" t="str">
            <v>CAPITAL</v>
          </cell>
          <cell r="J157" t="str">
            <v>INCOME FROM SALES OF ASSETS</v>
          </cell>
          <cell r="K157" t="str">
            <v>CG</v>
          </cell>
          <cell r="L157" t="str">
            <v>TES CAPITAL</v>
          </cell>
          <cell r="M157" t="str">
            <v>ESA-P511EB</v>
          </cell>
          <cell r="N157" t="str">
            <v>PLANT AND MACHINERY, FIXTURES AND FITTINGS, INFORMATION TECHNOLOGY (TANGIBLE) - DISPOSALS</v>
          </cell>
          <cell r="O157" t="str">
            <v>ESA-P51</v>
          </cell>
          <cell r="P157" t="str">
            <v>PRODUCED GROSS FIXED CAPITAL FORMATION (NET)</v>
          </cell>
          <cell r="Q157" t="str">
            <v>GDFCF</v>
          </cell>
          <cell r="R157" t="str">
            <v>GROSS DOMESTIC FIXED CAPITAL FORMATION</v>
          </cell>
          <cell r="S157" t="str">
            <v>PSGI</v>
          </cell>
          <cell r="T157" t="str">
            <v>PUBLIC SECTOR GROSS INVESTMENT</v>
          </cell>
          <cell r="U157" t="str">
            <v>NULL</v>
          </cell>
          <cell r="V157" t="str">
            <v>NULL</v>
          </cell>
          <cell r="W157" t="str">
            <v>ASSETS</v>
          </cell>
          <cell r="X157" t="str">
            <v>INCOME</v>
          </cell>
          <cell r="Y157" t="str">
            <v>OUTTURN</v>
          </cell>
          <cell r="Z157" t="str">
            <v>CASH</v>
          </cell>
        </row>
        <row r="158">
          <cell r="A158">
            <v>11448000</v>
          </cell>
          <cell r="B158" t="str">
            <v>PPE - INFORMATION TECHNOLOGY (LEASED NON-PFI) - DEPRECIATION - RECLASSIFICATIONS</v>
          </cell>
          <cell r="C158" t="str">
            <v>Accumulated depreciation reclassification value of hardware used for processing data and communications under a Non-PFI lease</v>
          </cell>
          <cell r="D158" t="str">
            <v>NULL</v>
          </cell>
          <cell r="E158" t="str">
            <v>NULL</v>
          </cell>
          <cell r="F158" t="str">
            <v>NULL</v>
          </cell>
          <cell r="G158" t="str">
            <v>NULL</v>
          </cell>
          <cell r="H158" t="str">
            <v>NULL</v>
          </cell>
          <cell r="I158" t="str">
            <v>NULL</v>
          </cell>
          <cell r="J158" t="str">
            <v>NULL</v>
          </cell>
          <cell r="K158" t="str">
            <v>NULL</v>
          </cell>
          <cell r="L158" t="str">
            <v>NULL</v>
          </cell>
          <cell r="M158" t="str">
            <v>NULL</v>
          </cell>
          <cell r="N158" t="str">
            <v>NULL</v>
          </cell>
          <cell r="O158" t="str">
            <v>NULL</v>
          </cell>
          <cell r="P158" t="str">
            <v>NULL</v>
          </cell>
          <cell r="Q158" t="str">
            <v>NULL</v>
          </cell>
          <cell r="R158" t="str">
            <v>NULL</v>
          </cell>
          <cell r="S158" t="str">
            <v>NULL</v>
          </cell>
          <cell r="T158" t="str">
            <v>NULL</v>
          </cell>
          <cell r="U158" t="str">
            <v>NULL</v>
          </cell>
          <cell r="V158" t="str">
            <v>NULL</v>
          </cell>
          <cell r="W158" t="str">
            <v>NULL</v>
          </cell>
          <cell r="X158" t="str">
            <v>NULL</v>
          </cell>
          <cell r="Y158" t="str">
            <v>OUTTURN</v>
          </cell>
          <cell r="Z158" t="str">
            <v>NON-CASH</v>
          </cell>
        </row>
        <row r="159">
          <cell r="A159">
            <v>11449000</v>
          </cell>
          <cell r="B159" t="str">
            <v>PPE - INFORMATION TECHNOLOGY (LEASED NON-PFI) - DEPRECIATION - TRANSFERS</v>
          </cell>
          <cell r="C159" t="str">
            <v xml:space="preserve">Accumulated depreciation transfer value of hardware used for processing data and communications under a Non-PFI lease where the asset is transferred out to another entity in the public sector at no cost. This will include machinery of government changes. </v>
          </cell>
          <cell r="D159" t="str">
            <v>NULL</v>
          </cell>
          <cell r="E159" t="str">
            <v>NULL</v>
          </cell>
          <cell r="F159" t="str">
            <v>NULL</v>
          </cell>
          <cell r="G159" t="str">
            <v>NULL</v>
          </cell>
          <cell r="H159" t="str">
            <v>NULL</v>
          </cell>
          <cell r="I159" t="str">
            <v>NULL</v>
          </cell>
          <cell r="J159" t="str">
            <v>NULL</v>
          </cell>
          <cell r="K159" t="str">
            <v>NULL</v>
          </cell>
          <cell r="L159" t="str">
            <v>NULL</v>
          </cell>
          <cell r="M159" t="str">
            <v>NULL</v>
          </cell>
          <cell r="N159" t="str">
            <v>NULL</v>
          </cell>
          <cell r="O159" t="str">
            <v>NULL</v>
          </cell>
          <cell r="P159" t="str">
            <v>NULL</v>
          </cell>
          <cell r="Q159" t="str">
            <v>NULL</v>
          </cell>
          <cell r="R159" t="str">
            <v>NULL</v>
          </cell>
          <cell r="S159" t="str">
            <v>NULL</v>
          </cell>
          <cell r="T159" t="str">
            <v>NULL</v>
          </cell>
          <cell r="U159" t="str">
            <v>NULL</v>
          </cell>
          <cell r="V159" t="str">
            <v>NULL</v>
          </cell>
          <cell r="W159" t="str">
            <v>NULL</v>
          </cell>
          <cell r="X159" t="str">
            <v>NULL</v>
          </cell>
          <cell r="Y159" t="str">
            <v>OUTTURN</v>
          </cell>
          <cell r="Z159" t="str">
            <v>NON-CASH</v>
          </cell>
        </row>
        <row r="160">
          <cell r="A160">
            <v>11451000</v>
          </cell>
          <cell r="B160" t="str">
            <v>PPE - INFORMATION TECHNOLOGY (LEASED PFI) - COST - O/BAL</v>
          </cell>
          <cell r="C160" t="str">
            <v>Gross book value of hardware used for processing data and communications under a PFI lease</v>
          </cell>
          <cell r="D160" t="str">
            <v>NULL</v>
          </cell>
          <cell r="E160" t="str">
            <v>NULL</v>
          </cell>
          <cell r="F160" t="str">
            <v>NULL</v>
          </cell>
          <cell r="G160" t="str">
            <v>NULL</v>
          </cell>
          <cell r="H160" t="str">
            <v>NULL</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cell r="T160" t="str">
            <v>NULL</v>
          </cell>
          <cell r="U160" t="str">
            <v>NULL</v>
          </cell>
          <cell r="V160" t="str">
            <v>NULL</v>
          </cell>
          <cell r="W160" t="str">
            <v>NULL</v>
          </cell>
          <cell r="X160" t="str">
            <v>NULL</v>
          </cell>
          <cell r="Y160" t="str">
            <v>OUTTURN</v>
          </cell>
          <cell r="Z160" t="str">
            <v>NON-CASH</v>
          </cell>
        </row>
        <row r="161">
          <cell r="A161">
            <v>11452000</v>
          </cell>
          <cell r="B161" t="str">
            <v>PPE - INFORMATION TECHNOLOGY (LEASED PFI) - COST - ADDITIONS</v>
          </cell>
          <cell r="C161" t="str">
            <v>Additions of hardware used for processing data and communications under a PFI lease</v>
          </cell>
          <cell r="D161" t="str">
            <v>E101</v>
          </cell>
          <cell r="E161" t="str">
            <v>CAPITAL ADDITIONS - FIXED ASSETS (GENERAL)</v>
          </cell>
          <cell r="F161" t="str">
            <v>E1</v>
          </cell>
          <cell r="G161" t="str">
            <v>GENERAL CAPITAL ADDITIONS (NET)</v>
          </cell>
          <cell r="H161" t="str">
            <v>GENERAL CAPITAL</v>
          </cell>
          <cell r="I161" t="str">
            <v>CAPITAL</v>
          </cell>
          <cell r="J161" t="str">
            <v>PURCHASE OF ASSETS</v>
          </cell>
          <cell r="K161" t="str">
            <v>CG</v>
          </cell>
          <cell r="L161" t="str">
            <v>TES CAPITAL</v>
          </cell>
          <cell r="M161" t="str">
            <v>ESA-P511EA</v>
          </cell>
          <cell r="N161" t="str">
            <v>PLANT AND MACHINERY, FIXTURES AND FITTINGS, INFORMATION TECHNOLOGY (TANGIBLE) - ADDITIONS</v>
          </cell>
          <cell r="O161" t="str">
            <v>ESA-P51</v>
          </cell>
          <cell r="P161" t="str">
            <v>PRODUCED GROSS FIXED CAPITAL FORMATION (NET)</v>
          </cell>
          <cell r="Q161" t="str">
            <v>GDFCF</v>
          </cell>
          <cell r="R161" t="str">
            <v>GROSS DOMESTIC FIXED CAPITAL FORMATION</v>
          </cell>
          <cell r="S161" t="str">
            <v>PSGI</v>
          </cell>
          <cell r="T161" t="str">
            <v>PUBLIC SECTOR GROSS INVESTMENT</v>
          </cell>
          <cell r="U161" t="str">
            <v>NULL</v>
          </cell>
          <cell r="V161" t="str">
            <v>NULL</v>
          </cell>
          <cell r="W161" t="str">
            <v>GROSS</v>
          </cell>
          <cell r="X161" t="str">
            <v>GROSS</v>
          </cell>
          <cell r="Y161" t="str">
            <v>OUTTURN</v>
          </cell>
          <cell r="Z161" t="str">
            <v>CASH</v>
          </cell>
        </row>
        <row r="162">
          <cell r="A162">
            <v>11454000</v>
          </cell>
          <cell r="B162" t="str">
            <v>PPE - INFORMATION TECHNOLOGY (LEASED PFI) - COST - IMPAIRMENTS</v>
          </cell>
          <cell r="C162" t="str">
            <v>Gross impairment value of hardware used for processing data and communications under a PFI lease</v>
          </cell>
          <cell r="D162" t="str">
            <v>NULL</v>
          </cell>
          <cell r="E162" t="str">
            <v>NULL</v>
          </cell>
          <cell r="F162" t="str">
            <v>NULL</v>
          </cell>
          <cell r="G162" t="str">
            <v>NULL</v>
          </cell>
          <cell r="H162" t="str">
            <v>NULL</v>
          </cell>
          <cell r="I162" t="str">
            <v>NULL</v>
          </cell>
          <cell r="J162" t="str">
            <v>NULL</v>
          </cell>
          <cell r="K162" t="str">
            <v>NULL</v>
          </cell>
          <cell r="L162" t="str">
            <v>NULL</v>
          </cell>
          <cell r="M162" t="str">
            <v>NULL</v>
          </cell>
          <cell r="N162" t="str">
            <v>NULL</v>
          </cell>
          <cell r="O162" t="str">
            <v>NULL</v>
          </cell>
          <cell r="P162" t="str">
            <v>NULL</v>
          </cell>
          <cell r="Q162" t="str">
            <v>NULL</v>
          </cell>
          <cell r="R162" t="str">
            <v>NULL</v>
          </cell>
          <cell r="S162" t="str">
            <v>NULL</v>
          </cell>
          <cell r="T162" t="str">
            <v>NULL</v>
          </cell>
          <cell r="U162" t="str">
            <v>NULL</v>
          </cell>
          <cell r="V162" t="str">
            <v>NULL</v>
          </cell>
          <cell r="W162" t="str">
            <v>NULL</v>
          </cell>
          <cell r="X162" t="str">
            <v>NULL</v>
          </cell>
          <cell r="Y162" t="str">
            <v>OUTTURN</v>
          </cell>
          <cell r="Z162" t="str">
            <v>NON-CASH</v>
          </cell>
        </row>
        <row r="163">
          <cell r="A163">
            <v>11455000</v>
          </cell>
          <cell r="B163" t="str">
            <v>PPE - INFORMATION TECHNOLOGY (LEASED PFI) - COST - IMPAIRMENTS REVERSAL</v>
          </cell>
          <cell r="C163" t="str">
            <v>A reversal of an impairment loss should be recognised to the extent that an impairment loss was previously recognised in the operating cost statement.</v>
          </cell>
          <cell r="D163" t="str">
            <v>NULL</v>
          </cell>
          <cell r="E163" t="str">
            <v>NULL</v>
          </cell>
          <cell r="F163" t="str">
            <v>NULL</v>
          </cell>
          <cell r="G163" t="str">
            <v>NULL</v>
          </cell>
          <cell r="H163" t="str">
            <v>NULL</v>
          </cell>
          <cell r="I163" t="str">
            <v>NULL</v>
          </cell>
          <cell r="J163" t="str">
            <v>NULL</v>
          </cell>
          <cell r="K163" t="str">
            <v>NULL</v>
          </cell>
          <cell r="L163" t="str">
            <v>NULL</v>
          </cell>
          <cell r="M163" t="str">
            <v>NULL</v>
          </cell>
          <cell r="N163" t="str">
            <v>NULL</v>
          </cell>
          <cell r="O163" t="str">
            <v>NULL</v>
          </cell>
          <cell r="P163" t="str">
            <v>NULL</v>
          </cell>
          <cell r="Q163" t="str">
            <v>NULL</v>
          </cell>
          <cell r="R163" t="str">
            <v>NULL</v>
          </cell>
          <cell r="S163" t="str">
            <v>NULL</v>
          </cell>
          <cell r="T163" t="str">
            <v>NULL</v>
          </cell>
          <cell r="U163" t="str">
            <v>NULL</v>
          </cell>
          <cell r="V163" t="str">
            <v>NULL</v>
          </cell>
          <cell r="W163" t="str">
            <v>NULL</v>
          </cell>
          <cell r="X163" t="str">
            <v>NULL</v>
          </cell>
          <cell r="Y163" t="str">
            <v>OUTTURN</v>
          </cell>
          <cell r="Z163" t="str">
            <v>NON-CASH</v>
          </cell>
        </row>
        <row r="164">
          <cell r="A164">
            <v>11456000</v>
          </cell>
          <cell r="B164" t="str">
            <v>PPE - INFORMATION TECHNOLOGY (LEASED PFI) - COST - REVALUATIONS</v>
          </cell>
          <cell r="C164" t="str">
            <v>Gross revaluation value of hardware used for processing data and communications under a PFI lease</v>
          </cell>
          <cell r="D164" t="str">
            <v>NULL</v>
          </cell>
          <cell r="E164" t="str">
            <v>NULL</v>
          </cell>
          <cell r="F164" t="str">
            <v>NULL</v>
          </cell>
          <cell r="G164" t="str">
            <v>NULL</v>
          </cell>
          <cell r="H164" t="str">
            <v>NULL</v>
          </cell>
          <cell r="I164" t="str">
            <v>NULL</v>
          </cell>
          <cell r="J164" t="str">
            <v>NULL</v>
          </cell>
          <cell r="K164" t="str">
            <v>NULL</v>
          </cell>
          <cell r="L164" t="str">
            <v>NULL</v>
          </cell>
          <cell r="M164" t="str">
            <v>NULL</v>
          </cell>
          <cell r="N164" t="str">
            <v>NULL</v>
          </cell>
          <cell r="O164" t="str">
            <v>NULL</v>
          </cell>
          <cell r="P164" t="str">
            <v>NULL</v>
          </cell>
          <cell r="Q164" t="str">
            <v>NULL</v>
          </cell>
          <cell r="R164" t="str">
            <v>NULL</v>
          </cell>
          <cell r="S164" t="str">
            <v>NULL</v>
          </cell>
          <cell r="T164" t="str">
            <v>NULL</v>
          </cell>
          <cell r="U164" t="str">
            <v>NULL</v>
          </cell>
          <cell r="V164" t="str">
            <v>NULL</v>
          </cell>
          <cell r="W164" t="str">
            <v>NULL</v>
          </cell>
          <cell r="X164" t="str">
            <v>NULL</v>
          </cell>
          <cell r="Y164" t="str">
            <v>OUTTURN</v>
          </cell>
          <cell r="Z164" t="str">
            <v>NON-CASH</v>
          </cell>
        </row>
        <row r="165">
          <cell r="A165">
            <v>11457000</v>
          </cell>
          <cell r="B165" t="str">
            <v>PPE - INFORMATION TECHNOLOGY (LEASED PFI) - COST - DISPOSALS</v>
          </cell>
          <cell r="C165" t="str">
            <v>Gross disposal value of hardware used for processing data and communications under a PFI lease</v>
          </cell>
          <cell r="D165" t="str">
            <v>E102</v>
          </cell>
          <cell r="E165" t="str">
            <v>CAPITAL DISPOSALS - FIXED ASSETS (GENERAL)</v>
          </cell>
          <cell r="F165" t="str">
            <v>E1</v>
          </cell>
          <cell r="G165" t="str">
            <v>GENERAL CAPITAL ADDITIONS (NET)</v>
          </cell>
          <cell r="H165" t="str">
            <v>GENERAL CAPITAL</v>
          </cell>
          <cell r="I165" t="str">
            <v>CAPITAL</v>
          </cell>
          <cell r="J165" t="str">
            <v>INCOME FROM SALES OF ASSETS</v>
          </cell>
          <cell r="K165" t="str">
            <v>CG</v>
          </cell>
          <cell r="L165" t="str">
            <v>TES CAPITAL</v>
          </cell>
          <cell r="M165" t="str">
            <v>ESA-P511EB</v>
          </cell>
          <cell r="N165" t="str">
            <v>PLANT AND MACHINERY, FIXTURES AND FITTINGS, INFORMATION TECHNOLOGY (TANGIBLE) - DISPOSALS</v>
          </cell>
          <cell r="O165" t="str">
            <v>ESA-P51</v>
          </cell>
          <cell r="P165" t="str">
            <v>PRODUCED GROSS FIXED CAPITAL FORMATION (NET)</v>
          </cell>
          <cell r="Q165" t="str">
            <v>GDFCF</v>
          </cell>
          <cell r="R165" t="str">
            <v>GROSS DOMESTIC FIXED CAPITAL FORMATION</v>
          </cell>
          <cell r="S165" t="str">
            <v>PSGI</v>
          </cell>
          <cell r="T165" t="str">
            <v>PUBLIC SECTOR GROSS INVESTMENT</v>
          </cell>
          <cell r="U165" t="str">
            <v>NULL</v>
          </cell>
          <cell r="V165" t="str">
            <v>NULL</v>
          </cell>
          <cell r="W165" t="str">
            <v>ASSETS</v>
          </cell>
          <cell r="X165" t="str">
            <v>INCOME</v>
          </cell>
          <cell r="Y165" t="str">
            <v>OUTTURN</v>
          </cell>
          <cell r="Z165" t="str">
            <v>CASH</v>
          </cell>
        </row>
        <row r="166">
          <cell r="A166">
            <v>11458000</v>
          </cell>
          <cell r="B166" t="str">
            <v>PPE - INFORMATION TECHNOLOGY (LEASED PFI) - COST - RECLASSIFICATIONS</v>
          </cell>
          <cell r="C166" t="str">
            <v>Gross reclassification value of hardware used for processing data and communications under a PFI lease</v>
          </cell>
          <cell r="D166" t="str">
            <v>NULL</v>
          </cell>
          <cell r="E166" t="str">
            <v>NULL</v>
          </cell>
          <cell r="F166" t="str">
            <v>NULL</v>
          </cell>
          <cell r="G166" t="str">
            <v>NULL</v>
          </cell>
          <cell r="H166" t="str">
            <v>NULL</v>
          </cell>
          <cell r="I166" t="str">
            <v>NULL</v>
          </cell>
          <cell r="J166" t="str">
            <v>NULL</v>
          </cell>
          <cell r="K166" t="str">
            <v>NULL</v>
          </cell>
          <cell r="L166" t="str">
            <v>NULL</v>
          </cell>
          <cell r="M166" t="str">
            <v>NULL</v>
          </cell>
          <cell r="N166" t="str">
            <v>NULL</v>
          </cell>
          <cell r="O166" t="str">
            <v>NULL</v>
          </cell>
          <cell r="P166" t="str">
            <v>NULL</v>
          </cell>
          <cell r="Q166" t="str">
            <v>NULL</v>
          </cell>
          <cell r="R166" t="str">
            <v>NULL</v>
          </cell>
          <cell r="S166" t="str">
            <v>NULL</v>
          </cell>
          <cell r="T166" t="str">
            <v>NULL</v>
          </cell>
          <cell r="U166" t="str">
            <v>NULL</v>
          </cell>
          <cell r="V166" t="str">
            <v>NULL</v>
          </cell>
          <cell r="W166" t="str">
            <v>NULL</v>
          </cell>
          <cell r="X166" t="str">
            <v>NULL</v>
          </cell>
          <cell r="Y166" t="str">
            <v>OUTTURN</v>
          </cell>
          <cell r="Z166" t="str">
            <v>NON-CASH</v>
          </cell>
        </row>
        <row r="167">
          <cell r="A167">
            <v>11459000</v>
          </cell>
          <cell r="B167" t="str">
            <v>PPE - INFORMATION TECHNOLOGY (LEASED PFI) - COST - TRANSFERS</v>
          </cell>
          <cell r="C167" t="str">
            <v xml:space="preserve">Gross transfer value of hardware used for processing data and communications under a PFI lease where the asset is transferred out to another entity in the public sector at no cost. This will include machinery of government changes. </v>
          </cell>
          <cell r="D167" t="str">
            <v>NULL</v>
          </cell>
          <cell r="E167" t="str">
            <v>NULL</v>
          </cell>
          <cell r="F167" t="str">
            <v>NULL</v>
          </cell>
          <cell r="G167" t="str">
            <v>NULL</v>
          </cell>
          <cell r="H167" t="str">
            <v>NULL</v>
          </cell>
          <cell r="I167" t="str">
            <v>NULL</v>
          </cell>
          <cell r="J167" t="str">
            <v>NULL</v>
          </cell>
          <cell r="K167" t="str">
            <v>NULL</v>
          </cell>
          <cell r="L167" t="str">
            <v>NULL</v>
          </cell>
          <cell r="M167" t="str">
            <v>NULL</v>
          </cell>
          <cell r="N167" t="str">
            <v>NULL</v>
          </cell>
          <cell r="O167" t="str">
            <v>NULL</v>
          </cell>
          <cell r="P167" t="str">
            <v>NULL</v>
          </cell>
          <cell r="Q167" t="str">
            <v>NULL</v>
          </cell>
          <cell r="R167" t="str">
            <v>NULL</v>
          </cell>
          <cell r="S167" t="str">
            <v>NULL</v>
          </cell>
          <cell r="T167" t="str">
            <v>NULL</v>
          </cell>
          <cell r="U167" t="str">
            <v>NULL</v>
          </cell>
          <cell r="V167" t="str">
            <v>NULL</v>
          </cell>
          <cell r="W167" t="str">
            <v>NULL</v>
          </cell>
          <cell r="X167" t="str">
            <v>NULL</v>
          </cell>
          <cell r="Y167" t="str">
            <v>OUTTURN</v>
          </cell>
          <cell r="Z167" t="str">
            <v>NON-CASH</v>
          </cell>
        </row>
        <row r="168">
          <cell r="A168">
            <v>11461000</v>
          </cell>
          <cell r="B168" t="str">
            <v>PPE - INFORMATION TECHNOLOGY (LEASED PFI) - DEPRECIATION - O/BAL</v>
          </cell>
          <cell r="C168" t="str">
            <v>Accumulated depreciation of hardware used for processing data and communications under a PFI lease</v>
          </cell>
          <cell r="D168" t="str">
            <v>NULL</v>
          </cell>
          <cell r="E168" t="str">
            <v>NULL</v>
          </cell>
          <cell r="F168" t="str">
            <v>NULL</v>
          </cell>
          <cell r="G168" t="str">
            <v>NULL</v>
          </cell>
          <cell r="H168" t="str">
            <v>NULL</v>
          </cell>
          <cell r="I168" t="str">
            <v>NULL</v>
          </cell>
          <cell r="J168" t="str">
            <v>NULL</v>
          </cell>
          <cell r="K168" t="str">
            <v>NULL</v>
          </cell>
          <cell r="L168" t="str">
            <v>NULL</v>
          </cell>
          <cell r="M168" t="str">
            <v>NULL</v>
          </cell>
          <cell r="N168" t="str">
            <v>NULL</v>
          </cell>
          <cell r="O168" t="str">
            <v>NULL</v>
          </cell>
          <cell r="P168" t="str">
            <v>NULL</v>
          </cell>
          <cell r="Q168" t="str">
            <v>NULL</v>
          </cell>
          <cell r="R168" t="str">
            <v>NULL</v>
          </cell>
          <cell r="S168" t="str">
            <v>NULL</v>
          </cell>
          <cell r="T168" t="str">
            <v>NULL</v>
          </cell>
          <cell r="U168" t="str">
            <v>NULL</v>
          </cell>
          <cell r="V168" t="str">
            <v>NULL</v>
          </cell>
          <cell r="W168" t="str">
            <v>NULL</v>
          </cell>
          <cell r="X168" t="str">
            <v>NULL</v>
          </cell>
          <cell r="Y168" t="str">
            <v>OUTTURN</v>
          </cell>
          <cell r="Z168" t="str">
            <v>NON-CASH</v>
          </cell>
        </row>
        <row r="169">
          <cell r="A169">
            <v>11462000</v>
          </cell>
          <cell r="B169" t="str">
            <v>PPE - INFORMATION TECHNOLOGY (LEASED PFI) - DEPRECIATION - DEPRECIATION CHARGED IN YEAR</v>
          </cell>
          <cell r="C169" t="str">
            <v>Depreciation charged in year of hardware used for processing data and communications under a PFI lease</v>
          </cell>
          <cell r="D169" t="str">
            <v>NULL</v>
          </cell>
          <cell r="E169" t="str">
            <v>NULL</v>
          </cell>
          <cell r="F169" t="str">
            <v>NULL</v>
          </cell>
          <cell r="G169" t="str">
            <v>NULL</v>
          </cell>
          <cell r="H169" t="str">
            <v>NULL</v>
          </cell>
          <cell r="I169" t="str">
            <v>NULL</v>
          </cell>
          <cell r="J169" t="str">
            <v>NULL</v>
          </cell>
          <cell r="K169" t="str">
            <v>NULL</v>
          </cell>
          <cell r="L169" t="str">
            <v>NULL</v>
          </cell>
          <cell r="M169" t="str">
            <v>NULL</v>
          </cell>
          <cell r="N169" t="str">
            <v>NULL</v>
          </cell>
          <cell r="O169" t="str">
            <v>NULL</v>
          </cell>
          <cell r="P169" t="str">
            <v>NULL</v>
          </cell>
          <cell r="Q169" t="str">
            <v>NULL</v>
          </cell>
          <cell r="R169" t="str">
            <v>NULL</v>
          </cell>
          <cell r="S169" t="str">
            <v>NULL</v>
          </cell>
          <cell r="T169" t="str">
            <v>NULL</v>
          </cell>
          <cell r="U169" t="str">
            <v>NULL</v>
          </cell>
          <cell r="V169" t="str">
            <v>NULL</v>
          </cell>
          <cell r="W169" t="str">
            <v>NULL</v>
          </cell>
          <cell r="X169" t="str">
            <v>NULL</v>
          </cell>
          <cell r="Y169" t="str">
            <v>OUTTURN</v>
          </cell>
          <cell r="Z169" t="str">
            <v>NON-CASH</v>
          </cell>
        </row>
        <row r="170">
          <cell r="A170">
            <v>11464000</v>
          </cell>
          <cell r="B170" t="str">
            <v>PPE - INFORMATION TECHNOLOGY (LEASED PFI) - DEPRECIATION - IMPAIRMENTS</v>
          </cell>
          <cell r="C170" t="str">
            <v>Accumulated depreciation impairment value of hardware used for processing data and communications under a PFI lease</v>
          </cell>
          <cell r="D170" t="str">
            <v>NULL</v>
          </cell>
          <cell r="E170" t="str">
            <v>NULL</v>
          </cell>
          <cell r="F170" t="str">
            <v>NULL</v>
          </cell>
          <cell r="G170" t="str">
            <v>NULL</v>
          </cell>
          <cell r="H170" t="str">
            <v>NULL</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cell r="T170" t="str">
            <v>NULL</v>
          </cell>
          <cell r="U170" t="str">
            <v>NULL</v>
          </cell>
          <cell r="V170" t="str">
            <v>NULL</v>
          </cell>
          <cell r="W170" t="str">
            <v>NULL</v>
          </cell>
          <cell r="X170" t="str">
            <v>NULL</v>
          </cell>
          <cell r="Y170" t="str">
            <v>OUTTURN</v>
          </cell>
          <cell r="Z170" t="str">
            <v>NON-CASH</v>
          </cell>
        </row>
        <row r="171">
          <cell r="A171">
            <v>11465000</v>
          </cell>
          <cell r="B171" t="str">
            <v>PPE - INFORMATION TECHNOLOGY (LEASED PFI) - DEPRECIATION - IMPAIRMENTS REVERSAL</v>
          </cell>
          <cell r="C171" t="str">
            <v>Amortisation associated with an impairment that has subsequently been reversed. The balance on this account will be transferred to Accumulated amortisation BF at the beginning of each period.</v>
          </cell>
          <cell r="D171" t="str">
            <v>NULL</v>
          </cell>
          <cell r="E171" t="str">
            <v>NULL</v>
          </cell>
          <cell r="F171" t="str">
            <v>NULL</v>
          </cell>
          <cell r="G171" t="str">
            <v>NULL</v>
          </cell>
          <cell r="H171" t="str">
            <v>NULL</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cell r="T171" t="str">
            <v>NULL</v>
          </cell>
          <cell r="U171" t="str">
            <v>NULL</v>
          </cell>
          <cell r="V171" t="str">
            <v>NULL</v>
          </cell>
          <cell r="W171" t="str">
            <v>NULL</v>
          </cell>
          <cell r="X171" t="str">
            <v>NULL</v>
          </cell>
          <cell r="Y171" t="str">
            <v>OUTTURN</v>
          </cell>
          <cell r="Z171" t="str">
            <v>NON-CASH</v>
          </cell>
        </row>
        <row r="172">
          <cell r="A172">
            <v>11466000</v>
          </cell>
          <cell r="B172" t="str">
            <v>PPE - INFORMATION TECHNOLOGY (LEASED PFI) - DEPRECIATION - REVALUATIONS</v>
          </cell>
          <cell r="C172" t="str">
            <v>Accumulated depreciation revaluation value of hardware used for processing data and communications under a PFI lease</v>
          </cell>
          <cell r="D172" t="str">
            <v>NULL</v>
          </cell>
          <cell r="E172" t="str">
            <v>NULL</v>
          </cell>
          <cell r="F172" t="str">
            <v>NULL</v>
          </cell>
          <cell r="G172" t="str">
            <v>NULL</v>
          </cell>
          <cell r="H172" t="str">
            <v>NULL</v>
          </cell>
          <cell r="I172" t="str">
            <v>NULL</v>
          </cell>
          <cell r="J172" t="str">
            <v>NULL</v>
          </cell>
          <cell r="K172" t="str">
            <v>NULL</v>
          </cell>
          <cell r="L172" t="str">
            <v>NULL</v>
          </cell>
          <cell r="M172" t="str">
            <v>NULL</v>
          </cell>
          <cell r="N172" t="str">
            <v>NULL</v>
          </cell>
          <cell r="O172" t="str">
            <v>NULL</v>
          </cell>
          <cell r="P172" t="str">
            <v>NULL</v>
          </cell>
          <cell r="Q172" t="str">
            <v>NULL</v>
          </cell>
          <cell r="R172" t="str">
            <v>NULL</v>
          </cell>
          <cell r="S172" t="str">
            <v>NULL</v>
          </cell>
          <cell r="T172" t="str">
            <v>NULL</v>
          </cell>
          <cell r="U172" t="str">
            <v>NULL</v>
          </cell>
          <cell r="V172" t="str">
            <v>NULL</v>
          </cell>
          <cell r="W172" t="str">
            <v>NULL</v>
          </cell>
          <cell r="X172" t="str">
            <v>NULL</v>
          </cell>
          <cell r="Y172" t="str">
            <v>OUTTURN</v>
          </cell>
          <cell r="Z172" t="str">
            <v>NON-CASH</v>
          </cell>
        </row>
        <row r="173">
          <cell r="A173">
            <v>11467000</v>
          </cell>
          <cell r="B173" t="str">
            <v>PPE - INFORMATION TECHNOLOGY (LEASED PFI) - DEPRECIATION - DISPOSALS</v>
          </cell>
          <cell r="C173" t="str">
            <v>Accumulated depreciation disposal value of hardware used for processing data and communications under a PFI lease</v>
          </cell>
          <cell r="D173" t="str">
            <v>E102</v>
          </cell>
          <cell r="E173" t="str">
            <v>CAPITAL DISPOSALS - FIXED ASSETS (GENERAL)</v>
          </cell>
          <cell r="F173" t="str">
            <v>E1</v>
          </cell>
          <cell r="G173" t="str">
            <v>GENERAL CAPITAL ADDITIONS (NET)</v>
          </cell>
          <cell r="H173" t="str">
            <v>GENERAL CAPITAL</v>
          </cell>
          <cell r="I173" t="str">
            <v>CAPITAL</v>
          </cell>
          <cell r="J173" t="str">
            <v>INCOME FROM SALES OF ASSETS</v>
          </cell>
          <cell r="K173" t="str">
            <v>CG</v>
          </cell>
          <cell r="L173" t="str">
            <v>TES CAPITAL</v>
          </cell>
          <cell r="M173" t="str">
            <v>ESA-P511EB</v>
          </cell>
          <cell r="N173" t="str">
            <v>PLANT AND MACHINERY, FIXTURES AND FITTINGS, INFORMATION TECHNOLOGY (TANGIBLE) - DISPOSALS</v>
          </cell>
          <cell r="O173" t="str">
            <v>ESA-P51</v>
          </cell>
          <cell r="P173" t="str">
            <v>PRODUCED GROSS FIXED CAPITAL FORMATION (NET)</v>
          </cell>
          <cell r="Q173" t="str">
            <v>GDFCF</v>
          </cell>
          <cell r="R173" t="str">
            <v>GROSS DOMESTIC FIXED CAPITAL FORMATION</v>
          </cell>
          <cell r="S173" t="str">
            <v>PSGI</v>
          </cell>
          <cell r="T173" t="str">
            <v>PUBLIC SECTOR GROSS INVESTMENT</v>
          </cell>
          <cell r="U173" t="str">
            <v>NULL</v>
          </cell>
          <cell r="V173" t="str">
            <v>NULL</v>
          </cell>
          <cell r="W173" t="str">
            <v>ASSETS</v>
          </cell>
          <cell r="X173" t="str">
            <v>INCOME</v>
          </cell>
          <cell r="Y173" t="str">
            <v>OUTTURN</v>
          </cell>
          <cell r="Z173" t="str">
            <v>CASH</v>
          </cell>
        </row>
        <row r="174">
          <cell r="A174">
            <v>11468000</v>
          </cell>
          <cell r="B174" t="str">
            <v>PPE - INFORMATION TECHNOLOGY (LEASED PFI) - DEPRECIATION - RECLASSIFICATIONS</v>
          </cell>
          <cell r="C174" t="str">
            <v>Accumulated depreciation reclassification value of hardware used for processing data and communications under a PFI lease</v>
          </cell>
          <cell r="D174" t="str">
            <v>NULL</v>
          </cell>
          <cell r="E174" t="str">
            <v>NULL</v>
          </cell>
          <cell r="F174" t="str">
            <v>NULL</v>
          </cell>
          <cell r="G174" t="str">
            <v>NULL</v>
          </cell>
          <cell r="H174" t="str">
            <v>NULL</v>
          </cell>
          <cell r="I174" t="str">
            <v>NULL</v>
          </cell>
          <cell r="J174" t="str">
            <v>NULL</v>
          </cell>
          <cell r="K174" t="str">
            <v>NULL</v>
          </cell>
          <cell r="L174" t="str">
            <v>NULL</v>
          </cell>
          <cell r="M174" t="str">
            <v>NULL</v>
          </cell>
          <cell r="N174" t="str">
            <v>NULL</v>
          </cell>
          <cell r="O174" t="str">
            <v>NULL</v>
          </cell>
          <cell r="P174" t="str">
            <v>NULL</v>
          </cell>
          <cell r="Q174" t="str">
            <v>NULL</v>
          </cell>
          <cell r="R174" t="str">
            <v>NULL</v>
          </cell>
          <cell r="S174" t="str">
            <v>NULL</v>
          </cell>
          <cell r="T174" t="str">
            <v>NULL</v>
          </cell>
          <cell r="U174" t="str">
            <v>NULL</v>
          </cell>
          <cell r="V174" t="str">
            <v>NULL</v>
          </cell>
          <cell r="W174" t="str">
            <v>NULL</v>
          </cell>
          <cell r="X174" t="str">
            <v>NULL</v>
          </cell>
          <cell r="Y174" t="str">
            <v>OUTTURN</v>
          </cell>
          <cell r="Z174" t="str">
            <v>NON-CASH</v>
          </cell>
        </row>
        <row r="175">
          <cell r="A175">
            <v>11469000</v>
          </cell>
          <cell r="B175" t="str">
            <v>PPE - INFORMATION TECHNOLOGY (LEASED PFI) - DEPRECIATION - TRANSFERS</v>
          </cell>
          <cell r="C175" t="str">
            <v xml:space="preserve">Accumulated depreciation transfer value of hardware used for processing data and communications under a PFI lease where the asset is transferred out to another entity in the public sector at no cost. This will include machinery of government changes. </v>
          </cell>
          <cell r="D175" t="str">
            <v>NULL</v>
          </cell>
          <cell r="E175" t="str">
            <v>NULL</v>
          </cell>
          <cell r="F175" t="str">
            <v>NULL</v>
          </cell>
          <cell r="G175" t="str">
            <v>NULL</v>
          </cell>
          <cell r="H175" t="str">
            <v>NULL</v>
          </cell>
          <cell r="I175" t="str">
            <v>NULL</v>
          </cell>
          <cell r="J175" t="str">
            <v>NULL</v>
          </cell>
          <cell r="K175" t="str">
            <v>NULL</v>
          </cell>
          <cell r="L175" t="str">
            <v>NULL</v>
          </cell>
          <cell r="M175" t="str">
            <v>NULL</v>
          </cell>
          <cell r="N175" t="str">
            <v>NULL</v>
          </cell>
          <cell r="O175" t="str">
            <v>NULL</v>
          </cell>
          <cell r="P175" t="str">
            <v>NULL</v>
          </cell>
          <cell r="Q175" t="str">
            <v>NULL</v>
          </cell>
          <cell r="R175" t="str">
            <v>NULL</v>
          </cell>
          <cell r="S175" t="str">
            <v>NULL</v>
          </cell>
          <cell r="T175" t="str">
            <v>NULL</v>
          </cell>
          <cell r="U175" t="str">
            <v>NULL</v>
          </cell>
          <cell r="V175" t="str">
            <v>NULL</v>
          </cell>
          <cell r="W175" t="str">
            <v>NULL</v>
          </cell>
          <cell r="X175" t="str">
            <v>NULL</v>
          </cell>
          <cell r="Y175" t="str">
            <v>OUTTURN</v>
          </cell>
          <cell r="Z175" t="str">
            <v>NON-CASH</v>
          </cell>
        </row>
        <row r="176">
          <cell r="A176">
            <v>11511000</v>
          </cell>
          <cell r="B176" t="str">
            <v>PPE - PLANT &amp; MACHINERY (OWNED) - COST - O/BAL</v>
          </cell>
          <cell r="C176" t="str">
            <v>Gross book value of owned plant and machinery not covered by other categories, including scientific aids and surveillance equipment</v>
          </cell>
          <cell r="D176" t="str">
            <v>NULL</v>
          </cell>
          <cell r="E176" t="str">
            <v>NULL</v>
          </cell>
          <cell r="F176" t="str">
            <v>NULL</v>
          </cell>
          <cell r="G176" t="str">
            <v>NULL</v>
          </cell>
          <cell r="H176" t="str">
            <v>NULL</v>
          </cell>
          <cell r="I176" t="str">
            <v>NULL</v>
          </cell>
          <cell r="J176" t="str">
            <v>NULL</v>
          </cell>
          <cell r="K176" t="str">
            <v>NULL</v>
          </cell>
          <cell r="L176" t="str">
            <v>NULL</v>
          </cell>
          <cell r="M176" t="str">
            <v>NULL</v>
          </cell>
          <cell r="N176" t="str">
            <v>NULL</v>
          </cell>
          <cell r="O176" t="str">
            <v>NULL</v>
          </cell>
          <cell r="P176" t="str">
            <v>NULL</v>
          </cell>
          <cell r="Q176" t="str">
            <v>NULL</v>
          </cell>
          <cell r="R176" t="str">
            <v>NULL</v>
          </cell>
          <cell r="S176" t="str">
            <v>NULL</v>
          </cell>
          <cell r="T176" t="str">
            <v>NULL</v>
          </cell>
          <cell r="U176" t="str">
            <v>NULL</v>
          </cell>
          <cell r="V176" t="str">
            <v>NULL</v>
          </cell>
          <cell r="W176" t="str">
            <v>NULL</v>
          </cell>
          <cell r="X176" t="str">
            <v>NULL</v>
          </cell>
          <cell r="Y176" t="str">
            <v>OUTTURN</v>
          </cell>
          <cell r="Z176" t="str">
            <v>NON-CASH</v>
          </cell>
        </row>
        <row r="177">
          <cell r="A177">
            <v>11512000</v>
          </cell>
          <cell r="B177" t="str">
            <v>PPE - PLANT &amp; MACHINERY (OWNED) - COST - ADDITIONS</v>
          </cell>
          <cell r="C177" t="str">
            <v>Additions of owned plant and machinery not covered by other categories, including scientific aids and surveillance equipment</v>
          </cell>
          <cell r="D177" t="str">
            <v>E101</v>
          </cell>
          <cell r="E177" t="str">
            <v>CAPITAL ADDITIONS - FIXED ASSETS (GENERAL)</v>
          </cell>
          <cell r="F177" t="str">
            <v>E1</v>
          </cell>
          <cell r="G177" t="str">
            <v>GENERAL CAPITAL ADDITIONS (NET)</v>
          </cell>
          <cell r="H177" t="str">
            <v>GENERAL CAPITAL</v>
          </cell>
          <cell r="I177" t="str">
            <v>CAPITAL</v>
          </cell>
          <cell r="J177" t="str">
            <v>PURCHASE OF ASSETS</v>
          </cell>
          <cell r="K177" t="str">
            <v>CG</v>
          </cell>
          <cell r="L177" t="str">
            <v>TES CAPITAL</v>
          </cell>
          <cell r="M177" t="str">
            <v>ESA-P511EA</v>
          </cell>
          <cell r="N177" t="str">
            <v>PLANT AND MACHINERY, FIXTURES AND FITTINGS, INFORMATION TECHNOLOGY (TANGIBLE) - ADDITIONS</v>
          </cell>
          <cell r="O177" t="str">
            <v>ESA-P51</v>
          </cell>
          <cell r="P177" t="str">
            <v>PRODUCED GROSS FIXED CAPITAL FORMATION (NET)</v>
          </cell>
          <cell r="Q177" t="str">
            <v>GDFCF</v>
          </cell>
          <cell r="R177" t="str">
            <v>GROSS DOMESTIC FIXED CAPITAL FORMATION</v>
          </cell>
          <cell r="S177" t="str">
            <v>PSGI</v>
          </cell>
          <cell r="T177" t="str">
            <v>PUBLIC SECTOR GROSS INVESTMENT</v>
          </cell>
          <cell r="U177" t="str">
            <v>NULL</v>
          </cell>
          <cell r="V177" t="str">
            <v>NULL</v>
          </cell>
          <cell r="W177" t="str">
            <v>GROSS</v>
          </cell>
          <cell r="X177" t="str">
            <v>GROSS</v>
          </cell>
          <cell r="Y177" t="str">
            <v>OUTTURN</v>
          </cell>
          <cell r="Z177" t="str">
            <v>CASH</v>
          </cell>
        </row>
        <row r="178">
          <cell r="A178">
            <v>11513000</v>
          </cell>
          <cell r="B178" t="str">
            <v>PPE - PLANT &amp; MACHINERY (OWNED) - COST - DONATIONS</v>
          </cell>
          <cell r="C178" t="str">
            <v>Plant and machinery assets donated by a third party subject. Value of the asset should be capitalised at current value upon receipt.</v>
          </cell>
          <cell r="D178" t="str">
            <v>E101</v>
          </cell>
          <cell r="E178" t="str">
            <v>CAPITAL ADDITIONS - FIXED ASSETS (GENERAL)</v>
          </cell>
          <cell r="F178" t="str">
            <v>E1</v>
          </cell>
          <cell r="G178" t="str">
            <v>GENERAL CAPITAL ADDITIONS (NET)</v>
          </cell>
          <cell r="H178" t="str">
            <v>GENERAL CAPITAL</v>
          </cell>
          <cell r="I178" t="str">
            <v>CAPITAL</v>
          </cell>
          <cell r="J178" t="str">
            <v>PURCHASE OF ASSETS</v>
          </cell>
          <cell r="K178" t="str">
            <v>CG</v>
          </cell>
          <cell r="L178" t="str">
            <v>TES CAPITAL</v>
          </cell>
          <cell r="M178" t="str">
            <v>ESA-D99DA</v>
          </cell>
          <cell r="N178" t="str">
            <v>OTHER CAPITAL TRANSFERS - RECEIPTS FROM PRIVATE SECTOR</v>
          </cell>
          <cell r="O178" t="str">
            <v>ESA-D99PRI</v>
          </cell>
          <cell r="P178" t="str">
            <v>OTHER CAPITAL TRANSFERS TO PRIVATE SECTOR (NET)</v>
          </cell>
          <cell r="Q178" t="str">
            <v>CAPITAL GRANTS TO AND FROM THE PRIVATE SECTOR</v>
          </cell>
          <cell r="R178" t="str">
            <v>CAPITAL GRANTS TO AND FROM THE PRIVATE SECTOR</v>
          </cell>
          <cell r="S178" t="str">
            <v>PSGI</v>
          </cell>
          <cell r="T178" t="str">
            <v>PUBLIC SECTOR GROSS INVESTMENT</v>
          </cell>
          <cell r="U178" t="str">
            <v>NULL</v>
          </cell>
          <cell r="V178" t="str">
            <v>NULL</v>
          </cell>
          <cell r="W178" t="str">
            <v>GROSS</v>
          </cell>
          <cell r="X178" t="str">
            <v>GROSS</v>
          </cell>
          <cell r="Y178" t="str">
            <v>OUTTURN</v>
          </cell>
          <cell r="Z178" t="str">
            <v>CASH</v>
          </cell>
        </row>
        <row r="179">
          <cell r="A179">
            <v>11514000</v>
          </cell>
          <cell r="B179" t="str">
            <v>PPE - PLANT &amp; MACHINERY (OWNED) - COST - IMPAIRMENTS</v>
          </cell>
          <cell r="C179" t="str">
            <v>Gross impairment value of owned plant and machinery not covered by other categories, including scientific aids and surveillance equipment</v>
          </cell>
          <cell r="D179" t="str">
            <v>NULL</v>
          </cell>
          <cell r="E179" t="str">
            <v>NULL</v>
          </cell>
          <cell r="F179" t="str">
            <v>NULL</v>
          </cell>
          <cell r="G179" t="str">
            <v>NULL</v>
          </cell>
          <cell r="H179" t="str">
            <v>NULL</v>
          </cell>
          <cell r="I179" t="str">
            <v>NULL</v>
          </cell>
          <cell r="J179" t="str">
            <v>NULL</v>
          </cell>
          <cell r="K179" t="str">
            <v>NULL</v>
          </cell>
          <cell r="L179" t="str">
            <v>NULL</v>
          </cell>
          <cell r="M179" t="str">
            <v>NULL</v>
          </cell>
          <cell r="N179" t="str">
            <v>NULL</v>
          </cell>
          <cell r="O179" t="str">
            <v>NULL</v>
          </cell>
          <cell r="P179" t="str">
            <v>NULL</v>
          </cell>
          <cell r="Q179" t="str">
            <v>NULL</v>
          </cell>
          <cell r="R179" t="str">
            <v>NULL</v>
          </cell>
          <cell r="S179" t="str">
            <v>NULL</v>
          </cell>
          <cell r="T179" t="str">
            <v>NULL</v>
          </cell>
          <cell r="U179" t="str">
            <v>NULL</v>
          </cell>
          <cell r="V179" t="str">
            <v>NULL</v>
          </cell>
          <cell r="W179" t="str">
            <v>NULL</v>
          </cell>
          <cell r="X179" t="str">
            <v>NULL</v>
          </cell>
          <cell r="Y179" t="str">
            <v>OUTTURN</v>
          </cell>
          <cell r="Z179" t="str">
            <v>NON-CASH</v>
          </cell>
        </row>
        <row r="180">
          <cell r="A180">
            <v>11515000</v>
          </cell>
          <cell r="B180" t="str">
            <v>PPE - PLANT &amp; MACHINERY (OWNED) - COST - IMPAIRMENTS REVERSAL</v>
          </cell>
          <cell r="C180" t="str">
            <v>A reversal of an impairment loss should be recognised to the extent that an impairment loss was previously recognised in the operating cost statement.</v>
          </cell>
          <cell r="D180" t="str">
            <v>NULL</v>
          </cell>
          <cell r="E180" t="str">
            <v>NULL</v>
          </cell>
          <cell r="F180" t="str">
            <v>NULL</v>
          </cell>
          <cell r="G180" t="str">
            <v>NULL</v>
          </cell>
          <cell r="H180" t="str">
            <v>NULL</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cell r="T180" t="str">
            <v>NULL</v>
          </cell>
          <cell r="U180" t="str">
            <v>NULL</v>
          </cell>
          <cell r="V180" t="str">
            <v>NULL</v>
          </cell>
          <cell r="W180" t="str">
            <v>NULL</v>
          </cell>
          <cell r="X180" t="str">
            <v>NULL</v>
          </cell>
          <cell r="Y180" t="str">
            <v>OUTTURN</v>
          </cell>
          <cell r="Z180" t="str">
            <v>NON-CASH</v>
          </cell>
        </row>
        <row r="181">
          <cell r="A181">
            <v>11516000</v>
          </cell>
          <cell r="B181" t="str">
            <v>PPE - PLANT &amp; MACHINERY (OWNED) - COST - REVALUATIONS</v>
          </cell>
          <cell r="C181" t="str">
            <v>Gross revaluation value of owned plant and machinery not covered by other categories, including scientific aids and surveillance equipment</v>
          </cell>
          <cell r="D181" t="str">
            <v>NULL</v>
          </cell>
          <cell r="E181" t="str">
            <v>NULL</v>
          </cell>
          <cell r="F181" t="str">
            <v>NULL</v>
          </cell>
          <cell r="G181" t="str">
            <v>NULL</v>
          </cell>
          <cell r="H181" t="str">
            <v>NULL</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cell r="T181" t="str">
            <v>NULL</v>
          </cell>
          <cell r="U181" t="str">
            <v>NULL</v>
          </cell>
          <cell r="V181" t="str">
            <v>NULL</v>
          </cell>
          <cell r="W181" t="str">
            <v>NULL</v>
          </cell>
          <cell r="X181" t="str">
            <v>NULL</v>
          </cell>
          <cell r="Y181" t="str">
            <v>OUTTURN</v>
          </cell>
          <cell r="Z181" t="str">
            <v>NON-CASH</v>
          </cell>
        </row>
        <row r="182">
          <cell r="A182">
            <v>11517000</v>
          </cell>
          <cell r="B182" t="str">
            <v>PPE - PLANT &amp; MACHINERY (OWNED) - COST - DISPOSALS</v>
          </cell>
          <cell r="C182" t="str">
            <v>Gross disposal value of owned plant and machinery not covered by other categories, including scientific aids and surveillance equipment</v>
          </cell>
          <cell r="D182" t="str">
            <v>E102</v>
          </cell>
          <cell r="E182" t="str">
            <v>CAPITAL DISPOSALS - FIXED ASSETS (GENERAL)</v>
          </cell>
          <cell r="F182" t="str">
            <v>E1</v>
          </cell>
          <cell r="G182" t="str">
            <v>GENERAL CAPITAL ADDITIONS (NET)</v>
          </cell>
          <cell r="H182" t="str">
            <v>GENERAL CAPITAL</v>
          </cell>
          <cell r="I182" t="str">
            <v>CAPITAL</v>
          </cell>
          <cell r="J182" t="str">
            <v>INCOME FROM SALES OF ASSETS</v>
          </cell>
          <cell r="K182" t="str">
            <v>CG</v>
          </cell>
          <cell r="L182" t="str">
            <v>TES CAPITAL</v>
          </cell>
          <cell r="M182" t="str">
            <v>ESA-P511EB</v>
          </cell>
          <cell r="N182" t="str">
            <v>PLANT AND MACHINERY, FIXTURES AND FITTINGS, INFORMATION TECHNOLOGY (TANGIBLE) - DISPOSALS</v>
          </cell>
          <cell r="O182" t="str">
            <v>ESA-P51</v>
          </cell>
          <cell r="P182" t="str">
            <v>PRODUCED GROSS FIXED CAPITAL FORMATION (NET)</v>
          </cell>
          <cell r="Q182" t="str">
            <v>GDFCF</v>
          </cell>
          <cell r="R182" t="str">
            <v>GROSS DOMESTIC FIXED CAPITAL FORMATION</v>
          </cell>
          <cell r="S182" t="str">
            <v>PSGI</v>
          </cell>
          <cell r="T182" t="str">
            <v>PUBLIC SECTOR GROSS INVESTMENT</v>
          </cell>
          <cell r="U182" t="str">
            <v>NULL</v>
          </cell>
          <cell r="V182" t="str">
            <v>NULL</v>
          </cell>
          <cell r="W182" t="str">
            <v>ASSETS</v>
          </cell>
          <cell r="X182" t="str">
            <v>INCOME</v>
          </cell>
          <cell r="Y182" t="str">
            <v>OUTTURN</v>
          </cell>
          <cell r="Z182" t="str">
            <v>CASH</v>
          </cell>
        </row>
        <row r="183">
          <cell r="A183">
            <v>11518000</v>
          </cell>
          <cell r="B183" t="str">
            <v>PPE - PLANT &amp; MACHINERY (OWNED) - COST - RECLASSIFICATIONS</v>
          </cell>
          <cell r="C183" t="str">
            <v>Gross reclassification value of owned plant and machinery not covered by other categories, including scientific aids and surveillance equipment</v>
          </cell>
          <cell r="D183" t="str">
            <v>NULL</v>
          </cell>
          <cell r="E183" t="str">
            <v>NULL</v>
          </cell>
          <cell r="F183" t="str">
            <v>NULL</v>
          </cell>
          <cell r="G183" t="str">
            <v>NULL</v>
          </cell>
          <cell r="H183" t="str">
            <v>NULL</v>
          </cell>
          <cell r="I183" t="str">
            <v>NULL</v>
          </cell>
          <cell r="J183" t="str">
            <v>NULL</v>
          </cell>
          <cell r="K183" t="str">
            <v>NULL</v>
          </cell>
          <cell r="L183" t="str">
            <v>NULL</v>
          </cell>
          <cell r="M183" t="str">
            <v>NULL</v>
          </cell>
          <cell r="N183" t="str">
            <v>NULL</v>
          </cell>
          <cell r="O183" t="str">
            <v>NULL</v>
          </cell>
          <cell r="P183" t="str">
            <v>NULL</v>
          </cell>
          <cell r="Q183" t="str">
            <v>NULL</v>
          </cell>
          <cell r="R183" t="str">
            <v>NULL</v>
          </cell>
          <cell r="S183" t="str">
            <v>NULL</v>
          </cell>
          <cell r="T183" t="str">
            <v>NULL</v>
          </cell>
          <cell r="U183" t="str">
            <v>NULL</v>
          </cell>
          <cell r="V183" t="str">
            <v>NULL</v>
          </cell>
          <cell r="W183" t="str">
            <v>NULL</v>
          </cell>
          <cell r="X183" t="str">
            <v>NULL</v>
          </cell>
          <cell r="Y183" t="str">
            <v>OUTTURN</v>
          </cell>
          <cell r="Z183" t="str">
            <v>NON-CASH</v>
          </cell>
        </row>
        <row r="184">
          <cell r="A184">
            <v>11519000</v>
          </cell>
          <cell r="B184" t="str">
            <v>PPE - PLANT &amp; MACHINERY (OWNED) - COST - TRANSFERS</v>
          </cell>
          <cell r="C184" t="str">
            <v xml:space="preserve">Gross transfer value of owned plant and machinery, including scientific aids and surveillance equipment where the asset is transferred out to another entity in the public sector at no cost. This will include machinery of government changes. </v>
          </cell>
          <cell r="D184" t="str">
            <v>NULL</v>
          </cell>
          <cell r="E184" t="str">
            <v>NULL</v>
          </cell>
          <cell r="F184" t="str">
            <v>NULL</v>
          </cell>
          <cell r="G184" t="str">
            <v>NULL</v>
          </cell>
          <cell r="H184" t="str">
            <v>NULL</v>
          </cell>
          <cell r="I184" t="str">
            <v>NULL</v>
          </cell>
          <cell r="J184" t="str">
            <v>NULL</v>
          </cell>
          <cell r="K184" t="str">
            <v>NULL</v>
          </cell>
          <cell r="L184" t="str">
            <v>NULL</v>
          </cell>
          <cell r="M184" t="str">
            <v>NULL</v>
          </cell>
          <cell r="N184" t="str">
            <v>NULL</v>
          </cell>
          <cell r="O184" t="str">
            <v>NULL</v>
          </cell>
          <cell r="P184" t="str">
            <v>NULL</v>
          </cell>
          <cell r="Q184" t="str">
            <v>NULL</v>
          </cell>
          <cell r="R184" t="str">
            <v>NULL</v>
          </cell>
          <cell r="S184" t="str">
            <v>NULL</v>
          </cell>
          <cell r="T184" t="str">
            <v>NULL</v>
          </cell>
          <cell r="U184" t="str">
            <v>NULL</v>
          </cell>
          <cell r="V184" t="str">
            <v>NULL</v>
          </cell>
          <cell r="W184" t="str">
            <v>NULL</v>
          </cell>
          <cell r="X184" t="str">
            <v>NULL</v>
          </cell>
          <cell r="Y184" t="str">
            <v>OUTTURN</v>
          </cell>
          <cell r="Z184" t="str">
            <v>NON-CASH</v>
          </cell>
        </row>
        <row r="185">
          <cell r="A185">
            <v>11521000</v>
          </cell>
          <cell r="B185" t="str">
            <v>PPE - PLANT &amp; MACHINERY (OWNED) - DEPRECIATION - O/BAL</v>
          </cell>
          <cell r="C185" t="str">
            <v>Accumulated depreciation of owned plant and machinery not covered by other categories, including scientific aids and surveillance equipment</v>
          </cell>
          <cell r="D185" t="str">
            <v>NULL</v>
          </cell>
          <cell r="E185" t="str">
            <v>NULL</v>
          </cell>
          <cell r="F185" t="str">
            <v>NULL</v>
          </cell>
          <cell r="G185" t="str">
            <v>NULL</v>
          </cell>
          <cell r="H185" t="str">
            <v>NULL</v>
          </cell>
          <cell r="I185" t="str">
            <v>NULL</v>
          </cell>
          <cell r="J185" t="str">
            <v>NULL</v>
          </cell>
          <cell r="K185" t="str">
            <v>NULL</v>
          </cell>
          <cell r="L185" t="str">
            <v>NULL</v>
          </cell>
          <cell r="M185" t="str">
            <v>NULL</v>
          </cell>
          <cell r="N185" t="str">
            <v>NULL</v>
          </cell>
          <cell r="O185" t="str">
            <v>NULL</v>
          </cell>
          <cell r="P185" t="str">
            <v>NULL</v>
          </cell>
          <cell r="Q185" t="str">
            <v>NULL</v>
          </cell>
          <cell r="R185" t="str">
            <v>NULL</v>
          </cell>
          <cell r="S185" t="str">
            <v>NULL</v>
          </cell>
          <cell r="T185" t="str">
            <v>NULL</v>
          </cell>
          <cell r="U185" t="str">
            <v>NULL</v>
          </cell>
          <cell r="V185" t="str">
            <v>NULL</v>
          </cell>
          <cell r="W185" t="str">
            <v>NULL</v>
          </cell>
          <cell r="X185" t="str">
            <v>NULL</v>
          </cell>
          <cell r="Y185" t="str">
            <v>OUTTURN</v>
          </cell>
          <cell r="Z185" t="str">
            <v>NON-CASH</v>
          </cell>
        </row>
        <row r="186">
          <cell r="A186">
            <v>11522000</v>
          </cell>
          <cell r="B186" t="str">
            <v>PPE - PLANT &amp; MACHINERY (OWNED) - DEPRECIATION - DEPRECIATION CHARGED IN YEAR</v>
          </cell>
          <cell r="C186" t="str">
            <v>Depreciation charged in year of owned plant and machinery not covered by other categories, including scientific aids and surveillance equipment</v>
          </cell>
          <cell r="D186" t="str">
            <v>NULL</v>
          </cell>
          <cell r="E186" t="str">
            <v>NULL</v>
          </cell>
          <cell r="F186" t="str">
            <v>NULL</v>
          </cell>
          <cell r="G186" t="str">
            <v>NULL</v>
          </cell>
          <cell r="H186" t="str">
            <v>NULL</v>
          </cell>
          <cell r="I186" t="str">
            <v>NULL</v>
          </cell>
          <cell r="J186" t="str">
            <v>NULL</v>
          </cell>
          <cell r="K186" t="str">
            <v>NULL</v>
          </cell>
          <cell r="L186" t="str">
            <v>NULL</v>
          </cell>
          <cell r="M186" t="str">
            <v>NULL</v>
          </cell>
          <cell r="N186" t="str">
            <v>NULL</v>
          </cell>
          <cell r="O186" t="str">
            <v>NULL</v>
          </cell>
          <cell r="P186" t="str">
            <v>NULL</v>
          </cell>
          <cell r="Q186" t="str">
            <v>NULL</v>
          </cell>
          <cell r="R186" t="str">
            <v>NULL</v>
          </cell>
          <cell r="S186" t="str">
            <v>NULL</v>
          </cell>
          <cell r="T186" t="str">
            <v>NULL</v>
          </cell>
          <cell r="U186" t="str">
            <v>NULL</v>
          </cell>
          <cell r="V186" t="str">
            <v>NULL</v>
          </cell>
          <cell r="W186" t="str">
            <v>NULL</v>
          </cell>
          <cell r="X186" t="str">
            <v>NULL</v>
          </cell>
          <cell r="Y186" t="str">
            <v>OUTTURN</v>
          </cell>
          <cell r="Z186" t="str">
            <v>NON-CASH</v>
          </cell>
        </row>
        <row r="187">
          <cell r="A187">
            <v>11524000</v>
          </cell>
          <cell r="B187" t="str">
            <v>PPE - PLANT &amp; MACHINERY (OWNED) - DEPRECIATION - IMPAIRMENTS</v>
          </cell>
          <cell r="C187" t="str">
            <v>Accumulated depreciation impairment value of owned plant and machinery not covered by other categories, including scientific aids and surveillance equipment</v>
          </cell>
          <cell r="D187" t="str">
            <v>NULL</v>
          </cell>
          <cell r="E187" t="str">
            <v>NULL</v>
          </cell>
          <cell r="F187" t="str">
            <v>NULL</v>
          </cell>
          <cell r="G187" t="str">
            <v>NULL</v>
          </cell>
          <cell r="H187" t="str">
            <v>NULL</v>
          </cell>
          <cell r="I187" t="str">
            <v>NULL</v>
          </cell>
          <cell r="J187" t="str">
            <v>NULL</v>
          </cell>
          <cell r="K187" t="str">
            <v>NULL</v>
          </cell>
          <cell r="L187" t="str">
            <v>NULL</v>
          </cell>
          <cell r="M187" t="str">
            <v>NULL</v>
          </cell>
          <cell r="N187" t="str">
            <v>NULL</v>
          </cell>
          <cell r="O187" t="str">
            <v>NULL</v>
          </cell>
          <cell r="P187" t="str">
            <v>NULL</v>
          </cell>
          <cell r="Q187" t="str">
            <v>NULL</v>
          </cell>
          <cell r="R187" t="str">
            <v>NULL</v>
          </cell>
          <cell r="S187" t="str">
            <v>NULL</v>
          </cell>
          <cell r="T187" t="str">
            <v>NULL</v>
          </cell>
          <cell r="U187" t="str">
            <v>NULL</v>
          </cell>
          <cell r="V187" t="str">
            <v>NULL</v>
          </cell>
          <cell r="W187" t="str">
            <v>NULL</v>
          </cell>
          <cell r="X187" t="str">
            <v>NULL</v>
          </cell>
          <cell r="Y187" t="str">
            <v>OUTTURN</v>
          </cell>
          <cell r="Z187" t="str">
            <v>NON-CASH</v>
          </cell>
        </row>
        <row r="188">
          <cell r="A188">
            <v>11525000</v>
          </cell>
          <cell r="B188" t="str">
            <v>PPE - PLANT &amp; MACHINERY (OWNED) - DEPRECIATION - IMPAIRMENTS REVERSAL</v>
          </cell>
          <cell r="C188" t="str">
            <v>Amortisation associated with an impairment that has subsequently been reversed.</v>
          </cell>
          <cell r="D188" t="str">
            <v>NULL</v>
          </cell>
          <cell r="E188" t="str">
            <v>NULL</v>
          </cell>
          <cell r="F188" t="str">
            <v>NULL</v>
          </cell>
          <cell r="G188" t="str">
            <v>NULL</v>
          </cell>
          <cell r="H188" t="str">
            <v>NULL</v>
          </cell>
          <cell r="I188" t="str">
            <v>NULL</v>
          </cell>
          <cell r="J188" t="str">
            <v>NULL</v>
          </cell>
          <cell r="K188" t="str">
            <v>NULL</v>
          </cell>
          <cell r="L188" t="str">
            <v>NULL</v>
          </cell>
          <cell r="M188" t="str">
            <v>NULL</v>
          </cell>
          <cell r="N188" t="str">
            <v>NULL</v>
          </cell>
          <cell r="O188" t="str">
            <v>NULL</v>
          </cell>
          <cell r="P188" t="str">
            <v>NULL</v>
          </cell>
          <cell r="Q188" t="str">
            <v>NULL</v>
          </cell>
          <cell r="R188" t="str">
            <v>NULL</v>
          </cell>
          <cell r="S188" t="str">
            <v>NULL</v>
          </cell>
          <cell r="T188" t="str">
            <v>NULL</v>
          </cell>
          <cell r="U188" t="str">
            <v>NULL</v>
          </cell>
          <cell r="V188" t="str">
            <v>NULL</v>
          </cell>
          <cell r="W188" t="str">
            <v>NULL</v>
          </cell>
          <cell r="X188" t="str">
            <v>NULL</v>
          </cell>
          <cell r="Y188" t="str">
            <v>OUTTURN</v>
          </cell>
          <cell r="Z188" t="str">
            <v>NON-CASH</v>
          </cell>
        </row>
        <row r="189">
          <cell r="A189">
            <v>11526000</v>
          </cell>
          <cell r="B189" t="str">
            <v>PPE - PLANT &amp; MACHINERY (OWNED) - DEPRECIATION - REVALUATIONS</v>
          </cell>
          <cell r="C189" t="str">
            <v>Accumulated depreciation revaluation value of owned plant and machinery not covered by other categories, including scientific aids and surveillance equipment</v>
          </cell>
          <cell r="D189" t="str">
            <v>NULL</v>
          </cell>
          <cell r="E189" t="str">
            <v>NULL</v>
          </cell>
          <cell r="F189" t="str">
            <v>NULL</v>
          </cell>
          <cell r="G189" t="str">
            <v>NULL</v>
          </cell>
          <cell r="H189" t="str">
            <v>NULL</v>
          </cell>
          <cell r="I189" t="str">
            <v>NULL</v>
          </cell>
          <cell r="J189" t="str">
            <v>NULL</v>
          </cell>
          <cell r="K189" t="str">
            <v>NULL</v>
          </cell>
          <cell r="L189" t="str">
            <v>NULL</v>
          </cell>
          <cell r="M189" t="str">
            <v>NULL</v>
          </cell>
          <cell r="N189" t="str">
            <v>NULL</v>
          </cell>
          <cell r="O189" t="str">
            <v>NULL</v>
          </cell>
          <cell r="P189" t="str">
            <v>NULL</v>
          </cell>
          <cell r="Q189" t="str">
            <v>NULL</v>
          </cell>
          <cell r="R189" t="str">
            <v>NULL</v>
          </cell>
          <cell r="S189" t="str">
            <v>NULL</v>
          </cell>
          <cell r="T189" t="str">
            <v>NULL</v>
          </cell>
          <cell r="U189" t="str">
            <v>NULL</v>
          </cell>
          <cell r="V189" t="str">
            <v>NULL</v>
          </cell>
          <cell r="W189" t="str">
            <v>NULL</v>
          </cell>
          <cell r="X189" t="str">
            <v>NULL</v>
          </cell>
          <cell r="Y189" t="str">
            <v>OUTTURN</v>
          </cell>
          <cell r="Z189" t="str">
            <v>NON-CASH</v>
          </cell>
        </row>
        <row r="190">
          <cell r="A190">
            <v>11527000</v>
          </cell>
          <cell r="B190" t="str">
            <v>PPE - PLANT &amp; MACHINERY (OWNED) - DEPRECIATION - DISPOSALS</v>
          </cell>
          <cell r="C190" t="str">
            <v>Accumulated depreciation disposal value of owned plant and machinery not covered by other categories, including scientific aids and surveillance equipment</v>
          </cell>
          <cell r="D190" t="str">
            <v>E102</v>
          </cell>
          <cell r="E190" t="str">
            <v>CAPITAL DISPOSALS - FIXED ASSETS (GENERAL)</v>
          </cell>
          <cell r="F190" t="str">
            <v>E1</v>
          </cell>
          <cell r="G190" t="str">
            <v>GENERAL CAPITAL ADDITIONS (NET)</v>
          </cell>
          <cell r="H190" t="str">
            <v>GENERAL CAPITAL</v>
          </cell>
          <cell r="I190" t="str">
            <v>CAPITAL</v>
          </cell>
          <cell r="J190" t="str">
            <v>INCOME FROM SALES OF ASSETS</v>
          </cell>
          <cell r="K190" t="str">
            <v>CG</v>
          </cell>
          <cell r="L190" t="str">
            <v>TES CAPITAL</v>
          </cell>
          <cell r="M190" t="str">
            <v>ESA-P511EB</v>
          </cell>
          <cell r="N190" t="str">
            <v>PLANT AND MACHINERY, FIXTURES AND FITTINGS, INFORMATION TECHNOLOGY (TANGIBLE) - DISPOSALS</v>
          </cell>
          <cell r="O190" t="str">
            <v>ESA-P51</v>
          </cell>
          <cell r="P190" t="str">
            <v>PRODUCED GROSS FIXED CAPITAL FORMATION (NET)</v>
          </cell>
          <cell r="Q190" t="str">
            <v>GDFCF</v>
          </cell>
          <cell r="R190" t="str">
            <v>GROSS DOMESTIC FIXED CAPITAL FORMATION</v>
          </cell>
          <cell r="S190" t="str">
            <v>PSGI</v>
          </cell>
          <cell r="T190" t="str">
            <v>PUBLIC SECTOR GROSS INVESTMENT</v>
          </cell>
          <cell r="U190" t="str">
            <v>NULL</v>
          </cell>
          <cell r="V190" t="str">
            <v>NULL</v>
          </cell>
          <cell r="W190" t="str">
            <v>ASSETS</v>
          </cell>
          <cell r="X190" t="str">
            <v>INCOME</v>
          </cell>
          <cell r="Y190" t="str">
            <v>OUTTURN</v>
          </cell>
          <cell r="Z190" t="str">
            <v>CASH</v>
          </cell>
        </row>
        <row r="191">
          <cell r="A191">
            <v>11528000</v>
          </cell>
          <cell r="B191" t="str">
            <v>PPE - PLANT &amp; MACHINERY (OWNED) - DEPRECIATION - RECLASSIFICATIONS</v>
          </cell>
          <cell r="C191" t="str">
            <v>Accumulated depreciation reclassification value of owned plant and machinery not covered by other categories, including scientific aids and surveillance equipment</v>
          </cell>
          <cell r="D191" t="str">
            <v>NULL</v>
          </cell>
          <cell r="E191" t="str">
            <v>NULL</v>
          </cell>
          <cell r="F191" t="str">
            <v>NULL</v>
          </cell>
          <cell r="G191" t="str">
            <v>NULL</v>
          </cell>
          <cell r="H191" t="str">
            <v>NULL</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cell r="T191" t="str">
            <v>NULL</v>
          </cell>
          <cell r="U191" t="str">
            <v>NULL</v>
          </cell>
          <cell r="V191" t="str">
            <v>NULL</v>
          </cell>
          <cell r="W191" t="str">
            <v>NULL</v>
          </cell>
          <cell r="X191" t="str">
            <v>NULL</v>
          </cell>
          <cell r="Y191" t="str">
            <v>OUTTURN</v>
          </cell>
          <cell r="Z191" t="str">
            <v>NON-CASH</v>
          </cell>
        </row>
        <row r="192">
          <cell r="A192">
            <v>11529000</v>
          </cell>
          <cell r="B192" t="str">
            <v>PPE - PLANT &amp; MACHINERY (OWNED) - DEPRECIATION - TRANSFERS</v>
          </cell>
          <cell r="C192" t="str">
            <v xml:space="preserve">Accumulated depreciation transfer value of owned plant and machinery, including scientific aids and surveillance equipment, transferred out to another entity in the public sector at no cost. This will include machinery of government changes. </v>
          </cell>
          <cell r="D192" t="str">
            <v>NULL</v>
          </cell>
          <cell r="E192" t="str">
            <v>NULL</v>
          </cell>
          <cell r="F192" t="str">
            <v>NULL</v>
          </cell>
          <cell r="G192" t="str">
            <v>NULL</v>
          </cell>
          <cell r="H192" t="str">
            <v>NULL</v>
          </cell>
          <cell r="I192" t="str">
            <v>NULL</v>
          </cell>
          <cell r="J192" t="str">
            <v>NULL</v>
          </cell>
          <cell r="K192" t="str">
            <v>NULL</v>
          </cell>
          <cell r="L192" t="str">
            <v>NULL</v>
          </cell>
          <cell r="M192" t="str">
            <v>NULL</v>
          </cell>
          <cell r="N192" t="str">
            <v>NULL</v>
          </cell>
          <cell r="O192" t="str">
            <v>NULL</v>
          </cell>
          <cell r="P192" t="str">
            <v>NULL</v>
          </cell>
          <cell r="Q192" t="str">
            <v>NULL</v>
          </cell>
          <cell r="R192" t="str">
            <v>NULL</v>
          </cell>
          <cell r="S192" t="str">
            <v>NULL</v>
          </cell>
          <cell r="T192" t="str">
            <v>NULL</v>
          </cell>
          <cell r="U192" t="str">
            <v>NULL</v>
          </cell>
          <cell r="V192" t="str">
            <v>NULL</v>
          </cell>
          <cell r="W192" t="str">
            <v>NULL</v>
          </cell>
          <cell r="X192" t="str">
            <v>NULL</v>
          </cell>
          <cell r="Y192" t="str">
            <v>OUTTURN</v>
          </cell>
          <cell r="Z192" t="str">
            <v>NON-CASH</v>
          </cell>
        </row>
        <row r="193">
          <cell r="A193">
            <v>11531000</v>
          </cell>
          <cell r="B193" t="str">
            <v>PPE - PLANT &amp; MACHINERY (LEASED NON-PFI) - COST - O/BAL</v>
          </cell>
          <cell r="C193" t="str">
            <v>Gross book value of plant and machinery not covered by other categories, including scientific aids and surveillance equipment under a Non-PFI lease</v>
          </cell>
          <cell r="D193" t="str">
            <v>NULL</v>
          </cell>
          <cell r="E193" t="str">
            <v>NULL</v>
          </cell>
          <cell r="F193" t="str">
            <v>NULL</v>
          </cell>
          <cell r="G193" t="str">
            <v>NULL</v>
          </cell>
          <cell r="H193" t="str">
            <v>NULL</v>
          </cell>
          <cell r="I193" t="str">
            <v>NULL</v>
          </cell>
          <cell r="J193" t="str">
            <v>NULL</v>
          </cell>
          <cell r="K193" t="str">
            <v>NULL</v>
          </cell>
          <cell r="L193" t="str">
            <v>NULL</v>
          </cell>
          <cell r="M193" t="str">
            <v>NULL</v>
          </cell>
          <cell r="N193" t="str">
            <v>NULL</v>
          </cell>
          <cell r="O193" t="str">
            <v>NULL</v>
          </cell>
          <cell r="P193" t="str">
            <v>NULL</v>
          </cell>
          <cell r="Q193" t="str">
            <v>NULL</v>
          </cell>
          <cell r="R193" t="str">
            <v>NULL</v>
          </cell>
          <cell r="S193" t="str">
            <v>NULL</v>
          </cell>
          <cell r="T193" t="str">
            <v>NULL</v>
          </cell>
          <cell r="U193" t="str">
            <v>NULL</v>
          </cell>
          <cell r="V193" t="str">
            <v>NULL</v>
          </cell>
          <cell r="W193" t="str">
            <v>NULL</v>
          </cell>
          <cell r="X193" t="str">
            <v>NULL</v>
          </cell>
          <cell r="Y193" t="str">
            <v>OUTTURN</v>
          </cell>
          <cell r="Z193" t="str">
            <v>NON-CASH</v>
          </cell>
        </row>
        <row r="194">
          <cell r="A194">
            <v>11532000</v>
          </cell>
          <cell r="B194" t="str">
            <v>PPE - PLANT &amp; MACHINERY (LEASED NON-PFI) - COST - ADDITIONS</v>
          </cell>
          <cell r="C194" t="str">
            <v>Additions of plant and machinery not covered by other categories, including scientific aids and surveillance equipment under a Non-PFI lease</v>
          </cell>
          <cell r="D194" t="str">
            <v>E101</v>
          </cell>
          <cell r="E194" t="str">
            <v>CAPITAL ADDITIONS - FIXED ASSETS (GENERAL)</v>
          </cell>
          <cell r="F194" t="str">
            <v>E1</v>
          </cell>
          <cell r="G194" t="str">
            <v>GENERAL CAPITAL ADDITIONS (NET)</v>
          </cell>
          <cell r="H194" t="str">
            <v>GENERAL CAPITAL</v>
          </cell>
          <cell r="I194" t="str">
            <v>CAPITAL</v>
          </cell>
          <cell r="J194" t="str">
            <v>PURCHASE OF ASSETS</v>
          </cell>
          <cell r="K194" t="str">
            <v>CG</v>
          </cell>
          <cell r="L194" t="str">
            <v>TES CAPITAL</v>
          </cell>
          <cell r="M194" t="str">
            <v>ESA-P511EA</v>
          </cell>
          <cell r="N194" t="str">
            <v>PLANT AND MACHINERY, FIXTURES AND FITTINGS, INFORMATION TECHNOLOGY (TANGIBLE) - ADDITIONS</v>
          </cell>
          <cell r="O194" t="str">
            <v>ESA-P51</v>
          </cell>
          <cell r="P194" t="str">
            <v>PRODUCED GROSS FIXED CAPITAL FORMATION (NET)</v>
          </cell>
          <cell r="Q194" t="str">
            <v>GDFCF</v>
          </cell>
          <cell r="R194" t="str">
            <v>GROSS DOMESTIC FIXED CAPITAL FORMATION</v>
          </cell>
          <cell r="S194" t="str">
            <v>PSGI</v>
          </cell>
          <cell r="T194" t="str">
            <v>PUBLIC SECTOR GROSS INVESTMENT</v>
          </cell>
          <cell r="U194" t="str">
            <v>NULL</v>
          </cell>
          <cell r="V194" t="str">
            <v>NULL</v>
          </cell>
          <cell r="W194" t="str">
            <v>GROSS</v>
          </cell>
          <cell r="X194" t="str">
            <v>GROSS</v>
          </cell>
          <cell r="Y194" t="str">
            <v>OUTTURN</v>
          </cell>
          <cell r="Z194" t="str">
            <v>CASH</v>
          </cell>
        </row>
        <row r="195">
          <cell r="A195">
            <v>11534000</v>
          </cell>
          <cell r="B195" t="str">
            <v>PPE - PLANT &amp; MACHINERY (LEASED NON-PFI) - COST - IMPAIRMENTS</v>
          </cell>
          <cell r="C195" t="str">
            <v>Gross impairment value of plant and machinery not covered by other categories, including scientific aids and surveillance equipment under a Non-PFI lease</v>
          </cell>
          <cell r="D195" t="str">
            <v>NULL</v>
          </cell>
          <cell r="E195" t="str">
            <v>NULL</v>
          </cell>
          <cell r="F195" t="str">
            <v>NULL</v>
          </cell>
          <cell r="G195" t="str">
            <v>NULL</v>
          </cell>
          <cell r="H195" t="str">
            <v>NULL</v>
          </cell>
          <cell r="I195" t="str">
            <v>NULL</v>
          </cell>
          <cell r="J195" t="str">
            <v>NULL</v>
          </cell>
          <cell r="K195" t="str">
            <v>NULL</v>
          </cell>
          <cell r="L195" t="str">
            <v>NULL</v>
          </cell>
          <cell r="M195" t="str">
            <v>NULL</v>
          </cell>
          <cell r="N195" t="str">
            <v>NULL</v>
          </cell>
          <cell r="O195" t="str">
            <v>NULL</v>
          </cell>
          <cell r="P195" t="str">
            <v>NULL</v>
          </cell>
          <cell r="Q195" t="str">
            <v>NULL</v>
          </cell>
          <cell r="R195" t="str">
            <v>NULL</v>
          </cell>
          <cell r="S195" t="str">
            <v>NULL</v>
          </cell>
          <cell r="T195" t="str">
            <v>NULL</v>
          </cell>
          <cell r="U195" t="str">
            <v>NULL</v>
          </cell>
          <cell r="V195" t="str">
            <v>NULL</v>
          </cell>
          <cell r="W195" t="str">
            <v>NULL</v>
          </cell>
          <cell r="X195" t="str">
            <v>NULL</v>
          </cell>
          <cell r="Y195" t="str">
            <v>OUTTURN</v>
          </cell>
          <cell r="Z195" t="str">
            <v>NON-CASH</v>
          </cell>
        </row>
        <row r="196">
          <cell r="A196">
            <v>11535000</v>
          </cell>
          <cell r="B196" t="str">
            <v>PPE - PLANT &amp; MACHINERY (LEASED NON-PFI) - COST - IMPAIRMENTS REVERSAL</v>
          </cell>
          <cell r="C196" t="str">
            <v>A reversal of an impairment loss should be recognised to the extent that an impairment loss was previously recognised in the operating cost statement.</v>
          </cell>
          <cell r="D196" t="str">
            <v>NULL</v>
          </cell>
          <cell r="E196" t="str">
            <v>NULL</v>
          </cell>
          <cell r="F196" t="str">
            <v>NULL</v>
          </cell>
          <cell r="G196" t="str">
            <v>NULL</v>
          </cell>
          <cell r="H196" t="str">
            <v>NULL</v>
          </cell>
          <cell r="I196" t="str">
            <v>NULL</v>
          </cell>
          <cell r="J196" t="str">
            <v>NULL</v>
          </cell>
          <cell r="K196" t="str">
            <v>NULL</v>
          </cell>
          <cell r="L196" t="str">
            <v>NULL</v>
          </cell>
          <cell r="M196" t="str">
            <v>NULL</v>
          </cell>
          <cell r="N196" t="str">
            <v>NULL</v>
          </cell>
          <cell r="O196" t="str">
            <v>NULL</v>
          </cell>
          <cell r="P196" t="str">
            <v>NULL</v>
          </cell>
          <cell r="Q196" t="str">
            <v>NULL</v>
          </cell>
          <cell r="R196" t="str">
            <v>NULL</v>
          </cell>
          <cell r="S196" t="str">
            <v>NULL</v>
          </cell>
          <cell r="T196" t="str">
            <v>NULL</v>
          </cell>
          <cell r="U196" t="str">
            <v>NULL</v>
          </cell>
          <cell r="V196" t="str">
            <v>NULL</v>
          </cell>
          <cell r="W196" t="str">
            <v>NULL</v>
          </cell>
          <cell r="X196" t="str">
            <v>NULL</v>
          </cell>
          <cell r="Y196" t="str">
            <v>OUTTURN</v>
          </cell>
          <cell r="Z196" t="str">
            <v>NON-CASH</v>
          </cell>
        </row>
        <row r="197">
          <cell r="A197">
            <v>11536000</v>
          </cell>
          <cell r="B197" t="str">
            <v>PPE - PLANT &amp; MACHINERY (LEASED NON-PFI) - COST - REVALUATIONS</v>
          </cell>
          <cell r="C197" t="str">
            <v>Gross revaluation value of plant and machinery not covered by other categories, including scientific aids and surveillance equipment under a Non-PFI lease</v>
          </cell>
          <cell r="D197" t="str">
            <v>NULL</v>
          </cell>
          <cell r="E197" t="str">
            <v>NULL</v>
          </cell>
          <cell r="F197" t="str">
            <v>NULL</v>
          </cell>
          <cell r="G197" t="str">
            <v>NULL</v>
          </cell>
          <cell r="H197" t="str">
            <v>NULL</v>
          </cell>
          <cell r="I197" t="str">
            <v>NULL</v>
          </cell>
          <cell r="J197" t="str">
            <v>NULL</v>
          </cell>
          <cell r="K197" t="str">
            <v>NULL</v>
          </cell>
          <cell r="L197" t="str">
            <v>NULL</v>
          </cell>
          <cell r="M197" t="str">
            <v>NULL</v>
          </cell>
          <cell r="N197" t="str">
            <v>NULL</v>
          </cell>
          <cell r="O197" t="str">
            <v>NULL</v>
          </cell>
          <cell r="P197" t="str">
            <v>NULL</v>
          </cell>
          <cell r="Q197" t="str">
            <v>NULL</v>
          </cell>
          <cell r="R197" t="str">
            <v>NULL</v>
          </cell>
          <cell r="S197" t="str">
            <v>NULL</v>
          </cell>
          <cell r="T197" t="str">
            <v>NULL</v>
          </cell>
          <cell r="U197" t="str">
            <v>NULL</v>
          </cell>
          <cell r="V197" t="str">
            <v>NULL</v>
          </cell>
          <cell r="W197" t="str">
            <v>NULL</v>
          </cell>
          <cell r="X197" t="str">
            <v>NULL</v>
          </cell>
          <cell r="Y197" t="str">
            <v>OUTTURN</v>
          </cell>
          <cell r="Z197" t="str">
            <v>NON-CASH</v>
          </cell>
        </row>
        <row r="198">
          <cell r="A198">
            <v>11537000</v>
          </cell>
          <cell r="B198" t="str">
            <v>PPE - PLANT &amp; MACHINERY (LEASED NON-PFI) - COST - DISPOSALS</v>
          </cell>
          <cell r="C198" t="str">
            <v>Gross disposal value of plant and machinery not covered by other categories, including scientific aids and surveillance equipment under a Non-PFI lease</v>
          </cell>
          <cell r="D198" t="str">
            <v>E102</v>
          </cell>
          <cell r="E198" t="str">
            <v>CAPITAL DISPOSALS - FIXED ASSETS (GENERAL)</v>
          </cell>
          <cell r="F198" t="str">
            <v>E1</v>
          </cell>
          <cell r="G198" t="str">
            <v>GENERAL CAPITAL ADDITIONS (NET)</v>
          </cell>
          <cell r="H198" t="str">
            <v>GENERAL CAPITAL</v>
          </cell>
          <cell r="I198" t="str">
            <v>CAPITAL</v>
          </cell>
          <cell r="J198" t="str">
            <v>INCOME FROM SALES OF ASSETS</v>
          </cell>
          <cell r="K198" t="str">
            <v>CG</v>
          </cell>
          <cell r="L198" t="str">
            <v>TES CAPITAL</v>
          </cell>
          <cell r="M198" t="str">
            <v>ESA-P511EB</v>
          </cell>
          <cell r="N198" t="str">
            <v>PLANT AND MACHINERY, FIXTURES AND FITTINGS, INFORMATION TECHNOLOGY (TANGIBLE) - DISPOSALS</v>
          </cell>
          <cell r="O198" t="str">
            <v>ESA-P51</v>
          </cell>
          <cell r="P198" t="str">
            <v>PRODUCED GROSS FIXED CAPITAL FORMATION (NET)</v>
          </cell>
          <cell r="Q198" t="str">
            <v>GDFCF</v>
          </cell>
          <cell r="R198" t="str">
            <v>GROSS DOMESTIC FIXED CAPITAL FORMATION</v>
          </cell>
          <cell r="S198" t="str">
            <v>PSGI</v>
          </cell>
          <cell r="T198" t="str">
            <v>PUBLIC SECTOR GROSS INVESTMENT</v>
          </cell>
          <cell r="U198" t="str">
            <v>NULL</v>
          </cell>
          <cell r="V198" t="str">
            <v>NULL</v>
          </cell>
          <cell r="W198" t="str">
            <v>ASSETS</v>
          </cell>
          <cell r="X198" t="str">
            <v>INCOME</v>
          </cell>
          <cell r="Y198" t="str">
            <v>OUTTURN</v>
          </cell>
          <cell r="Z198" t="str">
            <v>CASH</v>
          </cell>
        </row>
        <row r="199">
          <cell r="A199">
            <v>11538000</v>
          </cell>
          <cell r="B199" t="str">
            <v>PPE - PLANT &amp; MACHINERY (LEASED NON-PFI) - COST - RECLASSIFICATIONS</v>
          </cell>
          <cell r="C199" t="str">
            <v>Gross reclassification value of plant and machinery not covered by other categories, including scientific aids and surveillance equipment under a Non-PFI lease</v>
          </cell>
          <cell r="D199" t="str">
            <v>NULL</v>
          </cell>
          <cell r="E199" t="str">
            <v>NULL</v>
          </cell>
          <cell r="F199" t="str">
            <v>NULL</v>
          </cell>
          <cell r="G199" t="str">
            <v>NULL</v>
          </cell>
          <cell r="H199" t="str">
            <v>NULL</v>
          </cell>
          <cell r="I199" t="str">
            <v>NULL</v>
          </cell>
          <cell r="J199" t="str">
            <v>NULL</v>
          </cell>
          <cell r="K199" t="str">
            <v>NULL</v>
          </cell>
          <cell r="L199" t="str">
            <v>NULL</v>
          </cell>
          <cell r="M199" t="str">
            <v>NULL</v>
          </cell>
          <cell r="N199" t="str">
            <v>NULL</v>
          </cell>
          <cell r="O199" t="str">
            <v>NULL</v>
          </cell>
          <cell r="P199" t="str">
            <v>NULL</v>
          </cell>
          <cell r="Q199" t="str">
            <v>NULL</v>
          </cell>
          <cell r="R199" t="str">
            <v>NULL</v>
          </cell>
          <cell r="S199" t="str">
            <v>NULL</v>
          </cell>
          <cell r="T199" t="str">
            <v>NULL</v>
          </cell>
          <cell r="U199" t="str">
            <v>NULL</v>
          </cell>
          <cell r="V199" t="str">
            <v>NULL</v>
          </cell>
          <cell r="W199" t="str">
            <v>NULL</v>
          </cell>
          <cell r="X199" t="str">
            <v>NULL</v>
          </cell>
          <cell r="Y199" t="str">
            <v>OUTTURN</v>
          </cell>
          <cell r="Z199" t="str">
            <v>NON-CASH</v>
          </cell>
        </row>
        <row r="200">
          <cell r="A200">
            <v>11539000</v>
          </cell>
          <cell r="B200" t="str">
            <v>PPE - PLANT &amp; MACHINERY (LEASED NON-PFI) - COST - TRANSFERS</v>
          </cell>
          <cell r="C200" t="str">
            <v xml:space="preserve">Gross transfer value of plant and machinery, including scientific aids and surveillance equipment, under a non-PFI lease transferred out to another entity in the public sector at no cost. This will include machinery of government changes. </v>
          </cell>
          <cell r="D200" t="str">
            <v>NULL</v>
          </cell>
          <cell r="E200" t="str">
            <v>NULL</v>
          </cell>
          <cell r="F200" t="str">
            <v>NULL</v>
          </cell>
          <cell r="G200" t="str">
            <v>NULL</v>
          </cell>
          <cell r="H200" t="str">
            <v>NULL</v>
          </cell>
          <cell r="I200" t="str">
            <v>NULL</v>
          </cell>
          <cell r="J200" t="str">
            <v>NULL</v>
          </cell>
          <cell r="K200" t="str">
            <v>NULL</v>
          </cell>
          <cell r="L200" t="str">
            <v>NULL</v>
          </cell>
          <cell r="M200" t="str">
            <v>NULL</v>
          </cell>
          <cell r="N200" t="str">
            <v>NULL</v>
          </cell>
          <cell r="O200" t="str">
            <v>NULL</v>
          </cell>
          <cell r="P200" t="str">
            <v>NULL</v>
          </cell>
          <cell r="Q200" t="str">
            <v>NULL</v>
          </cell>
          <cell r="R200" t="str">
            <v>NULL</v>
          </cell>
          <cell r="S200" t="str">
            <v>NULL</v>
          </cell>
          <cell r="T200" t="str">
            <v>NULL</v>
          </cell>
          <cell r="U200" t="str">
            <v>NULL</v>
          </cell>
          <cell r="V200" t="str">
            <v>NULL</v>
          </cell>
          <cell r="W200" t="str">
            <v>NULL</v>
          </cell>
          <cell r="X200" t="str">
            <v>NULL</v>
          </cell>
          <cell r="Y200" t="str">
            <v>OUTTURN</v>
          </cell>
          <cell r="Z200" t="str">
            <v>NON-CASH</v>
          </cell>
        </row>
        <row r="201">
          <cell r="A201">
            <v>11541000</v>
          </cell>
          <cell r="B201" t="str">
            <v>PPE - PLANT &amp; MACHINERY (LEASED NON-PFI) - DEPRECIATION - O/BAL</v>
          </cell>
          <cell r="C201" t="str">
            <v>Accumulated depreciation of plant and machinery not covered by other categories, including scientific aids and surveillance equipment under a Non-PFI lease</v>
          </cell>
          <cell r="D201" t="str">
            <v>NULL</v>
          </cell>
          <cell r="E201" t="str">
            <v>NULL</v>
          </cell>
          <cell r="F201" t="str">
            <v>NULL</v>
          </cell>
          <cell r="G201" t="str">
            <v>NULL</v>
          </cell>
          <cell r="H201" t="str">
            <v>NULL</v>
          </cell>
          <cell r="I201" t="str">
            <v>NULL</v>
          </cell>
          <cell r="J201" t="str">
            <v>NULL</v>
          </cell>
          <cell r="K201" t="str">
            <v>NULL</v>
          </cell>
          <cell r="L201" t="str">
            <v>NULL</v>
          </cell>
          <cell r="M201" t="str">
            <v>NULL</v>
          </cell>
          <cell r="N201" t="str">
            <v>NULL</v>
          </cell>
          <cell r="O201" t="str">
            <v>NULL</v>
          </cell>
          <cell r="P201" t="str">
            <v>NULL</v>
          </cell>
          <cell r="Q201" t="str">
            <v>NULL</v>
          </cell>
          <cell r="R201" t="str">
            <v>NULL</v>
          </cell>
          <cell r="S201" t="str">
            <v>NULL</v>
          </cell>
          <cell r="T201" t="str">
            <v>NULL</v>
          </cell>
          <cell r="U201" t="str">
            <v>NULL</v>
          </cell>
          <cell r="V201" t="str">
            <v>NULL</v>
          </cell>
          <cell r="W201" t="str">
            <v>NULL</v>
          </cell>
          <cell r="X201" t="str">
            <v>NULL</v>
          </cell>
          <cell r="Y201" t="str">
            <v>OUTTURN</v>
          </cell>
          <cell r="Z201" t="str">
            <v>NON-CASH</v>
          </cell>
        </row>
        <row r="202">
          <cell r="A202">
            <v>11542000</v>
          </cell>
          <cell r="B202" t="str">
            <v>PPE - PLANT &amp; MACHINERY (LEASED NON-PFI) - DEPRECIATION - DEPRECIATION CHARGED IN YEAR</v>
          </cell>
          <cell r="C202" t="str">
            <v>Depreciation charged in year of plant and machinery not covered by other categories, including scientific aids and surveillance equipment under a Non-PFI lease</v>
          </cell>
          <cell r="D202" t="str">
            <v>NULL</v>
          </cell>
          <cell r="E202" t="str">
            <v>NULL</v>
          </cell>
          <cell r="F202" t="str">
            <v>NULL</v>
          </cell>
          <cell r="G202" t="str">
            <v>NULL</v>
          </cell>
          <cell r="H202" t="str">
            <v>NULL</v>
          </cell>
          <cell r="I202" t="str">
            <v>NULL</v>
          </cell>
          <cell r="J202" t="str">
            <v>NULL</v>
          </cell>
          <cell r="K202" t="str">
            <v>NULL</v>
          </cell>
          <cell r="L202" t="str">
            <v>NULL</v>
          </cell>
          <cell r="M202" t="str">
            <v>NULL</v>
          </cell>
          <cell r="N202" t="str">
            <v>NULL</v>
          </cell>
          <cell r="O202" t="str">
            <v>NULL</v>
          </cell>
          <cell r="P202" t="str">
            <v>NULL</v>
          </cell>
          <cell r="Q202" t="str">
            <v>NULL</v>
          </cell>
          <cell r="R202" t="str">
            <v>NULL</v>
          </cell>
          <cell r="S202" t="str">
            <v>NULL</v>
          </cell>
          <cell r="T202" t="str">
            <v>NULL</v>
          </cell>
          <cell r="U202" t="str">
            <v>NULL</v>
          </cell>
          <cell r="V202" t="str">
            <v>NULL</v>
          </cell>
          <cell r="W202" t="str">
            <v>NULL</v>
          </cell>
          <cell r="X202" t="str">
            <v>NULL</v>
          </cell>
          <cell r="Y202" t="str">
            <v>OUTTURN</v>
          </cell>
          <cell r="Z202" t="str">
            <v>NON-CASH</v>
          </cell>
        </row>
        <row r="203">
          <cell r="A203">
            <v>11544000</v>
          </cell>
          <cell r="B203" t="str">
            <v>PPE - PLANT &amp; MACHINERY (LEASED NON-PFI) - DEPRECIATION - IMPAIRMENTS</v>
          </cell>
          <cell r="C203" t="str">
            <v>Accumulated depreciation impairment value of plant and machinery not covered by other categories, including scientific aids and surveillance equipment under a Non-PFI lease</v>
          </cell>
          <cell r="D203" t="str">
            <v>NULL</v>
          </cell>
          <cell r="E203" t="str">
            <v>NULL</v>
          </cell>
          <cell r="F203" t="str">
            <v>NULL</v>
          </cell>
          <cell r="G203" t="str">
            <v>NULL</v>
          </cell>
          <cell r="H203" t="str">
            <v>NULL</v>
          </cell>
          <cell r="I203" t="str">
            <v>NULL</v>
          </cell>
          <cell r="J203" t="str">
            <v>NULL</v>
          </cell>
          <cell r="K203" t="str">
            <v>NULL</v>
          </cell>
          <cell r="L203" t="str">
            <v>NULL</v>
          </cell>
          <cell r="M203" t="str">
            <v>NULL</v>
          </cell>
          <cell r="N203" t="str">
            <v>NULL</v>
          </cell>
          <cell r="O203" t="str">
            <v>NULL</v>
          </cell>
          <cell r="P203" t="str">
            <v>NULL</v>
          </cell>
          <cell r="Q203" t="str">
            <v>NULL</v>
          </cell>
          <cell r="R203" t="str">
            <v>NULL</v>
          </cell>
          <cell r="S203" t="str">
            <v>NULL</v>
          </cell>
          <cell r="T203" t="str">
            <v>NULL</v>
          </cell>
          <cell r="U203" t="str">
            <v>NULL</v>
          </cell>
          <cell r="V203" t="str">
            <v>NULL</v>
          </cell>
          <cell r="W203" t="str">
            <v>NULL</v>
          </cell>
          <cell r="X203" t="str">
            <v>NULL</v>
          </cell>
          <cell r="Y203" t="str">
            <v>OUTTURN</v>
          </cell>
          <cell r="Z203" t="str">
            <v>NON-CASH</v>
          </cell>
        </row>
        <row r="204">
          <cell r="A204">
            <v>11545000</v>
          </cell>
          <cell r="B204" t="str">
            <v>PPE - PLANT &amp; MACHINERY (LEASED NON-PFI) - DEPRECIATION - IMPAIRMENTS REVERSAL</v>
          </cell>
          <cell r="C204" t="str">
            <v>Amortisation associated with an impairment that has subsequently been reversed. The balance on this account will be transferred to Accumulated amortisation BF at the beginning of each period.</v>
          </cell>
          <cell r="D204" t="str">
            <v>NULL</v>
          </cell>
          <cell r="E204" t="str">
            <v>NULL</v>
          </cell>
          <cell r="F204" t="str">
            <v>NULL</v>
          </cell>
          <cell r="G204" t="str">
            <v>NULL</v>
          </cell>
          <cell r="H204" t="str">
            <v>NULL</v>
          </cell>
          <cell r="I204" t="str">
            <v>NULL</v>
          </cell>
          <cell r="J204" t="str">
            <v>NULL</v>
          </cell>
          <cell r="K204" t="str">
            <v>NULL</v>
          </cell>
          <cell r="L204" t="str">
            <v>NULL</v>
          </cell>
          <cell r="M204" t="str">
            <v>NULL</v>
          </cell>
          <cell r="N204" t="str">
            <v>NULL</v>
          </cell>
          <cell r="O204" t="str">
            <v>NULL</v>
          </cell>
          <cell r="P204" t="str">
            <v>NULL</v>
          </cell>
          <cell r="Q204" t="str">
            <v>NULL</v>
          </cell>
          <cell r="R204" t="str">
            <v>NULL</v>
          </cell>
          <cell r="S204" t="str">
            <v>NULL</v>
          </cell>
          <cell r="T204" t="str">
            <v>NULL</v>
          </cell>
          <cell r="U204" t="str">
            <v>NULL</v>
          </cell>
          <cell r="V204" t="str">
            <v>NULL</v>
          </cell>
          <cell r="W204" t="str">
            <v>NULL</v>
          </cell>
          <cell r="X204" t="str">
            <v>NULL</v>
          </cell>
          <cell r="Y204" t="str">
            <v>OUTTURN</v>
          </cell>
          <cell r="Z204" t="str">
            <v>NON-CASH</v>
          </cell>
        </row>
        <row r="205">
          <cell r="A205">
            <v>11546000</v>
          </cell>
          <cell r="B205" t="str">
            <v>PPE - PLANT &amp; MACHINERY (LEASED NON-PFI) - DEPRECIATION - REVALUATIONS</v>
          </cell>
          <cell r="C205" t="str">
            <v>Accumulated depreciation revaluation value of plant and machinery not covered by other categories, including scientific aids and surveillance equipment under a Non-PFI lease</v>
          </cell>
          <cell r="D205" t="str">
            <v>NULL</v>
          </cell>
          <cell r="E205" t="str">
            <v>NULL</v>
          </cell>
          <cell r="F205" t="str">
            <v>NULL</v>
          </cell>
          <cell r="G205" t="str">
            <v>NULL</v>
          </cell>
          <cell r="H205" t="str">
            <v>NULL</v>
          </cell>
          <cell r="I205" t="str">
            <v>NULL</v>
          </cell>
          <cell r="J205" t="str">
            <v>NULL</v>
          </cell>
          <cell r="K205" t="str">
            <v>NULL</v>
          </cell>
          <cell r="L205" t="str">
            <v>NULL</v>
          </cell>
          <cell r="M205" t="str">
            <v>NULL</v>
          </cell>
          <cell r="N205" t="str">
            <v>NULL</v>
          </cell>
          <cell r="O205" t="str">
            <v>NULL</v>
          </cell>
          <cell r="P205" t="str">
            <v>NULL</v>
          </cell>
          <cell r="Q205" t="str">
            <v>NULL</v>
          </cell>
          <cell r="R205" t="str">
            <v>NULL</v>
          </cell>
          <cell r="S205" t="str">
            <v>NULL</v>
          </cell>
          <cell r="T205" t="str">
            <v>NULL</v>
          </cell>
          <cell r="U205" t="str">
            <v>NULL</v>
          </cell>
          <cell r="V205" t="str">
            <v>NULL</v>
          </cell>
          <cell r="W205" t="str">
            <v>NULL</v>
          </cell>
          <cell r="X205" t="str">
            <v>NULL</v>
          </cell>
          <cell r="Y205" t="str">
            <v>OUTTURN</v>
          </cell>
          <cell r="Z205" t="str">
            <v>NON-CASH</v>
          </cell>
        </row>
        <row r="206">
          <cell r="A206">
            <v>11547000</v>
          </cell>
          <cell r="B206" t="str">
            <v>PPE - PLANT &amp; MACHINERY (LEASED NON-PFI) - DEPRECIATION - DISPOSALS</v>
          </cell>
          <cell r="C206" t="str">
            <v>Accumulated depreciation disposal value of plant and machinery not covered by other categories, including scientific aids and surveillance equipment under a Non-PFI lease</v>
          </cell>
          <cell r="D206" t="str">
            <v>E102</v>
          </cell>
          <cell r="E206" t="str">
            <v>CAPITAL DISPOSALS - FIXED ASSETS (GENERAL)</v>
          </cell>
          <cell r="F206" t="str">
            <v>E1</v>
          </cell>
          <cell r="G206" t="str">
            <v>GENERAL CAPITAL ADDITIONS (NET)</v>
          </cell>
          <cell r="H206" t="str">
            <v>GENERAL CAPITAL</v>
          </cell>
          <cell r="I206" t="str">
            <v>CAPITAL</v>
          </cell>
          <cell r="J206" t="str">
            <v>INCOME FROM SALES OF ASSETS</v>
          </cell>
          <cell r="K206" t="str">
            <v>CG</v>
          </cell>
          <cell r="L206" t="str">
            <v>TES CAPITAL</v>
          </cell>
          <cell r="M206" t="str">
            <v>ESA-P511EB</v>
          </cell>
          <cell r="N206" t="str">
            <v>PLANT AND MACHINERY, FIXTURES AND FITTINGS, INFORMATION TECHNOLOGY (TANGIBLE) - DISPOSALS</v>
          </cell>
          <cell r="O206" t="str">
            <v>ESA-P51</v>
          </cell>
          <cell r="P206" t="str">
            <v>PRODUCED GROSS FIXED CAPITAL FORMATION (NET)</v>
          </cell>
          <cell r="Q206" t="str">
            <v>GDFCF</v>
          </cell>
          <cell r="R206" t="str">
            <v>GROSS DOMESTIC FIXED CAPITAL FORMATION</v>
          </cell>
          <cell r="S206" t="str">
            <v>PSGI</v>
          </cell>
          <cell r="T206" t="str">
            <v>PUBLIC SECTOR GROSS INVESTMENT</v>
          </cell>
          <cell r="U206" t="str">
            <v>NULL</v>
          </cell>
          <cell r="V206" t="str">
            <v>NULL</v>
          </cell>
          <cell r="W206" t="str">
            <v>ASSETS</v>
          </cell>
          <cell r="X206" t="str">
            <v>INCOME</v>
          </cell>
          <cell r="Y206" t="str">
            <v>OUTTURN</v>
          </cell>
          <cell r="Z206" t="str">
            <v>CASH</v>
          </cell>
        </row>
        <row r="207">
          <cell r="A207">
            <v>11548000</v>
          </cell>
          <cell r="B207" t="str">
            <v>PPE - PLANT &amp; MACHINERY (LEASED NON-PFI) - DEPRECIATION - RECLASSIFICATIONS</v>
          </cell>
          <cell r="C207" t="str">
            <v>Accumulated depreciation reclassification value of plant and machinery not covered by other categories, including scientific aids and surveillance equipment under a Non-PFI lease</v>
          </cell>
          <cell r="D207" t="str">
            <v>NULL</v>
          </cell>
          <cell r="E207" t="str">
            <v>NULL</v>
          </cell>
          <cell r="F207" t="str">
            <v>NULL</v>
          </cell>
          <cell r="G207" t="str">
            <v>NULL</v>
          </cell>
          <cell r="H207" t="str">
            <v>NULL</v>
          </cell>
          <cell r="I207" t="str">
            <v>NULL</v>
          </cell>
          <cell r="J207" t="str">
            <v>NULL</v>
          </cell>
          <cell r="K207" t="str">
            <v>NULL</v>
          </cell>
          <cell r="L207" t="str">
            <v>NULL</v>
          </cell>
          <cell r="M207" t="str">
            <v>NULL</v>
          </cell>
          <cell r="N207" t="str">
            <v>NULL</v>
          </cell>
          <cell r="O207" t="str">
            <v>NULL</v>
          </cell>
          <cell r="P207" t="str">
            <v>NULL</v>
          </cell>
          <cell r="Q207" t="str">
            <v>NULL</v>
          </cell>
          <cell r="R207" t="str">
            <v>NULL</v>
          </cell>
          <cell r="S207" t="str">
            <v>NULL</v>
          </cell>
          <cell r="T207" t="str">
            <v>NULL</v>
          </cell>
          <cell r="U207" t="str">
            <v>NULL</v>
          </cell>
          <cell r="V207" t="str">
            <v>NULL</v>
          </cell>
          <cell r="W207" t="str">
            <v>NULL</v>
          </cell>
          <cell r="X207" t="str">
            <v>NULL</v>
          </cell>
          <cell r="Y207" t="str">
            <v>OUTTURN</v>
          </cell>
          <cell r="Z207" t="str">
            <v>NON-CASH</v>
          </cell>
        </row>
        <row r="208">
          <cell r="A208">
            <v>11549000</v>
          </cell>
          <cell r="B208" t="str">
            <v>PPE - PLANT &amp; MACHINERY (LEASED NON-PFI) - DEPRECIATION - TRANSFERS</v>
          </cell>
          <cell r="C208" t="str">
            <v xml:space="preserve">Accumulated depreciation transfer value of plant and machinery under a non-PFI lease where the asset is transferred out to another entity in the public sector at no cost. This will include machinery of government changes. </v>
          </cell>
          <cell r="D208" t="str">
            <v>NULL</v>
          </cell>
          <cell r="E208" t="str">
            <v>NULL</v>
          </cell>
          <cell r="F208" t="str">
            <v>NULL</v>
          </cell>
          <cell r="G208" t="str">
            <v>NULL</v>
          </cell>
          <cell r="H208" t="str">
            <v>NULL</v>
          </cell>
          <cell r="I208" t="str">
            <v>NULL</v>
          </cell>
          <cell r="J208" t="str">
            <v>NULL</v>
          </cell>
          <cell r="K208" t="str">
            <v>NULL</v>
          </cell>
          <cell r="L208" t="str">
            <v>NULL</v>
          </cell>
          <cell r="M208" t="str">
            <v>NULL</v>
          </cell>
          <cell r="N208" t="str">
            <v>NULL</v>
          </cell>
          <cell r="O208" t="str">
            <v>NULL</v>
          </cell>
          <cell r="P208" t="str">
            <v>NULL</v>
          </cell>
          <cell r="Q208" t="str">
            <v>NULL</v>
          </cell>
          <cell r="R208" t="str">
            <v>NULL</v>
          </cell>
          <cell r="S208" t="str">
            <v>NULL</v>
          </cell>
          <cell r="T208" t="str">
            <v>NULL</v>
          </cell>
          <cell r="U208" t="str">
            <v>NULL</v>
          </cell>
          <cell r="V208" t="str">
            <v>NULL</v>
          </cell>
          <cell r="W208" t="str">
            <v>NULL</v>
          </cell>
          <cell r="X208" t="str">
            <v>NULL</v>
          </cell>
          <cell r="Y208" t="str">
            <v>OUTTURN</v>
          </cell>
          <cell r="Z208" t="str">
            <v>NON-CASH</v>
          </cell>
        </row>
        <row r="209">
          <cell r="A209">
            <v>11551000</v>
          </cell>
          <cell r="B209" t="str">
            <v>PPE - PLANT &amp; MACHINERY (LEASED PFI) - COST - O/BAL</v>
          </cell>
          <cell r="C209" t="str">
            <v>Gross book value of plant and machinery not covered by other categories, including scientific aids and surveillance equipment under a PFI lease</v>
          </cell>
          <cell r="D209" t="str">
            <v>NULL</v>
          </cell>
          <cell r="E209" t="str">
            <v>NULL</v>
          </cell>
          <cell r="F209" t="str">
            <v>NULL</v>
          </cell>
          <cell r="G209" t="str">
            <v>NULL</v>
          </cell>
          <cell r="H209" t="str">
            <v>NULL</v>
          </cell>
          <cell r="I209" t="str">
            <v>NULL</v>
          </cell>
          <cell r="J209" t="str">
            <v>NULL</v>
          </cell>
          <cell r="K209" t="str">
            <v>NULL</v>
          </cell>
          <cell r="L209" t="str">
            <v>NULL</v>
          </cell>
          <cell r="M209" t="str">
            <v>NULL</v>
          </cell>
          <cell r="N209" t="str">
            <v>NULL</v>
          </cell>
          <cell r="O209" t="str">
            <v>NULL</v>
          </cell>
          <cell r="P209" t="str">
            <v>NULL</v>
          </cell>
          <cell r="Q209" t="str">
            <v>NULL</v>
          </cell>
          <cell r="R209" t="str">
            <v>NULL</v>
          </cell>
          <cell r="S209" t="str">
            <v>NULL</v>
          </cell>
          <cell r="T209" t="str">
            <v>NULL</v>
          </cell>
          <cell r="U209" t="str">
            <v>NULL</v>
          </cell>
          <cell r="V209" t="str">
            <v>NULL</v>
          </cell>
          <cell r="W209" t="str">
            <v>NULL</v>
          </cell>
          <cell r="X209" t="str">
            <v>NULL</v>
          </cell>
          <cell r="Y209" t="str">
            <v>OUTTURN</v>
          </cell>
          <cell r="Z209" t="str">
            <v>NON-CASH</v>
          </cell>
        </row>
        <row r="210">
          <cell r="A210">
            <v>11552000</v>
          </cell>
          <cell r="B210" t="str">
            <v>PPE - PLANT &amp; MACHINERY (LEASED PFI) - COST - ADDITIONS</v>
          </cell>
          <cell r="C210" t="str">
            <v>Additions of plant and machinery not covered by other categories, including scientific aids and surveillance equipment under a PFI lease</v>
          </cell>
          <cell r="D210" t="str">
            <v>E101</v>
          </cell>
          <cell r="E210" t="str">
            <v>CAPITAL ADDITIONS - FIXED ASSETS (GENERAL)</v>
          </cell>
          <cell r="F210" t="str">
            <v>E1</v>
          </cell>
          <cell r="G210" t="str">
            <v>GENERAL CAPITAL ADDITIONS (NET)</v>
          </cell>
          <cell r="H210" t="str">
            <v>GENERAL CAPITAL</v>
          </cell>
          <cell r="I210" t="str">
            <v>CAPITAL</v>
          </cell>
          <cell r="J210" t="str">
            <v>PURCHASE OF ASSETS</v>
          </cell>
          <cell r="K210" t="str">
            <v>CG</v>
          </cell>
          <cell r="L210" t="str">
            <v>TES CAPITAL</v>
          </cell>
          <cell r="M210" t="str">
            <v>ESA-P511EA</v>
          </cell>
          <cell r="N210" t="str">
            <v>PLANT AND MACHINERY, FIXTURES AND FITTINGS, INFORMATION TECHNOLOGY (TANGIBLE) - ADDITIONS</v>
          </cell>
          <cell r="O210" t="str">
            <v>ESA-P51</v>
          </cell>
          <cell r="P210" t="str">
            <v>PRODUCED GROSS FIXED CAPITAL FORMATION (NET)</v>
          </cell>
          <cell r="Q210" t="str">
            <v>GDFCF</v>
          </cell>
          <cell r="R210" t="str">
            <v>GROSS DOMESTIC FIXED CAPITAL FORMATION</v>
          </cell>
          <cell r="S210" t="str">
            <v>PSGI</v>
          </cell>
          <cell r="T210" t="str">
            <v>PUBLIC SECTOR GROSS INVESTMENT</v>
          </cell>
          <cell r="U210" t="str">
            <v>NULL</v>
          </cell>
          <cell r="V210" t="str">
            <v>NULL</v>
          </cell>
          <cell r="W210" t="str">
            <v>GROSS</v>
          </cell>
          <cell r="X210" t="str">
            <v>GROSS</v>
          </cell>
          <cell r="Y210" t="str">
            <v>OUTTURN</v>
          </cell>
          <cell r="Z210" t="str">
            <v>CASH</v>
          </cell>
        </row>
        <row r="211">
          <cell r="A211">
            <v>11554000</v>
          </cell>
          <cell r="B211" t="str">
            <v>PPE - PLANT &amp; MACHINERY (LEASED PFI) - COST - IMPAIRMENTS</v>
          </cell>
          <cell r="C211" t="str">
            <v>Gross impairment value of plant and machinery not covered by other categories, including scientific aids and surveillance equipment under a PFI lease</v>
          </cell>
          <cell r="D211" t="str">
            <v>NULL</v>
          </cell>
          <cell r="E211" t="str">
            <v>NULL</v>
          </cell>
          <cell r="F211" t="str">
            <v>NULL</v>
          </cell>
          <cell r="G211" t="str">
            <v>NULL</v>
          </cell>
          <cell r="H211" t="str">
            <v>NULL</v>
          </cell>
          <cell r="I211" t="str">
            <v>NULL</v>
          </cell>
          <cell r="J211" t="str">
            <v>NULL</v>
          </cell>
          <cell r="K211" t="str">
            <v>NULL</v>
          </cell>
          <cell r="L211" t="str">
            <v>NULL</v>
          </cell>
          <cell r="M211" t="str">
            <v>NULL</v>
          </cell>
          <cell r="N211" t="str">
            <v>NULL</v>
          </cell>
          <cell r="O211" t="str">
            <v>NULL</v>
          </cell>
          <cell r="P211" t="str">
            <v>NULL</v>
          </cell>
          <cell r="Q211" t="str">
            <v>NULL</v>
          </cell>
          <cell r="R211" t="str">
            <v>NULL</v>
          </cell>
          <cell r="S211" t="str">
            <v>NULL</v>
          </cell>
          <cell r="T211" t="str">
            <v>NULL</v>
          </cell>
          <cell r="U211" t="str">
            <v>NULL</v>
          </cell>
          <cell r="V211" t="str">
            <v>NULL</v>
          </cell>
          <cell r="W211" t="str">
            <v>NULL</v>
          </cell>
          <cell r="X211" t="str">
            <v>NULL</v>
          </cell>
          <cell r="Y211" t="str">
            <v>OUTTURN</v>
          </cell>
          <cell r="Z211" t="str">
            <v>NON-CASH</v>
          </cell>
        </row>
        <row r="212">
          <cell r="A212">
            <v>11555000</v>
          </cell>
          <cell r="B212" t="str">
            <v>PPE - PLANT &amp; MACHINERY (LEASED PFI) - COST - IMPAIRMENTS REVERSAL</v>
          </cell>
          <cell r="C212" t="str">
            <v>A reversal of an impairment loss should be recognised to the extent that an impairment loss was previously recognised in the operating cost statement.</v>
          </cell>
          <cell r="D212" t="str">
            <v>NULL</v>
          </cell>
          <cell r="E212" t="str">
            <v>NULL</v>
          </cell>
          <cell r="F212" t="str">
            <v>NULL</v>
          </cell>
          <cell r="G212" t="str">
            <v>NULL</v>
          </cell>
          <cell r="H212" t="str">
            <v>NULL</v>
          </cell>
          <cell r="I212" t="str">
            <v>NULL</v>
          </cell>
          <cell r="J212" t="str">
            <v>NULL</v>
          </cell>
          <cell r="K212" t="str">
            <v>NULL</v>
          </cell>
          <cell r="L212" t="str">
            <v>NULL</v>
          </cell>
          <cell r="M212" t="str">
            <v>NULL</v>
          </cell>
          <cell r="N212" t="str">
            <v>NULL</v>
          </cell>
          <cell r="O212" t="str">
            <v>NULL</v>
          </cell>
          <cell r="P212" t="str">
            <v>NULL</v>
          </cell>
          <cell r="Q212" t="str">
            <v>NULL</v>
          </cell>
          <cell r="R212" t="str">
            <v>NULL</v>
          </cell>
          <cell r="S212" t="str">
            <v>NULL</v>
          </cell>
          <cell r="T212" t="str">
            <v>NULL</v>
          </cell>
          <cell r="U212" t="str">
            <v>NULL</v>
          </cell>
          <cell r="V212" t="str">
            <v>NULL</v>
          </cell>
          <cell r="W212" t="str">
            <v>NULL</v>
          </cell>
          <cell r="X212" t="str">
            <v>NULL</v>
          </cell>
          <cell r="Y212" t="str">
            <v>OUTTURN</v>
          </cell>
          <cell r="Z212" t="str">
            <v>NON-CASH</v>
          </cell>
        </row>
        <row r="213">
          <cell r="A213">
            <v>11556000</v>
          </cell>
          <cell r="B213" t="str">
            <v>PPE - PLANT &amp; MACHINERY (LEASED PFI) - COST - REVALUATIONS</v>
          </cell>
          <cell r="C213" t="str">
            <v>Gross revaluation value of plant and machinery not covered by other categories, including scientific aids and surveillance equipment under a PFI lease</v>
          </cell>
          <cell r="D213" t="str">
            <v>NULL</v>
          </cell>
          <cell r="E213" t="str">
            <v>NULL</v>
          </cell>
          <cell r="F213" t="str">
            <v>NULL</v>
          </cell>
          <cell r="G213" t="str">
            <v>NULL</v>
          </cell>
          <cell r="H213" t="str">
            <v>NULL</v>
          </cell>
          <cell r="I213" t="str">
            <v>NULL</v>
          </cell>
          <cell r="J213" t="str">
            <v>NULL</v>
          </cell>
          <cell r="K213" t="str">
            <v>NULL</v>
          </cell>
          <cell r="L213" t="str">
            <v>NULL</v>
          </cell>
          <cell r="M213" t="str">
            <v>NULL</v>
          </cell>
          <cell r="N213" t="str">
            <v>NULL</v>
          </cell>
          <cell r="O213" t="str">
            <v>NULL</v>
          </cell>
          <cell r="P213" t="str">
            <v>NULL</v>
          </cell>
          <cell r="Q213" t="str">
            <v>NULL</v>
          </cell>
          <cell r="R213" t="str">
            <v>NULL</v>
          </cell>
          <cell r="S213" t="str">
            <v>NULL</v>
          </cell>
          <cell r="T213" t="str">
            <v>NULL</v>
          </cell>
          <cell r="U213" t="str">
            <v>NULL</v>
          </cell>
          <cell r="V213" t="str">
            <v>NULL</v>
          </cell>
          <cell r="W213" t="str">
            <v>NULL</v>
          </cell>
          <cell r="X213" t="str">
            <v>NULL</v>
          </cell>
          <cell r="Y213" t="str">
            <v>OUTTURN</v>
          </cell>
          <cell r="Z213" t="str">
            <v>NON-CASH</v>
          </cell>
        </row>
        <row r="214">
          <cell r="A214">
            <v>11557000</v>
          </cell>
          <cell r="B214" t="str">
            <v>PPE - PLANT &amp; MACHINERY (LEASED PFI) - COST - DISPOSALS</v>
          </cell>
          <cell r="C214" t="str">
            <v>Gross disposal value of plant and machinery not covered by other categories, including scientific aids and surveillance equipment under a PFI lease</v>
          </cell>
          <cell r="D214" t="str">
            <v>E102</v>
          </cell>
          <cell r="E214" t="str">
            <v>CAPITAL DISPOSALS - FIXED ASSETS (GENERAL)</v>
          </cell>
          <cell r="F214" t="str">
            <v>E1</v>
          </cell>
          <cell r="G214" t="str">
            <v>GENERAL CAPITAL ADDITIONS (NET)</v>
          </cell>
          <cell r="H214" t="str">
            <v>GENERAL CAPITAL</v>
          </cell>
          <cell r="I214" t="str">
            <v>CAPITAL</v>
          </cell>
          <cell r="J214" t="str">
            <v>INCOME FROM SALES OF ASSETS</v>
          </cell>
          <cell r="K214" t="str">
            <v>CG</v>
          </cell>
          <cell r="L214" t="str">
            <v>TES CAPITAL</v>
          </cell>
          <cell r="M214" t="str">
            <v>ESA-P511EB</v>
          </cell>
          <cell r="N214" t="str">
            <v>PLANT AND MACHINERY, FIXTURES AND FITTINGS, INFORMATION TECHNOLOGY (TANGIBLE) - DISPOSALS</v>
          </cell>
          <cell r="O214" t="str">
            <v>ESA-P51</v>
          </cell>
          <cell r="P214" t="str">
            <v>PRODUCED GROSS FIXED CAPITAL FORMATION (NET)</v>
          </cell>
          <cell r="Q214" t="str">
            <v>GDFCF</v>
          </cell>
          <cell r="R214" t="str">
            <v>GROSS DOMESTIC FIXED CAPITAL FORMATION</v>
          </cell>
          <cell r="S214" t="str">
            <v>PSGI</v>
          </cell>
          <cell r="T214" t="str">
            <v>PUBLIC SECTOR GROSS INVESTMENT</v>
          </cell>
          <cell r="U214" t="str">
            <v>NULL</v>
          </cell>
          <cell r="V214" t="str">
            <v>NULL</v>
          </cell>
          <cell r="W214" t="str">
            <v>ASSETS</v>
          </cell>
          <cell r="X214" t="str">
            <v>INCOME</v>
          </cell>
          <cell r="Y214" t="str">
            <v>OUTTURN</v>
          </cell>
          <cell r="Z214" t="str">
            <v>CASH</v>
          </cell>
        </row>
        <row r="215">
          <cell r="A215">
            <v>11558000</v>
          </cell>
          <cell r="B215" t="str">
            <v>PPE - PLANT &amp; MACHINERY (LEASED PFI) - COST - RECLASSIFICATIONS</v>
          </cell>
          <cell r="C215" t="str">
            <v>Gross reclassification value of plant and machinery not covered by other categories, including scientific aids and surveillance equipment under a PFI lease</v>
          </cell>
          <cell r="D215" t="str">
            <v>NULL</v>
          </cell>
          <cell r="E215" t="str">
            <v>NULL</v>
          </cell>
          <cell r="F215" t="str">
            <v>NULL</v>
          </cell>
          <cell r="G215" t="str">
            <v>NULL</v>
          </cell>
          <cell r="H215" t="str">
            <v>NULL</v>
          </cell>
          <cell r="I215" t="str">
            <v>NULL</v>
          </cell>
          <cell r="J215" t="str">
            <v>NULL</v>
          </cell>
          <cell r="K215" t="str">
            <v>NULL</v>
          </cell>
          <cell r="L215" t="str">
            <v>NULL</v>
          </cell>
          <cell r="M215" t="str">
            <v>NULL</v>
          </cell>
          <cell r="N215" t="str">
            <v>NULL</v>
          </cell>
          <cell r="O215" t="str">
            <v>NULL</v>
          </cell>
          <cell r="P215" t="str">
            <v>NULL</v>
          </cell>
          <cell r="Q215" t="str">
            <v>NULL</v>
          </cell>
          <cell r="R215" t="str">
            <v>NULL</v>
          </cell>
          <cell r="S215" t="str">
            <v>NULL</v>
          </cell>
          <cell r="T215" t="str">
            <v>NULL</v>
          </cell>
          <cell r="U215" t="str">
            <v>NULL</v>
          </cell>
          <cell r="V215" t="str">
            <v>NULL</v>
          </cell>
          <cell r="W215" t="str">
            <v>NULL</v>
          </cell>
          <cell r="X215" t="str">
            <v>NULL</v>
          </cell>
          <cell r="Y215" t="str">
            <v>OUTTURN</v>
          </cell>
          <cell r="Z215" t="str">
            <v>NON-CASH</v>
          </cell>
        </row>
        <row r="216">
          <cell r="A216">
            <v>11559000</v>
          </cell>
          <cell r="B216" t="str">
            <v>PPE - PLANT &amp; MACHINERY (LEASED PFI) - COST - TRANSFERS</v>
          </cell>
          <cell r="C216" t="str">
            <v xml:space="preserve">Gross transfer value of plant and machinery, including scientific aids and surveillance equipment, under a PFI lease where the asset is transferred out to another entity in the public sector at no cost. This will include machinery of government changes. </v>
          </cell>
          <cell r="D216" t="str">
            <v>NULL</v>
          </cell>
          <cell r="E216" t="str">
            <v>NULL</v>
          </cell>
          <cell r="F216" t="str">
            <v>NULL</v>
          </cell>
          <cell r="G216" t="str">
            <v>NULL</v>
          </cell>
          <cell r="H216" t="str">
            <v>NULL</v>
          </cell>
          <cell r="I216" t="str">
            <v>NULL</v>
          </cell>
          <cell r="J216" t="str">
            <v>NULL</v>
          </cell>
          <cell r="K216" t="str">
            <v>NULL</v>
          </cell>
          <cell r="L216" t="str">
            <v>NULL</v>
          </cell>
          <cell r="M216" t="str">
            <v>NULL</v>
          </cell>
          <cell r="N216" t="str">
            <v>NULL</v>
          </cell>
          <cell r="O216" t="str">
            <v>NULL</v>
          </cell>
          <cell r="P216" t="str">
            <v>NULL</v>
          </cell>
          <cell r="Q216" t="str">
            <v>NULL</v>
          </cell>
          <cell r="R216" t="str">
            <v>NULL</v>
          </cell>
          <cell r="S216" t="str">
            <v>NULL</v>
          </cell>
          <cell r="T216" t="str">
            <v>NULL</v>
          </cell>
          <cell r="U216" t="str">
            <v>NULL</v>
          </cell>
          <cell r="V216" t="str">
            <v>NULL</v>
          </cell>
          <cell r="W216" t="str">
            <v>NULL</v>
          </cell>
          <cell r="X216" t="str">
            <v>NULL</v>
          </cell>
          <cell r="Y216" t="str">
            <v>OUTTURN</v>
          </cell>
          <cell r="Z216" t="str">
            <v>NON-CASH</v>
          </cell>
        </row>
        <row r="217">
          <cell r="A217">
            <v>11561000</v>
          </cell>
          <cell r="B217" t="str">
            <v>PPE - PLANT &amp; MACHINERY (LEASED PFI) - DEPRECIATION - O/BAL</v>
          </cell>
          <cell r="C217" t="str">
            <v>Accumulated depreciation of plant and machinery not covered by other categories, including scientific aids and surveillance equipment under a PFI lease</v>
          </cell>
          <cell r="D217" t="str">
            <v>NULL</v>
          </cell>
          <cell r="E217" t="str">
            <v>NULL</v>
          </cell>
          <cell r="F217" t="str">
            <v>NULL</v>
          </cell>
          <cell r="G217" t="str">
            <v>NULL</v>
          </cell>
          <cell r="H217" t="str">
            <v>NULL</v>
          </cell>
          <cell r="I217" t="str">
            <v>NULL</v>
          </cell>
          <cell r="J217" t="str">
            <v>NULL</v>
          </cell>
          <cell r="K217" t="str">
            <v>NULL</v>
          </cell>
          <cell r="L217" t="str">
            <v>NULL</v>
          </cell>
          <cell r="M217" t="str">
            <v>NULL</v>
          </cell>
          <cell r="N217" t="str">
            <v>NULL</v>
          </cell>
          <cell r="O217" t="str">
            <v>NULL</v>
          </cell>
          <cell r="P217" t="str">
            <v>NULL</v>
          </cell>
          <cell r="Q217" t="str">
            <v>NULL</v>
          </cell>
          <cell r="R217" t="str">
            <v>NULL</v>
          </cell>
          <cell r="S217" t="str">
            <v>NULL</v>
          </cell>
          <cell r="T217" t="str">
            <v>NULL</v>
          </cell>
          <cell r="U217" t="str">
            <v>NULL</v>
          </cell>
          <cell r="V217" t="str">
            <v>NULL</v>
          </cell>
          <cell r="W217" t="str">
            <v>NULL</v>
          </cell>
          <cell r="X217" t="str">
            <v>NULL</v>
          </cell>
          <cell r="Y217" t="str">
            <v>OUTTURN</v>
          </cell>
          <cell r="Z217" t="str">
            <v>NON-CASH</v>
          </cell>
        </row>
        <row r="218">
          <cell r="A218">
            <v>11562000</v>
          </cell>
          <cell r="B218" t="str">
            <v>PPE - PLANT &amp; MACHINERY (LEASED PFI) - DEPRECIATION - DEPRECIATION CHARGED IN YEAR</v>
          </cell>
          <cell r="C218" t="str">
            <v>Depreciation charged in year of plant and machinery not covered by other categories, including scientific aids and surveillance equipment under a PFI lease</v>
          </cell>
          <cell r="D218" t="str">
            <v>NULL</v>
          </cell>
          <cell r="E218" t="str">
            <v>NULL</v>
          </cell>
          <cell r="F218" t="str">
            <v>NULL</v>
          </cell>
          <cell r="G218" t="str">
            <v>NULL</v>
          </cell>
          <cell r="H218" t="str">
            <v>NULL</v>
          </cell>
          <cell r="I218" t="str">
            <v>NULL</v>
          </cell>
          <cell r="J218" t="str">
            <v>NULL</v>
          </cell>
          <cell r="K218" t="str">
            <v>NULL</v>
          </cell>
          <cell r="L218" t="str">
            <v>NULL</v>
          </cell>
          <cell r="M218" t="str">
            <v>NULL</v>
          </cell>
          <cell r="N218" t="str">
            <v>NULL</v>
          </cell>
          <cell r="O218" t="str">
            <v>NULL</v>
          </cell>
          <cell r="P218" t="str">
            <v>NULL</v>
          </cell>
          <cell r="Q218" t="str">
            <v>NULL</v>
          </cell>
          <cell r="R218" t="str">
            <v>NULL</v>
          </cell>
          <cell r="S218" t="str">
            <v>NULL</v>
          </cell>
          <cell r="T218" t="str">
            <v>NULL</v>
          </cell>
          <cell r="U218" t="str">
            <v>NULL</v>
          </cell>
          <cell r="V218" t="str">
            <v>NULL</v>
          </cell>
          <cell r="W218" t="str">
            <v>NULL</v>
          </cell>
          <cell r="X218" t="str">
            <v>NULL</v>
          </cell>
          <cell r="Y218" t="str">
            <v>OUTTURN</v>
          </cell>
          <cell r="Z218" t="str">
            <v>NON-CASH</v>
          </cell>
        </row>
        <row r="219">
          <cell r="A219">
            <v>11564000</v>
          </cell>
          <cell r="B219" t="str">
            <v>PPE - PLANT &amp; MACHINERY (LEASED PFI) - DEPRECIATION - IMPAIRMENTS</v>
          </cell>
          <cell r="C219" t="str">
            <v>Accumulated depreciation impairment value of plant and machinery not covered by other categories, including scientific aids and surveillance equipment under a PFI lease</v>
          </cell>
          <cell r="D219" t="str">
            <v>NULL</v>
          </cell>
          <cell r="E219" t="str">
            <v>NULL</v>
          </cell>
          <cell r="F219" t="str">
            <v>NULL</v>
          </cell>
          <cell r="G219" t="str">
            <v>NULL</v>
          </cell>
          <cell r="H219" t="str">
            <v>NULL</v>
          </cell>
          <cell r="I219" t="str">
            <v>NULL</v>
          </cell>
          <cell r="J219" t="str">
            <v>NULL</v>
          </cell>
          <cell r="K219" t="str">
            <v>NULL</v>
          </cell>
          <cell r="L219" t="str">
            <v>NULL</v>
          </cell>
          <cell r="M219" t="str">
            <v>NULL</v>
          </cell>
          <cell r="N219" t="str">
            <v>NULL</v>
          </cell>
          <cell r="O219" t="str">
            <v>NULL</v>
          </cell>
          <cell r="P219" t="str">
            <v>NULL</v>
          </cell>
          <cell r="Q219" t="str">
            <v>NULL</v>
          </cell>
          <cell r="R219" t="str">
            <v>NULL</v>
          </cell>
          <cell r="S219" t="str">
            <v>NULL</v>
          </cell>
          <cell r="T219" t="str">
            <v>NULL</v>
          </cell>
          <cell r="U219" t="str">
            <v>NULL</v>
          </cell>
          <cell r="V219" t="str">
            <v>NULL</v>
          </cell>
          <cell r="W219" t="str">
            <v>NULL</v>
          </cell>
          <cell r="X219" t="str">
            <v>NULL</v>
          </cell>
          <cell r="Y219" t="str">
            <v>OUTTURN</v>
          </cell>
          <cell r="Z219" t="str">
            <v>NON-CASH</v>
          </cell>
        </row>
        <row r="220">
          <cell r="A220">
            <v>11565000</v>
          </cell>
          <cell r="B220" t="str">
            <v>PPE - PLANT &amp; MACHINERY (LEASED PFI) - DEPRECIATION - IMPAIRMENTS REVERSAL</v>
          </cell>
          <cell r="C220" t="str">
            <v>Amortisation associated with an impairment that has subsequently been reversed. The balance on this account will be transferred to Accumulated amortisation BF at the beginning of each period.</v>
          </cell>
          <cell r="D220" t="str">
            <v>NULL</v>
          </cell>
          <cell r="E220" t="str">
            <v>NULL</v>
          </cell>
          <cell r="F220" t="str">
            <v>NULL</v>
          </cell>
          <cell r="G220" t="str">
            <v>NULL</v>
          </cell>
          <cell r="H220" t="str">
            <v>NULL</v>
          </cell>
          <cell r="I220" t="str">
            <v>NULL</v>
          </cell>
          <cell r="J220" t="str">
            <v>NULL</v>
          </cell>
          <cell r="K220" t="str">
            <v>NULL</v>
          </cell>
          <cell r="L220" t="str">
            <v>NULL</v>
          </cell>
          <cell r="M220" t="str">
            <v>NULL</v>
          </cell>
          <cell r="N220" t="str">
            <v>NULL</v>
          </cell>
          <cell r="O220" t="str">
            <v>NULL</v>
          </cell>
          <cell r="P220" t="str">
            <v>NULL</v>
          </cell>
          <cell r="Q220" t="str">
            <v>NULL</v>
          </cell>
          <cell r="R220" t="str">
            <v>NULL</v>
          </cell>
          <cell r="S220" t="str">
            <v>NULL</v>
          </cell>
          <cell r="T220" t="str">
            <v>NULL</v>
          </cell>
          <cell r="U220" t="str">
            <v>NULL</v>
          </cell>
          <cell r="V220" t="str">
            <v>NULL</v>
          </cell>
          <cell r="W220" t="str">
            <v>NULL</v>
          </cell>
          <cell r="X220" t="str">
            <v>NULL</v>
          </cell>
          <cell r="Y220" t="str">
            <v>OUTTURN</v>
          </cell>
          <cell r="Z220" t="str">
            <v>NON-CASH</v>
          </cell>
        </row>
        <row r="221">
          <cell r="A221">
            <v>11566000</v>
          </cell>
          <cell r="B221" t="str">
            <v>PPE - PLANT &amp; MACHINERY (LEASED PFI) - DEPRECIATION - REVALUATIONS</v>
          </cell>
          <cell r="C221" t="str">
            <v>Accumulated depreciation revaluation value of plant and machinery not covered by other categories, including scientific aids and surveillance equipment under a PFI lease</v>
          </cell>
          <cell r="D221" t="str">
            <v>NULL</v>
          </cell>
          <cell r="E221" t="str">
            <v>NULL</v>
          </cell>
          <cell r="F221" t="str">
            <v>NULL</v>
          </cell>
          <cell r="G221" t="str">
            <v>NULL</v>
          </cell>
          <cell r="H221" t="str">
            <v>NULL</v>
          </cell>
          <cell r="I221" t="str">
            <v>NULL</v>
          </cell>
          <cell r="J221" t="str">
            <v>NULL</v>
          </cell>
          <cell r="K221" t="str">
            <v>NULL</v>
          </cell>
          <cell r="L221" t="str">
            <v>NULL</v>
          </cell>
          <cell r="M221" t="str">
            <v>NULL</v>
          </cell>
          <cell r="N221" t="str">
            <v>NULL</v>
          </cell>
          <cell r="O221" t="str">
            <v>NULL</v>
          </cell>
          <cell r="P221" t="str">
            <v>NULL</v>
          </cell>
          <cell r="Q221" t="str">
            <v>NULL</v>
          </cell>
          <cell r="R221" t="str">
            <v>NULL</v>
          </cell>
          <cell r="S221" t="str">
            <v>NULL</v>
          </cell>
          <cell r="T221" t="str">
            <v>NULL</v>
          </cell>
          <cell r="U221" t="str">
            <v>NULL</v>
          </cell>
          <cell r="V221" t="str">
            <v>NULL</v>
          </cell>
          <cell r="W221" t="str">
            <v>NULL</v>
          </cell>
          <cell r="X221" t="str">
            <v>NULL</v>
          </cell>
          <cell r="Y221" t="str">
            <v>OUTTURN</v>
          </cell>
          <cell r="Z221" t="str">
            <v>NON-CASH</v>
          </cell>
        </row>
        <row r="222">
          <cell r="A222">
            <v>11567000</v>
          </cell>
          <cell r="B222" t="str">
            <v>PPE - PLANT &amp; MACHINERY (LEASED PFI) - DEPRECIATION - DISPOSALS</v>
          </cell>
          <cell r="C222" t="str">
            <v>Accumulated depreciation disposal value of plant and machinery not covered by other categories, including scientific aids and surveillance equipment under a PFI lease</v>
          </cell>
          <cell r="D222" t="str">
            <v>E102</v>
          </cell>
          <cell r="E222" t="str">
            <v>CAPITAL DISPOSALS - FIXED ASSETS (GENERAL)</v>
          </cell>
          <cell r="F222" t="str">
            <v>E1</v>
          </cell>
          <cell r="G222" t="str">
            <v>GENERAL CAPITAL ADDITIONS (NET)</v>
          </cell>
          <cell r="H222" t="str">
            <v>GENERAL CAPITAL</v>
          </cell>
          <cell r="I222" t="str">
            <v>CAPITAL</v>
          </cell>
          <cell r="J222" t="str">
            <v>INCOME FROM SALES OF ASSETS</v>
          </cell>
          <cell r="K222" t="str">
            <v>CG</v>
          </cell>
          <cell r="L222" t="str">
            <v>TES CAPITAL</v>
          </cell>
          <cell r="M222" t="str">
            <v>ESA-P511EB</v>
          </cell>
          <cell r="N222" t="str">
            <v>PLANT AND MACHINERY, FIXTURES AND FITTINGS, INFORMATION TECHNOLOGY (TANGIBLE) - DISPOSALS</v>
          </cell>
          <cell r="O222" t="str">
            <v>ESA-P51</v>
          </cell>
          <cell r="P222" t="str">
            <v>PRODUCED GROSS FIXED CAPITAL FORMATION (NET)</v>
          </cell>
          <cell r="Q222" t="str">
            <v>GDFCF</v>
          </cell>
          <cell r="R222" t="str">
            <v>GROSS DOMESTIC FIXED CAPITAL FORMATION</v>
          </cell>
          <cell r="S222" t="str">
            <v>PSGI</v>
          </cell>
          <cell r="T222" t="str">
            <v>PUBLIC SECTOR GROSS INVESTMENT</v>
          </cell>
          <cell r="U222" t="str">
            <v>NULL</v>
          </cell>
          <cell r="V222" t="str">
            <v>NULL</v>
          </cell>
          <cell r="W222" t="str">
            <v>ASSETS</v>
          </cell>
          <cell r="X222" t="str">
            <v>INCOME</v>
          </cell>
          <cell r="Y222" t="str">
            <v>OUTTURN</v>
          </cell>
          <cell r="Z222" t="str">
            <v>CASH</v>
          </cell>
        </row>
        <row r="223">
          <cell r="A223">
            <v>11568000</v>
          </cell>
          <cell r="B223" t="str">
            <v>PPE - PLANT &amp; MACHINERY (LEASED PFI) - DEPRECIATION - RECLASSIFICATIONS</v>
          </cell>
          <cell r="C223" t="str">
            <v>Accumulated depreciation reclassification value of plant and machinery not covered by other categories, including scientific aids and surveillance equipment under a PFI lease</v>
          </cell>
          <cell r="D223" t="str">
            <v>NULL</v>
          </cell>
          <cell r="E223" t="str">
            <v>NULL</v>
          </cell>
          <cell r="F223" t="str">
            <v>NULL</v>
          </cell>
          <cell r="G223" t="str">
            <v>NULL</v>
          </cell>
          <cell r="H223" t="str">
            <v>NULL</v>
          </cell>
          <cell r="I223" t="str">
            <v>NULL</v>
          </cell>
          <cell r="J223" t="str">
            <v>NULL</v>
          </cell>
          <cell r="K223" t="str">
            <v>NULL</v>
          </cell>
          <cell r="L223" t="str">
            <v>NULL</v>
          </cell>
          <cell r="M223" t="str">
            <v>NULL</v>
          </cell>
          <cell r="N223" t="str">
            <v>NULL</v>
          </cell>
          <cell r="O223" t="str">
            <v>NULL</v>
          </cell>
          <cell r="P223" t="str">
            <v>NULL</v>
          </cell>
          <cell r="Q223" t="str">
            <v>NULL</v>
          </cell>
          <cell r="R223" t="str">
            <v>NULL</v>
          </cell>
          <cell r="S223" t="str">
            <v>NULL</v>
          </cell>
          <cell r="T223" t="str">
            <v>NULL</v>
          </cell>
          <cell r="U223" t="str">
            <v>NULL</v>
          </cell>
          <cell r="V223" t="str">
            <v>NULL</v>
          </cell>
          <cell r="W223" t="str">
            <v>NULL</v>
          </cell>
          <cell r="X223" t="str">
            <v>NULL</v>
          </cell>
          <cell r="Y223" t="str">
            <v>OUTTURN</v>
          </cell>
          <cell r="Z223" t="str">
            <v>NON-CASH</v>
          </cell>
        </row>
        <row r="224">
          <cell r="A224">
            <v>11569000</v>
          </cell>
          <cell r="B224" t="str">
            <v>PPE - PLANT &amp; MACHINERY (LEASED PFI) - DEPRECIATION - TRANSFERS</v>
          </cell>
          <cell r="C224" t="str">
            <v xml:space="preserve">Accumulated depreciation transfer value of plant and machinery under a PFI lease where the asset is transferred out to another entity in the public sector at no cost. This will include machinery of government changes. </v>
          </cell>
          <cell r="D224" t="str">
            <v>NULL</v>
          </cell>
          <cell r="E224" t="str">
            <v>NULL</v>
          </cell>
          <cell r="F224" t="str">
            <v>NULL</v>
          </cell>
          <cell r="G224" t="str">
            <v>NULL</v>
          </cell>
          <cell r="H224" t="str">
            <v>NULL</v>
          </cell>
          <cell r="I224" t="str">
            <v>NULL</v>
          </cell>
          <cell r="J224" t="str">
            <v>NULL</v>
          </cell>
          <cell r="K224" t="str">
            <v>NULL</v>
          </cell>
          <cell r="L224" t="str">
            <v>NULL</v>
          </cell>
          <cell r="M224" t="str">
            <v>NULL</v>
          </cell>
          <cell r="N224" t="str">
            <v>NULL</v>
          </cell>
          <cell r="O224" t="str">
            <v>NULL</v>
          </cell>
          <cell r="P224" t="str">
            <v>NULL</v>
          </cell>
          <cell r="Q224" t="str">
            <v>NULL</v>
          </cell>
          <cell r="R224" t="str">
            <v>NULL</v>
          </cell>
          <cell r="S224" t="str">
            <v>NULL</v>
          </cell>
          <cell r="T224" t="str">
            <v>NULL</v>
          </cell>
          <cell r="U224" t="str">
            <v>NULL</v>
          </cell>
          <cell r="V224" t="str">
            <v>NULL</v>
          </cell>
          <cell r="W224" t="str">
            <v>NULL</v>
          </cell>
          <cell r="X224" t="str">
            <v>NULL</v>
          </cell>
          <cell r="Y224" t="str">
            <v>OUTTURN</v>
          </cell>
          <cell r="Z224" t="str">
            <v>NON-CASH</v>
          </cell>
        </row>
        <row r="225">
          <cell r="A225">
            <v>11611000</v>
          </cell>
          <cell r="B225" t="str">
            <v>PPE - FURNITURE AND FITTINGS (OWNED) - COST - O/BAL</v>
          </cell>
          <cell r="C225" t="str">
            <v>Gross book value of owned office fittings, furniture, showcases, shelving, etc.</v>
          </cell>
          <cell r="D225" t="str">
            <v>NULL</v>
          </cell>
          <cell r="E225" t="str">
            <v>NULL</v>
          </cell>
          <cell r="F225" t="str">
            <v>NULL</v>
          </cell>
          <cell r="G225" t="str">
            <v>NULL</v>
          </cell>
          <cell r="H225" t="str">
            <v>NULL</v>
          </cell>
          <cell r="I225" t="str">
            <v>NULL</v>
          </cell>
          <cell r="J225" t="str">
            <v>NULL</v>
          </cell>
          <cell r="K225" t="str">
            <v>NULL</v>
          </cell>
          <cell r="L225" t="str">
            <v>NULL</v>
          </cell>
          <cell r="M225" t="str">
            <v>NULL</v>
          </cell>
          <cell r="N225" t="str">
            <v>NULL</v>
          </cell>
          <cell r="O225" t="str">
            <v>NULL</v>
          </cell>
          <cell r="P225" t="str">
            <v>NULL</v>
          </cell>
          <cell r="Q225" t="str">
            <v>NULL</v>
          </cell>
          <cell r="R225" t="str">
            <v>NULL</v>
          </cell>
          <cell r="S225" t="str">
            <v>NULL</v>
          </cell>
          <cell r="T225" t="str">
            <v>NULL</v>
          </cell>
          <cell r="U225" t="str">
            <v>NULL</v>
          </cell>
          <cell r="V225" t="str">
            <v>NULL</v>
          </cell>
          <cell r="W225" t="str">
            <v>NULL</v>
          </cell>
          <cell r="X225" t="str">
            <v>NULL</v>
          </cell>
          <cell r="Y225" t="str">
            <v>OUTTURN</v>
          </cell>
          <cell r="Z225" t="str">
            <v>NON-CASH</v>
          </cell>
        </row>
        <row r="226">
          <cell r="A226">
            <v>11612000</v>
          </cell>
          <cell r="B226" t="str">
            <v>PPE - FURNITURE AND FITTINGS (OWNED) - COST - ADDITIONS</v>
          </cell>
          <cell r="C226" t="str">
            <v>Additions of owned office fittings, furniture, showcases, shelving, etc.</v>
          </cell>
          <cell r="D226" t="str">
            <v>E101</v>
          </cell>
          <cell r="E226" t="str">
            <v>CAPITAL ADDITIONS - FIXED ASSETS (GENERAL)</v>
          </cell>
          <cell r="F226" t="str">
            <v>E1</v>
          </cell>
          <cell r="G226" t="str">
            <v>GENERAL CAPITAL ADDITIONS (NET)</v>
          </cell>
          <cell r="H226" t="str">
            <v>GENERAL CAPITAL</v>
          </cell>
          <cell r="I226" t="str">
            <v>CAPITAL</v>
          </cell>
          <cell r="J226" t="str">
            <v>PURCHASE OF ASSETS</v>
          </cell>
          <cell r="K226" t="str">
            <v>CG</v>
          </cell>
          <cell r="L226" t="str">
            <v>TES CAPITAL</v>
          </cell>
          <cell r="M226" t="str">
            <v>ESA-P511EA</v>
          </cell>
          <cell r="N226" t="str">
            <v>PLANT AND MACHINERY, FIXTURES AND FITTINGS, INFORMATION TECHNOLOGY (TANGIBLE) - ADDITIONS</v>
          </cell>
          <cell r="O226" t="str">
            <v>ESA-P51</v>
          </cell>
          <cell r="P226" t="str">
            <v>PRODUCED GROSS FIXED CAPITAL FORMATION (NET)</v>
          </cell>
          <cell r="Q226" t="str">
            <v>GDFCF</v>
          </cell>
          <cell r="R226" t="str">
            <v>GROSS DOMESTIC FIXED CAPITAL FORMATION</v>
          </cell>
          <cell r="S226" t="str">
            <v>PSGI</v>
          </cell>
          <cell r="T226" t="str">
            <v>PUBLIC SECTOR GROSS INVESTMENT</v>
          </cell>
          <cell r="U226" t="str">
            <v>NULL</v>
          </cell>
          <cell r="V226" t="str">
            <v>NULL</v>
          </cell>
          <cell r="W226" t="str">
            <v>GROSS</v>
          </cell>
          <cell r="X226" t="str">
            <v>GROSS</v>
          </cell>
          <cell r="Y226" t="str">
            <v>OUTTURN</v>
          </cell>
          <cell r="Z226" t="str">
            <v>CASH</v>
          </cell>
        </row>
        <row r="227">
          <cell r="A227">
            <v>11613000</v>
          </cell>
          <cell r="B227" t="str">
            <v>PPE - FURNITURE AND FITTINGS (OWNED) - COST - DONATIONS</v>
          </cell>
          <cell r="C227" t="str">
            <v>Furniture and fittings assets donated by a third party. Value of the asset should be capitalised at current value upon receipt.</v>
          </cell>
          <cell r="D227" t="str">
            <v>E101</v>
          </cell>
          <cell r="E227" t="str">
            <v>CAPITAL ADDITIONS - FIXED ASSETS (GENERAL)</v>
          </cell>
          <cell r="F227" t="str">
            <v>E1</v>
          </cell>
          <cell r="G227" t="str">
            <v>GENERAL CAPITAL ADDITIONS (NET)</v>
          </cell>
          <cell r="H227" t="str">
            <v>GENERAL CAPITAL</v>
          </cell>
          <cell r="I227" t="str">
            <v>CAPITAL</v>
          </cell>
          <cell r="J227" t="str">
            <v>PURCHASE OF ASSETS</v>
          </cell>
          <cell r="K227" t="str">
            <v>CG</v>
          </cell>
          <cell r="L227" t="str">
            <v>TES CAPITAL</v>
          </cell>
          <cell r="M227" t="str">
            <v>ESA-D99DA</v>
          </cell>
          <cell r="N227" t="str">
            <v>OTHER CAPITAL TRANSFERS - RECEIPTS FROM PRIVATE SECTOR</v>
          </cell>
          <cell r="O227" t="str">
            <v>ESA-D99PRI</v>
          </cell>
          <cell r="P227" t="str">
            <v>OTHER CAPITAL TRANSFERS TO PRIVATE SECTOR (NET)</v>
          </cell>
          <cell r="Q227" t="str">
            <v>CAPITAL GRANTS TO AND FROM THE PRIVATE SECTOR</v>
          </cell>
          <cell r="R227" t="str">
            <v>CAPITAL GRANTS TO AND FROM THE PRIVATE SECTOR</v>
          </cell>
          <cell r="S227" t="str">
            <v>PSGI</v>
          </cell>
          <cell r="T227" t="str">
            <v>PUBLIC SECTOR GROSS INVESTMENT</v>
          </cell>
          <cell r="U227" t="str">
            <v>NULL</v>
          </cell>
          <cell r="V227" t="str">
            <v>NULL</v>
          </cell>
          <cell r="W227" t="str">
            <v>GROSS</v>
          </cell>
          <cell r="X227" t="str">
            <v>GROSS</v>
          </cell>
          <cell r="Y227" t="str">
            <v>OUTTURN</v>
          </cell>
          <cell r="Z227" t="str">
            <v>CASH</v>
          </cell>
        </row>
        <row r="228">
          <cell r="A228">
            <v>11614000</v>
          </cell>
          <cell r="B228" t="str">
            <v>PPE - FURNITURE AND FITTINGS (OWNED) - COST - IMPAIRMENTS</v>
          </cell>
          <cell r="C228" t="str">
            <v>Gross impairment value of owned office fittings, furniture, showcases, shelving, etc.</v>
          </cell>
          <cell r="D228" t="str">
            <v>NULL</v>
          </cell>
          <cell r="E228" t="str">
            <v>NULL</v>
          </cell>
          <cell r="F228" t="str">
            <v>NULL</v>
          </cell>
          <cell r="G228" t="str">
            <v>NULL</v>
          </cell>
          <cell r="H228" t="str">
            <v>NULL</v>
          </cell>
          <cell r="I228" t="str">
            <v>NULL</v>
          </cell>
          <cell r="J228" t="str">
            <v>NULL</v>
          </cell>
          <cell r="K228" t="str">
            <v>NULL</v>
          </cell>
          <cell r="L228" t="str">
            <v>NULL</v>
          </cell>
          <cell r="M228" t="str">
            <v>NULL</v>
          </cell>
          <cell r="N228" t="str">
            <v>NULL</v>
          </cell>
          <cell r="O228" t="str">
            <v>NULL</v>
          </cell>
          <cell r="P228" t="str">
            <v>NULL</v>
          </cell>
          <cell r="Q228" t="str">
            <v>NULL</v>
          </cell>
          <cell r="R228" t="str">
            <v>NULL</v>
          </cell>
          <cell r="S228" t="str">
            <v>NULL</v>
          </cell>
          <cell r="T228" t="str">
            <v>NULL</v>
          </cell>
          <cell r="U228" t="str">
            <v>NULL</v>
          </cell>
          <cell r="V228" t="str">
            <v>NULL</v>
          </cell>
          <cell r="W228" t="str">
            <v>NULL</v>
          </cell>
          <cell r="X228" t="str">
            <v>NULL</v>
          </cell>
          <cell r="Y228" t="str">
            <v>OUTTURN</v>
          </cell>
          <cell r="Z228" t="str">
            <v>NON-CASH</v>
          </cell>
        </row>
        <row r="229">
          <cell r="A229">
            <v>11615000</v>
          </cell>
          <cell r="B229" t="str">
            <v>PPE - FURNITURE AND FITTINGS (OWNED) - COST - IMPAIRMENTS REVERSAL</v>
          </cell>
          <cell r="C229" t="str">
            <v>A reversal of an impairment loss should be recognised to the extent that an impairment loss was previously recognised in the operating cost statement.</v>
          </cell>
          <cell r="D229" t="str">
            <v>NULL</v>
          </cell>
          <cell r="E229" t="str">
            <v>NULL</v>
          </cell>
          <cell r="F229" t="str">
            <v>NULL</v>
          </cell>
          <cell r="G229" t="str">
            <v>NULL</v>
          </cell>
          <cell r="H229" t="str">
            <v>NULL</v>
          </cell>
          <cell r="I229" t="str">
            <v>NULL</v>
          </cell>
          <cell r="J229" t="str">
            <v>NULL</v>
          </cell>
          <cell r="K229" t="str">
            <v>NULL</v>
          </cell>
          <cell r="L229" t="str">
            <v>NULL</v>
          </cell>
          <cell r="M229" t="str">
            <v>NULL</v>
          </cell>
          <cell r="N229" t="str">
            <v>NULL</v>
          </cell>
          <cell r="O229" t="str">
            <v>NULL</v>
          </cell>
          <cell r="P229" t="str">
            <v>NULL</v>
          </cell>
          <cell r="Q229" t="str">
            <v>NULL</v>
          </cell>
          <cell r="R229" t="str">
            <v>NULL</v>
          </cell>
          <cell r="S229" t="str">
            <v>NULL</v>
          </cell>
          <cell r="T229" t="str">
            <v>NULL</v>
          </cell>
          <cell r="U229" t="str">
            <v>NULL</v>
          </cell>
          <cell r="V229" t="str">
            <v>NULL</v>
          </cell>
          <cell r="W229" t="str">
            <v>NULL</v>
          </cell>
          <cell r="X229" t="str">
            <v>NULL</v>
          </cell>
          <cell r="Y229" t="str">
            <v>OUTTURN</v>
          </cell>
          <cell r="Z229" t="str">
            <v>NON-CASH</v>
          </cell>
        </row>
        <row r="230">
          <cell r="A230">
            <v>11616000</v>
          </cell>
          <cell r="B230" t="str">
            <v>PPE - FURNITURE AND FITTINGS (OWNED) - COST - REVALUATIONS</v>
          </cell>
          <cell r="C230" t="str">
            <v>Gross revaluation value of owned office fittings, furniture, showcases, shelving, etc.</v>
          </cell>
          <cell r="D230" t="str">
            <v>NULL</v>
          </cell>
          <cell r="E230" t="str">
            <v>NULL</v>
          </cell>
          <cell r="F230" t="str">
            <v>NULL</v>
          </cell>
          <cell r="G230" t="str">
            <v>NULL</v>
          </cell>
          <cell r="H230" t="str">
            <v>NULL</v>
          </cell>
          <cell r="I230" t="str">
            <v>NULL</v>
          </cell>
          <cell r="J230" t="str">
            <v>NULL</v>
          </cell>
          <cell r="K230" t="str">
            <v>NULL</v>
          </cell>
          <cell r="L230" t="str">
            <v>NULL</v>
          </cell>
          <cell r="M230" t="str">
            <v>NULL</v>
          </cell>
          <cell r="N230" t="str">
            <v>NULL</v>
          </cell>
          <cell r="O230" t="str">
            <v>NULL</v>
          </cell>
          <cell r="P230" t="str">
            <v>NULL</v>
          </cell>
          <cell r="Q230" t="str">
            <v>NULL</v>
          </cell>
          <cell r="R230" t="str">
            <v>NULL</v>
          </cell>
          <cell r="S230" t="str">
            <v>NULL</v>
          </cell>
          <cell r="T230" t="str">
            <v>NULL</v>
          </cell>
          <cell r="U230" t="str">
            <v>NULL</v>
          </cell>
          <cell r="V230" t="str">
            <v>NULL</v>
          </cell>
          <cell r="W230" t="str">
            <v>NULL</v>
          </cell>
          <cell r="X230" t="str">
            <v>NULL</v>
          </cell>
          <cell r="Y230" t="str">
            <v>OUTTURN</v>
          </cell>
          <cell r="Z230" t="str">
            <v>NON-CASH</v>
          </cell>
        </row>
        <row r="231">
          <cell r="A231">
            <v>11617000</v>
          </cell>
          <cell r="B231" t="str">
            <v>PPE - FURNITURE AND FITTINGS (OWNED) - COST - DISPOSALS</v>
          </cell>
          <cell r="C231" t="str">
            <v>Gross disposal value of owned office fittings, furniture, showcases, shelving, etc.</v>
          </cell>
          <cell r="D231" t="str">
            <v>E102</v>
          </cell>
          <cell r="E231" t="str">
            <v>CAPITAL DISPOSALS - FIXED ASSETS (GENERAL)</v>
          </cell>
          <cell r="F231" t="str">
            <v>E1</v>
          </cell>
          <cell r="G231" t="str">
            <v>GENERAL CAPITAL ADDITIONS (NET)</v>
          </cell>
          <cell r="H231" t="str">
            <v>GENERAL CAPITAL</v>
          </cell>
          <cell r="I231" t="str">
            <v>CAPITAL</v>
          </cell>
          <cell r="J231" t="str">
            <v>INCOME FROM SALES OF ASSETS</v>
          </cell>
          <cell r="K231" t="str">
            <v>CG</v>
          </cell>
          <cell r="L231" t="str">
            <v>TES CAPITAL</v>
          </cell>
          <cell r="M231" t="str">
            <v>ESA-P511EB</v>
          </cell>
          <cell r="N231" t="str">
            <v>PLANT AND MACHINERY, FIXTURES AND FITTINGS, INFORMATION TECHNOLOGY (TANGIBLE) - DISPOSALS</v>
          </cell>
          <cell r="O231" t="str">
            <v>ESA-P51</v>
          </cell>
          <cell r="P231" t="str">
            <v>PRODUCED GROSS FIXED CAPITAL FORMATION (NET)</v>
          </cell>
          <cell r="Q231" t="str">
            <v>GDFCF</v>
          </cell>
          <cell r="R231" t="str">
            <v>GROSS DOMESTIC FIXED CAPITAL FORMATION</v>
          </cell>
          <cell r="S231" t="str">
            <v>PSGI</v>
          </cell>
          <cell r="T231" t="str">
            <v>PUBLIC SECTOR GROSS INVESTMENT</v>
          </cell>
          <cell r="U231" t="str">
            <v>NULL</v>
          </cell>
          <cell r="V231" t="str">
            <v>NULL</v>
          </cell>
          <cell r="W231" t="str">
            <v>ASSETS</v>
          </cell>
          <cell r="X231" t="str">
            <v>INCOME</v>
          </cell>
          <cell r="Y231" t="str">
            <v>OUTTURN</v>
          </cell>
          <cell r="Z231" t="str">
            <v>CASH</v>
          </cell>
        </row>
        <row r="232">
          <cell r="A232">
            <v>11618000</v>
          </cell>
          <cell r="B232" t="str">
            <v>PPE - FURNITURE AND FITTINGS (OWNED) - COST - RECLASSIFICATIONS</v>
          </cell>
          <cell r="C232" t="str">
            <v>Gross reclassification value of owned office fittings, furniture, showcases, shelving, etc.</v>
          </cell>
          <cell r="D232" t="str">
            <v>NULL</v>
          </cell>
          <cell r="E232" t="str">
            <v>NULL</v>
          </cell>
          <cell r="F232" t="str">
            <v>NULL</v>
          </cell>
          <cell r="G232" t="str">
            <v>NULL</v>
          </cell>
          <cell r="H232" t="str">
            <v>NULL</v>
          </cell>
          <cell r="I232" t="str">
            <v>NULL</v>
          </cell>
          <cell r="J232" t="str">
            <v>NULL</v>
          </cell>
          <cell r="K232" t="str">
            <v>NULL</v>
          </cell>
          <cell r="L232" t="str">
            <v>NULL</v>
          </cell>
          <cell r="M232" t="str">
            <v>NULL</v>
          </cell>
          <cell r="N232" t="str">
            <v>NULL</v>
          </cell>
          <cell r="O232" t="str">
            <v>NULL</v>
          </cell>
          <cell r="P232" t="str">
            <v>NULL</v>
          </cell>
          <cell r="Q232" t="str">
            <v>NULL</v>
          </cell>
          <cell r="R232" t="str">
            <v>NULL</v>
          </cell>
          <cell r="S232" t="str">
            <v>NULL</v>
          </cell>
          <cell r="T232" t="str">
            <v>NULL</v>
          </cell>
          <cell r="U232" t="str">
            <v>NULL</v>
          </cell>
          <cell r="V232" t="str">
            <v>NULL</v>
          </cell>
          <cell r="W232" t="str">
            <v>NULL</v>
          </cell>
          <cell r="X232" t="str">
            <v>NULL</v>
          </cell>
          <cell r="Y232" t="str">
            <v>OUTTURN</v>
          </cell>
          <cell r="Z232" t="str">
            <v>NON-CASH</v>
          </cell>
        </row>
        <row r="233">
          <cell r="A233">
            <v>11619000</v>
          </cell>
          <cell r="B233" t="str">
            <v>PPE - FURNITURE AND FITTINGS (OWNED) - COST - TRANSFERS</v>
          </cell>
          <cell r="C233" t="str">
            <v xml:space="preserve">Gross transfer value of owned office fittings, furniture, showcases, shelving, etc where the asset is transferred out to another entity in the public sector at no cost. This will include machinery of government changes. </v>
          </cell>
          <cell r="D233" t="str">
            <v>NULL</v>
          </cell>
          <cell r="E233" t="str">
            <v>NULL</v>
          </cell>
          <cell r="F233" t="str">
            <v>NULL</v>
          </cell>
          <cell r="G233" t="str">
            <v>NULL</v>
          </cell>
          <cell r="H233" t="str">
            <v>NULL</v>
          </cell>
          <cell r="I233" t="str">
            <v>NULL</v>
          </cell>
          <cell r="J233" t="str">
            <v>NULL</v>
          </cell>
          <cell r="K233" t="str">
            <v>NULL</v>
          </cell>
          <cell r="L233" t="str">
            <v>NULL</v>
          </cell>
          <cell r="M233" t="str">
            <v>NULL</v>
          </cell>
          <cell r="N233" t="str">
            <v>NULL</v>
          </cell>
          <cell r="O233" t="str">
            <v>NULL</v>
          </cell>
          <cell r="P233" t="str">
            <v>NULL</v>
          </cell>
          <cell r="Q233" t="str">
            <v>NULL</v>
          </cell>
          <cell r="R233" t="str">
            <v>NULL</v>
          </cell>
          <cell r="S233" t="str">
            <v>NULL</v>
          </cell>
          <cell r="T233" t="str">
            <v>NULL</v>
          </cell>
          <cell r="U233" t="str">
            <v>NULL</v>
          </cell>
          <cell r="V233" t="str">
            <v>NULL</v>
          </cell>
          <cell r="W233" t="str">
            <v>NULL</v>
          </cell>
          <cell r="X233" t="str">
            <v>NULL</v>
          </cell>
          <cell r="Y233" t="str">
            <v>OUTTURN</v>
          </cell>
          <cell r="Z233" t="str">
            <v>NON-CASH</v>
          </cell>
        </row>
        <row r="234">
          <cell r="A234">
            <v>11621000</v>
          </cell>
          <cell r="B234" t="str">
            <v>PPE - FURNITURE AND FITTINGS (OWNED) - DEPRECIATION - O/BAL</v>
          </cell>
          <cell r="C234" t="str">
            <v>Accumulated depreciation of owned office fittings, furniture, showcases, shelving, etc.</v>
          </cell>
          <cell r="D234" t="str">
            <v>NULL</v>
          </cell>
          <cell r="E234" t="str">
            <v>NULL</v>
          </cell>
          <cell r="F234" t="str">
            <v>NULL</v>
          </cell>
          <cell r="G234" t="str">
            <v>NULL</v>
          </cell>
          <cell r="H234" t="str">
            <v>NULL</v>
          </cell>
          <cell r="I234" t="str">
            <v>NULL</v>
          </cell>
          <cell r="J234" t="str">
            <v>NULL</v>
          </cell>
          <cell r="K234" t="str">
            <v>NULL</v>
          </cell>
          <cell r="L234" t="str">
            <v>NULL</v>
          </cell>
          <cell r="M234" t="str">
            <v>NULL</v>
          </cell>
          <cell r="N234" t="str">
            <v>NULL</v>
          </cell>
          <cell r="O234" t="str">
            <v>NULL</v>
          </cell>
          <cell r="P234" t="str">
            <v>NULL</v>
          </cell>
          <cell r="Q234" t="str">
            <v>NULL</v>
          </cell>
          <cell r="R234" t="str">
            <v>NULL</v>
          </cell>
          <cell r="S234" t="str">
            <v>NULL</v>
          </cell>
          <cell r="T234" t="str">
            <v>NULL</v>
          </cell>
          <cell r="U234" t="str">
            <v>NULL</v>
          </cell>
          <cell r="V234" t="str">
            <v>NULL</v>
          </cell>
          <cell r="W234" t="str">
            <v>NULL</v>
          </cell>
          <cell r="X234" t="str">
            <v>NULL</v>
          </cell>
          <cell r="Y234" t="str">
            <v>OUTTURN</v>
          </cell>
          <cell r="Z234" t="str">
            <v>NON-CASH</v>
          </cell>
        </row>
        <row r="235">
          <cell r="A235">
            <v>11622000</v>
          </cell>
          <cell r="B235" t="str">
            <v>PPE - FURNITURE AND FITTINGS (OWNED) - DEPRECIATION - DEPRECIATION CHARGED IN YEAR</v>
          </cell>
          <cell r="C235" t="str">
            <v>Depreciation charged in year of owned office fittings, furniture, showcases, shelving, etc.</v>
          </cell>
          <cell r="D235" t="str">
            <v>NULL</v>
          </cell>
          <cell r="E235" t="str">
            <v>NULL</v>
          </cell>
          <cell r="F235" t="str">
            <v>NULL</v>
          </cell>
          <cell r="G235" t="str">
            <v>NULL</v>
          </cell>
          <cell r="H235" t="str">
            <v>NULL</v>
          </cell>
          <cell r="I235" t="str">
            <v>NULL</v>
          </cell>
          <cell r="J235" t="str">
            <v>NULL</v>
          </cell>
          <cell r="K235" t="str">
            <v>NULL</v>
          </cell>
          <cell r="L235" t="str">
            <v>NULL</v>
          </cell>
          <cell r="M235" t="str">
            <v>NULL</v>
          </cell>
          <cell r="N235" t="str">
            <v>NULL</v>
          </cell>
          <cell r="O235" t="str">
            <v>NULL</v>
          </cell>
          <cell r="P235" t="str">
            <v>NULL</v>
          </cell>
          <cell r="Q235" t="str">
            <v>NULL</v>
          </cell>
          <cell r="R235" t="str">
            <v>NULL</v>
          </cell>
          <cell r="S235" t="str">
            <v>NULL</v>
          </cell>
          <cell r="T235" t="str">
            <v>NULL</v>
          </cell>
          <cell r="U235" t="str">
            <v>NULL</v>
          </cell>
          <cell r="V235" t="str">
            <v>NULL</v>
          </cell>
          <cell r="W235" t="str">
            <v>NULL</v>
          </cell>
          <cell r="X235" t="str">
            <v>NULL</v>
          </cell>
          <cell r="Y235" t="str">
            <v>OUTTURN</v>
          </cell>
          <cell r="Z235" t="str">
            <v>NON-CASH</v>
          </cell>
        </row>
        <row r="236">
          <cell r="A236">
            <v>11624000</v>
          </cell>
          <cell r="B236" t="str">
            <v>PPE - FURNITURE AND FITTINGS (OWNED) - DEPRECIATION - IMPAIRMENTS</v>
          </cell>
          <cell r="C236" t="str">
            <v>Accumulated depreciation impairment value of owned office fittings, furniture, showcases, shelving, etc.</v>
          </cell>
          <cell r="D236" t="str">
            <v>NULL</v>
          </cell>
          <cell r="E236" t="str">
            <v>NULL</v>
          </cell>
          <cell r="F236" t="str">
            <v>NULL</v>
          </cell>
          <cell r="G236" t="str">
            <v>NULL</v>
          </cell>
          <cell r="H236" t="str">
            <v>NULL</v>
          </cell>
          <cell r="I236" t="str">
            <v>NULL</v>
          </cell>
          <cell r="J236" t="str">
            <v>NULL</v>
          </cell>
          <cell r="K236" t="str">
            <v>NULL</v>
          </cell>
          <cell r="L236" t="str">
            <v>NULL</v>
          </cell>
          <cell r="M236" t="str">
            <v>NULL</v>
          </cell>
          <cell r="N236" t="str">
            <v>NULL</v>
          </cell>
          <cell r="O236" t="str">
            <v>NULL</v>
          </cell>
          <cell r="P236" t="str">
            <v>NULL</v>
          </cell>
          <cell r="Q236" t="str">
            <v>NULL</v>
          </cell>
          <cell r="R236" t="str">
            <v>NULL</v>
          </cell>
          <cell r="S236" t="str">
            <v>NULL</v>
          </cell>
          <cell r="T236" t="str">
            <v>NULL</v>
          </cell>
          <cell r="U236" t="str">
            <v>NULL</v>
          </cell>
          <cell r="V236" t="str">
            <v>NULL</v>
          </cell>
          <cell r="W236" t="str">
            <v>NULL</v>
          </cell>
          <cell r="X236" t="str">
            <v>NULL</v>
          </cell>
          <cell r="Y236" t="str">
            <v>OUTTURN</v>
          </cell>
          <cell r="Z236" t="str">
            <v>NON-CASH</v>
          </cell>
        </row>
        <row r="237">
          <cell r="A237">
            <v>11625000</v>
          </cell>
          <cell r="B237" t="str">
            <v>PPE - FURNITURE AND FITTINGS (OWNED) - DEPRECIATION - IMPAIRMENTS REVERSAL</v>
          </cell>
          <cell r="C237" t="str">
            <v>Amortisation associated with an impairment that has subsequently been reversed.</v>
          </cell>
          <cell r="D237" t="str">
            <v>NULL</v>
          </cell>
          <cell r="E237" t="str">
            <v>NULL</v>
          </cell>
          <cell r="F237" t="str">
            <v>NULL</v>
          </cell>
          <cell r="G237" t="str">
            <v>NULL</v>
          </cell>
          <cell r="H237" t="str">
            <v>NULL</v>
          </cell>
          <cell r="I237" t="str">
            <v>NULL</v>
          </cell>
          <cell r="J237" t="str">
            <v>NULL</v>
          </cell>
          <cell r="K237" t="str">
            <v>NULL</v>
          </cell>
          <cell r="L237" t="str">
            <v>NULL</v>
          </cell>
          <cell r="M237" t="str">
            <v>NULL</v>
          </cell>
          <cell r="N237" t="str">
            <v>NULL</v>
          </cell>
          <cell r="O237" t="str">
            <v>NULL</v>
          </cell>
          <cell r="P237" t="str">
            <v>NULL</v>
          </cell>
          <cell r="Q237" t="str">
            <v>NULL</v>
          </cell>
          <cell r="R237" t="str">
            <v>NULL</v>
          </cell>
          <cell r="S237" t="str">
            <v>NULL</v>
          </cell>
          <cell r="T237" t="str">
            <v>NULL</v>
          </cell>
          <cell r="U237" t="str">
            <v>NULL</v>
          </cell>
          <cell r="V237" t="str">
            <v>NULL</v>
          </cell>
          <cell r="W237" t="str">
            <v>NULL</v>
          </cell>
          <cell r="X237" t="str">
            <v>NULL</v>
          </cell>
          <cell r="Y237" t="str">
            <v>OUTTURN</v>
          </cell>
          <cell r="Z237" t="str">
            <v>NON-CASH</v>
          </cell>
        </row>
        <row r="238">
          <cell r="A238">
            <v>11626000</v>
          </cell>
          <cell r="B238" t="str">
            <v>PPE - FURNITURE AND FITTINGS (OWNED) - DEPRECIATION - REVALUATIONS</v>
          </cell>
          <cell r="C238" t="str">
            <v>Accumulated depreciation revaluation value of owned office fittings, furniture, showcases, shelving, etc.</v>
          </cell>
          <cell r="D238" t="str">
            <v>NULL</v>
          </cell>
          <cell r="E238" t="str">
            <v>NULL</v>
          </cell>
          <cell r="F238" t="str">
            <v>NULL</v>
          </cell>
          <cell r="G238" t="str">
            <v>NULL</v>
          </cell>
          <cell r="H238" t="str">
            <v>NULL</v>
          </cell>
          <cell r="I238" t="str">
            <v>NULL</v>
          </cell>
          <cell r="J238" t="str">
            <v>NULL</v>
          </cell>
          <cell r="K238" t="str">
            <v>NULL</v>
          </cell>
          <cell r="L238" t="str">
            <v>NULL</v>
          </cell>
          <cell r="M238" t="str">
            <v>NULL</v>
          </cell>
          <cell r="N238" t="str">
            <v>NULL</v>
          </cell>
          <cell r="O238" t="str">
            <v>NULL</v>
          </cell>
          <cell r="P238" t="str">
            <v>NULL</v>
          </cell>
          <cell r="Q238" t="str">
            <v>NULL</v>
          </cell>
          <cell r="R238" t="str">
            <v>NULL</v>
          </cell>
          <cell r="S238" t="str">
            <v>NULL</v>
          </cell>
          <cell r="T238" t="str">
            <v>NULL</v>
          </cell>
          <cell r="U238" t="str">
            <v>NULL</v>
          </cell>
          <cell r="V238" t="str">
            <v>NULL</v>
          </cell>
          <cell r="W238" t="str">
            <v>NULL</v>
          </cell>
          <cell r="X238" t="str">
            <v>NULL</v>
          </cell>
          <cell r="Y238" t="str">
            <v>OUTTURN</v>
          </cell>
          <cell r="Z238" t="str">
            <v>NON-CASH</v>
          </cell>
        </row>
        <row r="239">
          <cell r="A239">
            <v>11627000</v>
          </cell>
          <cell r="B239" t="str">
            <v>PPE - FURNITURE AND FITTINGS (OWNED) - DEPRECIATION - DISPOSALS</v>
          </cell>
          <cell r="C239" t="str">
            <v>Accumulated depreciation disposal value of owned office fittings, furniture, showcases, shelving, etc.</v>
          </cell>
          <cell r="D239" t="str">
            <v>E102</v>
          </cell>
          <cell r="E239" t="str">
            <v>CAPITAL DISPOSALS - FIXED ASSETS (GENERAL)</v>
          </cell>
          <cell r="F239" t="str">
            <v>E1</v>
          </cell>
          <cell r="G239" t="str">
            <v>GENERAL CAPITAL ADDITIONS (NET)</v>
          </cell>
          <cell r="H239" t="str">
            <v>GENERAL CAPITAL</v>
          </cell>
          <cell r="I239" t="str">
            <v>CAPITAL</v>
          </cell>
          <cell r="J239" t="str">
            <v>INCOME FROM SALES OF ASSETS</v>
          </cell>
          <cell r="K239" t="str">
            <v>CG</v>
          </cell>
          <cell r="L239" t="str">
            <v>TES CAPITAL</v>
          </cell>
          <cell r="M239" t="str">
            <v>ESA-P511EB</v>
          </cell>
          <cell r="N239" t="str">
            <v>PLANT AND MACHINERY, FIXTURES AND FITTINGS, INFORMATION TECHNOLOGY (TANGIBLE) - DISPOSALS</v>
          </cell>
          <cell r="O239" t="str">
            <v>ESA-P51</v>
          </cell>
          <cell r="P239" t="str">
            <v>PRODUCED GROSS FIXED CAPITAL FORMATION (NET)</v>
          </cell>
          <cell r="Q239" t="str">
            <v>GDFCF</v>
          </cell>
          <cell r="R239" t="str">
            <v>GROSS DOMESTIC FIXED CAPITAL FORMATION</v>
          </cell>
          <cell r="S239" t="str">
            <v>PSGI</v>
          </cell>
          <cell r="T239" t="str">
            <v>PUBLIC SECTOR GROSS INVESTMENT</v>
          </cell>
          <cell r="U239" t="str">
            <v>NULL</v>
          </cell>
          <cell r="V239" t="str">
            <v>NULL</v>
          </cell>
          <cell r="W239" t="str">
            <v>ASSETS</v>
          </cell>
          <cell r="X239" t="str">
            <v>INCOME</v>
          </cell>
          <cell r="Y239" t="str">
            <v>OUTTURN</v>
          </cell>
          <cell r="Z239" t="str">
            <v>CASH</v>
          </cell>
        </row>
        <row r="240">
          <cell r="A240">
            <v>11628000</v>
          </cell>
          <cell r="B240" t="str">
            <v>PPE - FURNITURE AND FITTINGS (OWNED) - DEPRECIATION - RECLASSIFICATIONS</v>
          </cell>
          <cell r="C240" t="str">
            <v>Accumulated depreciation reclassification value of owned office fittings, furniture, showcases, shelving, etc.</v>
          </cell>
          <cell r="D240" t="str">
            <v>NULL</v>
          </cell>
          <cell r="E240" t="str">
            <v>NULL</v>
          </cell>
          <cell r="F240" t="str">
            <v>NULL</v>
          </cell>
          <cell r="G240" t="str">
            <v>NULL</v>
          </cell>
          <cell r="H240" t="str">
            <v>NULL</v>
          </cell>
          <cell r="I240" t="str">
            <v>NULL</v>
          </cell>
          <cell r="J240" t="str">
            <v>NULL</v>
          </cell>
          <cell r="K240" t="str">
            <v>NULL</v>
          </cell>
          <cell r="L240" t="str">
            <v>NULL</v>
          </cell>
          <cell r="M240" t="str">
            <v>NULL</v>
          </cell>
          <cell r="N240" t="str">
            <v>NULL</v>
          </cell>
          <cell r="O240" t="str">
            <v>NULL</v>
          </cell>
          <cell r="P240" t="str">
            <v>NULL</v>
          </cell>
          <cell r="Q240" t="str">
            <v>NULL</v>
          </cell>
          <cell r="R240" t="str">
            <v>NULL</v>
          </cell>
          <cell r="S240" t="str">
            <v>NULL</v>
          </cell>
          <cell r="T240" t="str">
            <v>NULL</v>
          </cell>
          <cell r="U240" t="str">
            <v>NULL</v>
          </cell>
          <cell r="V240" t="str">
            <v>NULL</v>
          </cell>
          <cell r="W240" t="str">
            <v>NULL</v>
          </cell>
          <cell r="X240" t="str">
            <v>NULL</v>
          </cell>
          <cell r="Y240" t="str">
            <v>OUTTURN</v>
          </cell>
          <cell r="Z240" t="str">
            <v>NON-CASH</v>
          </cell>
        </row>
        <row r="241">
          <cell r="A241">
            <v>11629000</v>
          </cell>
          <cell r="B241" t="str">
            <v>PPE - FURNITURE AND FITTINGS (OWNED) - DEPRECIATION - TRANSFERS</v>
          </cell>
          <cell r="C241" t="str">
            <v xml:space="preserve">Accumulated depreciation transfer value of owned office fittings, furniture, showcases, shelving, etc where the asset is transferred out to another entity in the public sector at no cost. This will include machinery of government changes. </v>
          </cell>
          <cell r="D241" t="str">
            <v>NULL</v>
          </cell>
          <cell r="E241" t="str">
            <v>NULL</v>
          </cell>
          <cell r="F241" t="str">
            <v>NULL</v>
          </cell>
          <cell r="G241" t="str">
            <v>NULL</v>
          </cell>
          <cell r="H241" t="str">
            <v>NULL</v>
          </cell>
          <cell r="I241" t="str">
            <v>NULL</v>
          </cell>
          <cell r="J241" t="str">
            <v>NULL</v>
          </cell>
          <cell r="K241" t="str">
            <v>NULL</v>
          </cell>
          <cell r="L241" t="str">
            <v>NULL</v>
          </cell>
          <cell r="M241" t="str">
            <v>NULL</v>
          </cell>
          <cell r="N241" t="str">
            <v>NULL</v>
          </cell>
          <cell r="O241" t="str">
            <v>NULL</v>
          </cell>
          <cell r="P241" t="str">
            <v>NULL</v>
          </cell>
          <cell r="Q241" t="str">
            <v>NULL</v>
          </cell>
          <cell r="R241" t="str">
            <v>NULL</v>
          </cell>
          <cell r="S241" t="str">
            <v>NULL</v>
          </cell>
          <cell r="T241" t="str">
            <v>NULL</v>
          </cell>
          <cell r="U241" t="str">
            <v>NULL</v>
          </cell>
          <cell r="V241" t="str">
            <v>NULL</v>
          </cell>
          <cell r="W241" t="str">
            <v>NULL</v>
          </cell>
          <cell r="X241" t="str">
            <v>NULL</v>
          </cell>
          <cell r="Y241" t="str">
            <v>OUTTURN</v>
          </cell>
          <cell r="Z241" t="str">
            <v>NON-CASH</v>
          </cell>
        </row>
        <row r="242">
          <cell r="A242">
            <v>11631000</v>
          </cell>
          <cell r="B242" t="str">
            <v>PPE - FURNITURE AND FITTINGS (LEASED NON-PFI) - COST - O/BAL</v>
          </cell>
          <cell r="C242" t="str">
            <v>Gross book value of office fittings, furniture, showcases, shelving, etc under a Non-PFI lease</v>
          </cell>
          <cell r="D242" t="str">
            <v>NULL</v>
          </cell>
          <cell r="E242" t="str">
            <v>NULL</v>
          </cell>
          <cell r="F242" t="str">
            <v>NULL</v>
          </cell>
          <cell r="G242" t="str">
            <v>NULL</v>
          </cell>
          <cell r="H242" t="str">
            <v>NULL</v>
          </cell>
          <cell r="I242" t="str">
            <v>NULL</v>
          </cell>
          <cell r="J242" t="str">
            <v>NULL</v>
          </cell>
          <cell r="K242" t="str">
            <v>NULL</v>
          </cell>
          <cell r="L242" t="str">
            <v>NULL</v>
          </cell>
          <cell r="M242" t="str">
            <v>NULL</v>
          </cell>
          <cell r="N242" t="str">
            <v>NULL</v>
          </cell>
          <cell r="O242" t="str">
            <v>NULL</v>
          </cell>
          <cell r="P242" t="str">
            <v>NULL</v>
          </cell>
          <cell r="Q242" t="str">
            <v>NULL</v>
          </cell>
          <cell r="R242" t="str">
            <v>NULL</v>
          </cell>
          <cell r="S242" t="str">
            <v>NULL</v>
          </cell>
          <cell r="T242" t="str">
            <v>NULL</v>
          </cell>
          <cell r="U242" t="str">
            <v>NULL</v>
          </cell>
          <cell r="V242" t="str">
            <v>NULL</v>
          </cell>
          <cell r="W242" t="str">
            <v>NULL</v>
          </cell>
          <cell r="X242" t="str">
            <v>NULL</v>
          </cell>
          <cell r="Y242" t="str">
            <v>OUTTURN</v>
          </cell>
          <cell r="Z242" t="str">
            <v>NON-CASH</v>
          </cell>
        </row>
        <row r="243">
          <cell r="A243">
            <v>11632000</v>
          </cell>
          <cell r="B243" t="str">
            <v>PPE - FURNITURE AND FITTINGS (LEASED NON-PFI) - COST - ADDITIONS</v>
          </cell>
          <cell r="C243" t="str">
            <v>Additions of office fittings, furniture, showcases, shelving, etc under a Non-PFI lease</v>
          </cell>
          <cell r="D243" t="str">
            <v>E101</v>
          </cell>
          <cell r="E243" t="str">
            <v>CAPITAL ADDITIONS - FIXED ASSETS (GENERAL)</v>
          </cell>
          <cell r="F243" t="str">
            <v>E1</v>
          </cell>
          <cell r="G243" t="str">
            <v>GENERAL CAPITAL ADDITIONS (NET)</v>
          </cell>
          <cell r="H243" t="str">
            <v>GENERAL CAPITAL</v>
          </cell>
          <cell r="I243" t="str">
            <v>CAPITAL</v>
          </cell>
          <cell r="J243" t="str">
            <v>PURCHASE OF ASSETS</v>
          </cell>
          <cell r="K243" t="str">
            <v>CG</v>
          </cell>
          <cell r="L243" t="str">
            <v>TES CAPITAL</v>
          </cell>
          <cell r="M243" t="str">
            <v>ESA-P511EA</v>
          </cell>
          <cell r="N243" t="str">
            <v>PLANT AND MACHINERY, FIXTURES AND FITTINGS, INFORMATION TECHNOLOGY (TANGIBLE) - ADDITIONS</v>
          </cell>
          <cell r="O243" t="str">
            <v>ESA-P51</v>
          </cell>
          <cell r="P243" t="str">
            <v>PRODUCED GROSS FIXED CAPITAL FORMATION (NET)</v>
          </cell>
          <cell r="Q243" t="str">
            <v>GDFCF</v>
          </cell>
          <cell r="R243" t="str">
            <v>GROSS DOMESTIC FIXED CAPITAL FORMATION</v>
          </cell>
          <cell r="S243" t="str">
            <v>PSGI</v>
          </cell>
          <cell r="T243" t="str">
            <v>PUBLIC SECTOR GROSS INVESTMENT</v>
          </cell>
          <cell r="U243" t="str">
            <v>NULL</v>
          </cell>
          <cell r="V243" t="str">
            <v>NULL</v>
          </cell>
          <cell r="W243" t="str">
            <v>GROSS</v>
          </cell>
          <cell r="X243" t="str">
            <v>GROSS</v>
          </cell>
          <cell r="Y243" t="str">
            <v>OUTTURN</v>
          </cell>
          <cell r="Z243" t="str">
            <v>CASH</v>
          </cell>
        </row>
        <row r="244">
          <cell r="A244">
            <v>11634000</v>
          </cell>
          <cell r="B244" t="str">
            <v>PPE - FURNITURE AND FITTINGS (LEASED NON-PFI) - COST - IMPAIRMENTS</v>
          </cell>
          <cell r="C244" t="str">
            <v>Gross impairment value of office fittings, furniture, showcases, shelving, etc under a Non-PFI lease</v>
          </cell>
          <cell r="D244" t="str">
            <v>NULL</v>
          </cell>
          <cell r="E244" t="str">
            <v>NULL</v>
          </cell>
          <cell r="F244" t="str">
            <v>NULL</v>
          </cell>
          <cell r="G244" t="str">
            <v>NULL</v>
          </cell>
          <cell r="H244" t="str">
            <v>NULL</v>
          </cell>
          <cell r="I244" t="str">
            <v>NULL</v>
          </cell>
          <cell r="J244" t="str">
            <v>NULL</v>
          </cell>
          <cell r="K244" t="str">
            <v>NULL</v>
          </cell>
          <cell r="L244" t="str">
            <v>NULL</v>
          </cell>
          <cell r="M244" t="str">
            <v>NULL</v>
          </cell>
          <cell r="N244" t="str">
            <v>NULL</v>
          </cell>
          <cell r="O244" t="str">
            <v>NULL</v>
          </cell>
          <cell r="P244" t="str">
            <v>NULL</v>
          </cell>
          <cell r="Q244" t="str">
            <v>NULL</v>
          </cell>
          <cell r="R244" t="str">
            <v>NULL</v>
          </cell>
          <cell r="S244" t="str">
            <v>NULL</v>
          </cell>
          <cell r="T244" t="str">
            <v>NULL</v>
          </cell>
          <cell r="U244" t="str">
            <v>NULL</v>
          </cell>
          <cell r="V244" t="str">
            <v>NULL</v>
          </cell>
          <cell r="W244" t="str">
            <v>NULL</v>
          </cell>
          <cell r="X244" t="str">
            <v>NULL</v>
          </cell>
          <cell r="Y244" t="str">
            <v>OUTTURN</v>
          </cell>
          <cell r="Z244" t="str">
            <v>NON-CASH</v>
          </cell>
        </row>
        <row r="245">
          <cell r="A245">
            <v>11635000</v>
          </cell>
          <cell r="B245" t="str">
            <v>PPE - FURNITURE AND FITTINGS (LEASED NON-PFI) - COST - IMPAIRMENTS REVERSAL</v>
          </cell>
          <cell r="C245" t="str">
            <v>A reversal of an impairment loss should be recognised to the extent that an impairment loss was previously recognised in the operating cost statement.</v>
          </cell>
          <cell r="D245" t="str">
            <v>NULL</v>
          </cell>
          <cell r="E245" t="str">
            <v>NULL</v>
          </cell>
          <cell r="F245" t="str">
            <v>NULL</v>
          </cell>
          <cell r="G245" t="str">
            <v>NULL</v>
          </cell>
          <cell r="H245" t="str">
            <v>NULL</v>
          </cell>
          <cell r="I245" t="str">
            <v>NULL</v>
          </cell>
          <cell r="J245" t="str">
            <v>NULL</v>
          </cell>
          <cell r="K245" t="str">
            <v>NULL</v>
          </cell>
          <cell r="L245" t="str">
            <v>NULL</v>
          </cell>
          <cell r="M245" t="str">
            <v>NULL</v>
          </cell>
          <cell r="N245" t="str">
            <v>NULL</v>
          </cell>
          <cell r="O245" t="str">
            <v>NULL</v>
          </cell>
          <cell r="P245" t="str">
            <v>NULL</v>
          </cell>
          <cell r="Q245" t="str">
            <v>NULL</v>
          </cell>
          <cell r="R245" t="str">
            <v>NULL</v>
          </cell>
          <cell r="S245" t="str">
            <v>NULL</v>
          </cell>
          <cell r="T245" t="str">
            <v>NULL</v>
          </cell>
          <cell r="U245" t="str">
            <v>NULL</v>
          </cell>
          <cell r="V245" t="str">
            <v>NULL</v>
          </cell>
          <cell r="W245" t="str">
            <v>NULL</v>
          </cell>
          <cell r="X245" t="str">
            <v>NULL</v>
          </cell>
          <cell r="Y245" t="str">
            <v>OUTTURN</v>
          </cell>
          <cell r="Z245" t="str">
            <v>NON-CASH</v>
          </cell>
        </row>
        <row r="246">
          <cell r="A246">
            <v>11636000</v>
          </cell>
          <cell r="B246" t="str">
            <v>PPE - FURNITURE AND FITTINGS (LEASED NON-PFI) - COST - REVALUATIONS</v>
          </cell>
          <cell r="C246" t="str">
            <v>Gross revaluation value of office fittings, furniture, showcases, shelving, etc under a Non-PFI lease</v>
          </cell>
          <cell r="D246" t="str">
            <v>NULL</v>
          </cell>
          <cell r="E246" t="str">
            <v>NULL</v>
          </cell>
          <cell r="F246" t="str">
            <v>NULL</v>
          </cell>
          <cell r="G246" t="str">
            <v>NULL</v>
          </cell>
          <cell r="H246" t="str">
            <v>NULL</v>
          </cell>
          <cell r="I246" t="str">
            <v>NULL</v>
          </cell>
          <cell r="J246" t="str">
            <v>NULL</v>
          </cell>
          <cell r="K246" t="str">
            <v>NULL</v>
          </cell>
          <cell r="L246" t="str">
            <v>NULL</v>
          </cell>
          <cell r="M246" t="str">
            <v>NULL</v>
          </cell>
          <cell r="N246" t="str">
            <v>NULL</v>
          </cell>
          <cell r="O246" t="str">
            <v>NULL</v>
          </cell>
          <cell r="P246" t="str">
            <v>NULL</v>
          </cell>
          <cell r="Q246" t="str">
            <v>NULL</v>
          </cell>
          <cell r="R246" t="str">
            <v>NULL</v>
          </cell>
          <cell r="S246" t="str">
            <v>NULL</v>
          </cell>
          <cell r="T246" t="str">
            <v>NULL</v>
          </cell>
          <cell r="U246" t="str">
            <v>NULL</v>
          </cell>
          <cell r="V246" t="str">
            <v>NULL</v>
          </cell>
          <cell r="W246" t="str">
            <v>NULL</v>
          </cell>
          <cell r="X246" t="str">
            <v>NULL</v>
          </cell>
          <cell r="Y246" t="str">
            <v>OUTTURN</v>
          </cell>
          <cell r="Z246" t="str">
            <v>NON-CASH</v>
          </cell>
        </row>
        <row r="247">
          <cell r="A247">
            <v>11637000</v>
          </cell>
          <cell r="B247" t="str">
            <v>PPE - FURNITURE AND FITTINGS (LEASED NON-PFI) - COST - DISPOSALS</v>
          </cell>
          <cell r="C247" t="str">
            <v>Gross disposal value of office fittings, furniture, showcases, shelving, etc under a Non-PFI lease</v>
          </cell>
          <cell r="D247" t="str">
            <v>E102</v>
          </cell>
          <cell r="E247" t="str">
            <v>CAPITAL DISPOSALS - FIXED ASSETS (GENERAL)</v>
          </cell>
          <cell r="F247" t="str">
            <v>E1</v>
          </cell>
          <cell r="G247" t="str">
            <v>GENERAL CAPITAL ADDITIONS (NET)</v>
          </cell>
          <cell r="H247" t="str">
            <v>GENERAL CAPITAL</v>
          </cell>
          <cell r="I247" t="str">
            <v>CAPITAL</v>
          </cell>
          <cell r="J247" t="str">
            <v>INCOME FROM SALES OF ASSETS</v>
          </cell>
          <cell r="K247" t="str">
            <v>CG</v>
          </cell>
          <cell r="L247" t="str">
            <v>TES CAPITAL</v>
          </cell>
          <cell r="M247" t="str">
            <v>ESA-P511EB</v>
          </cell>
          <cell r="N247" t="str">
            <v>PLANT AND MACHINERY, FIXTURES AND FITTINGS, INFORMATION TECHNOLOGY (TANGIBLE) - DISPOSALS</v>
          </cell>
          <cell r="O247" t="str">
            <v>ESA-P51</v>
          </cell>
          <cell r="P247" t="str">
            <v>PRODUCED GROSS FIXED CAPITAL FORMATION (NET)</v>
          </cell>
          <cell r="Q247" t="str">
            <v>GDFCF</v>
          </cell>
          <cell r="R247" t="str">
            <v>GROSS DOMESTIC FIXED CAPITAL FORMATION</v>
          </cell>
          <cell r="S247" t="str">
            <v>PSGI</v>
          </cell>
          <cell r="T247" t="str">
            <v>PUBLIC SECTOR GROSS INVESTMENT</v>
          </cell>
          <cell r="U247" t="str">
            <v>NULL</v>
          </cell>
          <cell r="V247" t="str">
            <v>NULL</v>
          </cell>
          <cell r="W247" t="str">
            <v>ASSETS</v>
          </cell>
          <cell r="X247" t="str">
            <v>INCOME</v>
          </cell>
          <cell r="Y247" t="str">
            <v>OUTTURN</v>
          </cell>
          <cell r="Z247" t="str">
            <v>CASH</v>
          </cell>
        </row>
        <row r="248">
          <cell r="A248">
            <v>11638000</v>
          </cell>
          <cell r="B248" t="str">
            <v>PPE - FURNITURE AND FITTINGS (LEASED NON-PFI) - COST - RECLASSIFICATIONS</v>
          </cell>
          <cell r="C248" t="str">
            <v>Gross reclassification value of office fittings, furniture, showcases, shelving, etc under a Non-PFI lease</v>
          </cell>
          <cell r="D248" t="str">
            <v>NULL</v>
          </cell>
          <cell r="E248" t="str">
            <v>NULL</v>
          </cell>
          <cell r="F248" t="str">
            <v>NULL</v>
          </cell>
          <cell r="G248" t="str">
            <v>NULL</v>
          </cell>
          <cell r="H248" t="str">
            <v>NULL</v>
          </cell>
          <cell r="I248" t="str">
            <v>NULL</v>
          </cell>
          <cell r="J248" t="str">
            <v>NULL</v>
          </cell>
          <cell r="K248" t="str">
            <v>NULL</v>
          </cell>
          <cell r="L248" t="str">
            <v>NULL</v>
          </cell>
          <cell r="M248" t="str">
            <v>NULL</v>
          </cell>
          <cell r="N248" t="str">
            <v>NULL</v>
          </cell>
          <cell r="O248" t="str">
            <v>NULL</v>
          </cell>
          <cell r="P248" t="str">
            <v>NULL</v>
          </cell>
          <cell r="Q248" t="str">
            <v>NULL</v>
          </cell>
          <cell r="R248" t="str">
            <v>NULL</v>
          </cell>
          <cell r="S248" t="str">
            <v>NULL</v>
          </cell>
          <cell r="T248" t="str">
            <v>NULL</v>
          </cell>
          <cell r="U248" t="str">
            <v>NULL</v>
          </cell>
          <cell r="V248" t="str">
            <v>NULL</v>
          </cell>
          <cell r="W248" t="str">
            <v>NULL</v>
          </cell>
          <cell r="X248" t="str">
            <v>NULL</v>
          </cell>
          <cell r="Y248" t="str">
            <v>OUTTURN</v>
          </cell>
          <cell r="Z248" t="str">
            <v>NON-CASH</v>
          </cell>
        </row>
        <row r="249">
          <cell r="A249">
            <v>11639000</v>
          </cell>
          <cell r="B249" t="str">
            <v>PPE - FURNITURE AND FITTINGS (LEASED NON-PFI) - COST - TRANSFERS</v>
          </cell>
          <cell r="C249" t="str">
            <v xml:space="preserve">Gross transfer value of office fittings, furniture, showcases, shelving, etc under a Non-PFI lease where the asset is transferred out to another entity in the public sector at no cost. This will include machinery of government changes. </v>
          </cell>
          <cell r="D249" t="str">
            <v>NULL</v>
          </cell>
          <cell r="E249" t="str">
            <v>NULL</v>
          </cell>
          <cell r="F249" t="str">
            <v>NULL</v>
          </cell>
          <cell r="G249" t="str">
            <v>NULL</v>
          </cell>
          <cell r="H249" t="str">
            <v>NULL</v>
          </cell>
          <cell r="I249" t="str">
            <v>NULL</v>
          </cell>
          <cell r="J249" t="str">
            <v>NULL</v>
          </cell>
          <cell r="K249" t="str">
            <v>NULL</v>
          </cell>
          <cell r="L249" t="str">
            <v>NULL</v>
          </cell>
          <cell r="M249" t="str">
            <v>NULL</v>
          </cell>
          <cell r="N249" t="str">
            <v>NULL</v>
          </cell>
          <cell r="O249" t="str">
            <v>NULL</v>
          </cell>
          <cell r="P249" t="str">
            <v>NULL</v>
          </cell>
          <cell r="Q249" t="str">
            <v>NULL</v>
          </cell>
          <cell r="R249" t="str">
            <v>NULL</v>
          </cell>
          <cell r="S249" t="str">
            <v>NULL</v>
          </cell>
          <cell r="T249" t="str">
            <v>NULL</v>
          </cell>
          <cell r="U249" t="str">
            <v>NULL</v>
          </cell>
          <cell r="V249" t="str">
            <v>NULL</v>
          </cell>
          <cell r="W249" t="str">
            <v>NULL</v>
          </cell>
          <cell r="X249" t="str">
            <v>NULL</v>
          </cell>
          <cell r="Y249" t="str">
            <v>OUTTURN</v>
          </cell>
          <cell r="Z249" t="str">
            <v>NON-CASH</v>
          </cell>
        </row>
        <row r="250">
          <cell r="A250">
            <v>11641000</v>
          </cell>
          <cell r="B250" t="str">
            <v>PPE - FURNITURE AND FITTINGS (LEASED NON-PFI) - DEPRECIATION - O/BAL</v>
          </cell>
          <cell r="C250" t="str">
            <v>Accumulated depreciation of office fittings, furniture, showcases, shelving, etc under a Non-PFI lease.</v>
          </cell>
          <cell r="D250" t="str">
            <v>NULL</v>
          </cell>
          <cell r="E250" t="str">
            <v>NULL</v>
          </cell>
          <cell r="F250" t="str">
            <v>NULL</v>
          </cell>
          <cell r="G250" t="str">
            <v>NULL</v>
          </cell>
          <cell r="H250" t="str">
            <v>NULL</v>
          </cell>
          <cell r="I250" t="str">
            <v>NULL</v>
          </cell>
          <cell r="J250" t="str">
            <v>NULL</v>
          </cell>
          <cell r="K250" t="str">
            <v>NULL</v>
          </cell>
          <cell r="L250" t="str">
            <v>NULL</v>
          </cell>
          <cell r="M250" t="str">
            <v>NULL</v>
          </cell>
          <cell r="N250" t="str">
            <v>NULL</v>
          </cell>
          <cell r="O250" t="str">
            <v>NULL</v>
          </cell>
          <cell r="P250" t="str">
            <v>NULL</v>
          </cell>
          <cell r="Q250" t="str">
            <v>NULL</v>
          </cell>
          <cell r="R250" t="str">
            <v>NULL</v>
          </cell>
          <cell r="S250" t="str">
            <v>NULL</v>
          </cell>
          <cell r="T250" t="str">
            <v>NULL</v>
          </cell>
          <cell r="U250" t="str">
            <v>NULL</v>
          </cell>
          <cell r="V250" t="str">
            <v>NULL</v>
          </cell>
          <cell r="W250" t="str">
            <v>NULL</v>
          </cell>
          <cell r="X250" t="str">
            <v>NULL</v>
          </cell>
          <cell r="Y250" t="str">
            <v>OUTTURN</v>
          </cell>
          <cell r="Z250" t="str">
            <v>NON-CASH</v>
          </cell>
        </row>
        <row r="251">
          <cell r="A251">
            <v>11642000</v>
          </cell>
          <cell r="B251" t="str">
            <v>PPE - FURNITURE AND FITTINGS (LEASED NON-PFI) - DEPRECIATION - DEPRECIATION CHARGED IN YEAR</v>
          </cell>
          <cell r="C251" t="str">
            <v>Depreciation charged in year of office fittings, furniture, showcases, shelving, etc under a Non-PFI lease.</v>
          </cell>
          <cell r="D251" t="str">
            <v>NULL</v>
          </cell>
          <cell r="E251" t="str">
            <v>NULL</v>
          </cell>
          <cell r="F251" t="str">
            <v>NULL</v>
          </cell>
          <cell r="G251" t="str">
            <v>NULL</v>
          </cell>
          <cell r="H251" t="str">
            <v>NULL</v>
          </cell>
          <cell r="I251" t="str">
            <v>NULL</v>
          </cell>
          <cell r="J251" t="str">
            <v>NULL</v>
          </cell>
          <cell r="K251" t="str">
            <v>NULL</v>
          </cell>
          <cell r="L251" t="str">
            <v>NULL</v>
          </cell>
          <cell r="M251" t="str">
            <v>NULL</v>
          </cell>
          <cell r="N251" t="str">
            <v>NULL</v>
          </cell>
          <cell r="O251" t="str">
            <v>NULL</v>
          </cell>
          <cell r="P251" t="str">
            <v>NULL</v>
          </cell>
          <cell r="Q251" t="str">
            <v>NULL</v>
          </cell>
          <cell r="R251" t="str">
            <v>NULL</v>
          </cell>
          <cell r="S251" t="str">
            <v>NULL</v>
          </cell>
          <cell r="T251" t="str">
            <v>NULL</v>
          </cell>
          <cell r="U251" t="str">
            <v>NULL</v>
          </cell>
          <cell r="V251" t="str">
            <v>NULL</v>
          </cell>
          <cell r="W251" t="str">
            <v>NULL</v>
          </cell>
          <cell r="X251" t="str">
            <v>NULL</v>
          </cell>
          <cell r="Y251" t="str">
            <v>OUTTURN</v>
          </cell>
          <cell r="Z251" t="str">
            <v>NON-CASH</v>
          </cell>
        </row>
        <row r="252">
          <cell r="A252">
            <v>11644000</v>
          </cell>
          <cell r="B252" t="str">
            <v>PPE - FURNITURE AND FITTINGS (LEASED NON-PFI) - DEPRECIATION - IMPAIRMENTS</v>
          </cell>
          <cell r="C252" t="str">
            <v>Accumulated depreciation impairment value of office fittings, furniture, showcases, shelving, etc under a Non-PFI lease.</v>
          </cell>
          <cell r="D252" t="str">
            <v>NULL</v>
          </cell>
          <cell r="E252" t="str">
            <v>NULL</v>
          </cell>
          <cell r="F252" t="str">
            <v>NULL</v>
          </cell>
          <cell r="G252" t="str">
            <v>NULL</v>
          </cell>
          <cell r="H252" t="str">
            <v>NULL</v>
          </cell>
          <cell r="I252" t="str">
            <v>NULL</v>
          </cell>
          <cell r="J252" t="str">
            <v>NULL</v>
          </cell>
          <cell r="K252" t="str">
            <v>NULL</v>
          </cell>
          <cell r="L252" t="str">
            <v>NULL</v>
          </cell>
          <cell r="M252" t="str">
            <v>NULL</v>
          </cell>
          <cell r="N252" t="str">
            <v>NULL</v>
          </cell>
          <cell r="O252" t="str">
            <v>NULL</v>
          </cell>
          <cell r="P252" t="str">
            <v>NULL</v>
          </cell>
          <cell r="Q252" t="str">
            <v>NULL</v>
          </cell>
          <cell r="R252" t="str">
            <v>NULL</v>
          </cell>
          <cell r="S252" t="str">
            <v>NULL</v>
          </cell>
          <cell r="T252" t="str">
            <v>NULL</v>
          </cell>
          <cell r="U252" t="str">
            <v>NULL</v>
          </cell>
          <cell r="V252" t="str">
            <v>NULL</v>
          </cell>
          <cell r="W252" t="str">
            <v>NULL</v>
          </cell>
          <cell r="X252" t="str">
            <v>NULL</v>
          </cell>
          <cell r="Y252" t="str">
            <v>OUTTURN</v>
          </cell>
          <cell r="Z252" t="str">
            <v>NON-CASH</v>
          </cell>
        </row>
        <row r="253">
          <cell r="A253">
            <v>11645000</v>
          </cell>
          <cell r="B253" t="str">
            <v>PPE - FURNITURE AND FITTINGS (LEASED NON-PFI) - DEPRECIATION - IMPAIRMENTS REVERSAL</v>
          </cell>
          <cell r="C253" t="str">
            <v>Amortisation associated with an impairment that has subsequently been reversed. The balance on this account will be transferred to Accumulated amortisation BF at the beginning of each period.</v>
          </cell>
          <cell r="D253" t="str">
            <v>NULL</v>
          </cell>
          <cell r="E253" t="str">
            <v>NULL</v>
          </cell>
          <cell r="F253" t="str">
            <v>NULL</v>
          </cell>
          <cell r="G253" t="str">
            <v>NULL</v>
          </cell>
          <cell r="H253" t="str">
            <v>NULL</v>
          </cell>
          <cell r="I253" t="str">
            <v>NULL</v>
          </cell>
          <cell r="J253" t="str">
            <v>NULL</v>
          </cell>
          <cell r="K253" t="str">
            <v>NULL</v>
          </cell>
          <cell r="L253" t="str">
            <v>NULL</v>
          </cell>
          <cell r="M253" t="str">
            <v>NULL</v>
          </cell>
          <cell r="N253" t="str">
            <v>NULL</v>
          </cell>
          <cell r="O253" t="str">
            <v>NULL</v>
          </cell>
          <cell r="P253" t="str">
            <v>NULL</v>
          </cell>
          <cell r="Q253" t="str">
            <v>NULL</v>
          </cell>
          <cell r="R253" t="str">
            <v>NULL</v>
          </cell>
          <cell r="S253" t="str">
            <v>NULL</v>
          </cell>
          <cell r="T253" t="str">
            <v>NULL</v>
          </cell>
          <cell r="U253" t="str">
            <v>NULL</v>
          </cell>
          <cell r="V253" t="str">
            <v>NULL</v>
          </cell>
          <cell r="W253" t="str">
            <v>NULL</v>
          </cell>
          <cell r="X253" t="str">
            <v>NULL</v>
          </cell>
          <cell r="Y253" t="str">
            <v>OUTTURN</v>
          </cell>
          <cell r="Z253" t="str">
            <v>NON-CASH</v>
          </cell>
        </row>
        <row r="254">
          <cell r="A254">
            <v>11646000</v>
          </cell>
          <cell r="B254" t="str">
            <v>PPE - FURNITURE AND FITTINGS (LEASED NON-PFI) - DEPRECIATION - REVALUATIONS</v>
          </cell>
          <cell r="C254" t="str">
            <v>Accumulated depreciation revaluation value of office fittings, furniture, showcases, shelving, etc under a Non-PFI lease.</v>
          </cell>
          <cell r="D254" t="str">
            <v>NULL</v>
          </cell>
          <cell r="E254" t="str">
            <v>NULL</v>
          </cell>
          <cell r="F254" t="str">
            <v>NULL</v>
          </cell>
          <cell r="G254" t="str">
            <v>NULL</v>
          </cell>
          <cell r="H254" t="str">
            <v>NULL</v>
          </cell>
          <cell r="I254" t="str">
            <v>NULL</v>
          </cell>
          <cell r="J254" t="str">
            <v>NULL</v>
          </cell>
          <cell r="K254" t="str">
            <v>NULL</v>
          </cell>
          <cell r="L254" t="str">
            <v>NULL</v>
          </cell>
          <cell r="M254" t="str">
            <v>NULL</v>
          </cell>
          <cell r="N254" t="str">
            <v>NULL</v>
          </cell>
          <cell r="O254" t="str">
            <v>NULL</v>
          </cell>
          <cell r="P254" t="str">
            <v>NULL</v>
          </cell>
          <cell r="Q254" t="str">
            <v>NULL</v>
          </cell>
          <cell r="R254" t="str">
            <v>NULL</v>
          </cell>
          <cell r="S254" t="str">
            <v>NULL</v>
          </cell>
          <cell r="T254" t="str">
            <v>NULL</v>
          </cell>
          <cell r="U254" t="str">
            <v>NULL</v>
          </cell>
          <cell r="V254" t="str">
            <v>NULL</v>
          </cell>
          <cell r="W254" t="str">
            <v>NULL</v>
          </cell>
          <cell r="X254" t="str">
            <v>NULL</v>
          </cell>
          <cell r="Y254" t="str">
            <v>OUTTURN</v>
          </cell>
          <cell r="Z254" t="str">
            <v>NON-CASH</v>
          </cell>
        </row>
        <row r="255">
          <cell r="A255">
            <v>11647000</v>
          </cell>
          <cell r="B255" t="str">
            <v>PPE - FURNITURE AND FITTINGS (LEASED NON-PFI) - DEPRECIATION - DISPOSALS</v>
          </cell>
          <cell r="C255" t="str">
            <v>Accumulated depreciation disposal value of office fittings, furniture, showcases, shelving, etc under a Non-PFI lease.</v>
          </cell>
          <cell r="D255" t="str">
            <v>E102</v>
          </cell>
          <cell r="E255" t="str">
            <v>CAPITAL DISPOSALS - FIXED ASSETS (GENERAL)</v>
          </cell>
          <cell r="F255" t="str">
            <v>E1</v>
          </cell>
          <cell r="G255" t="str">
            <v>GENERAL CAPITAL ADDITIONS (NET)</v>
          </cell>
          <cell r="H255" t="str">
            <v>GENERAL CAPITAL</v>
          </cell>
          <cell r="I255" t="str">
            <v>CAPITAL</v>
          </cell>
          <cell r="J255" t="str">
            <v>INCOME FROM SALES OF ASSETS</v>
          </cell>
          <cell r="K255" t="str">
            <v>CG</v>
          </cell>
          <cell r="L255" t="str">
            <v>TES CAPITAL</v>
          </cell>
          <cell r="M255" t="str">
            <v>ESA-P511EB</v>
          </cell>
          <cell r="N255" t="str">
            <v>PLANT AND MACHINERY, FIXTURES AND FITTINGS, INFORMATION TECHNOLOGY (TANGIBLE) - DISPOSALS</v>
          </cell>
          <cell r="O255" t="str">
            <v>ESA-P51</v>
          </cell>
          <cell r="P255" t="str">
            <v>PRODUCED GROSS FIXED CAPITAL FORMATION (NET)</v>
          </cell>
          <cell r="Q255" t="str">
            <v>GDFCF</v>
          </cell>
          <cell r="R255" t="str">
            <v>GROSS DOMESTIC FIXED CAPITAL FORMATION</v>
          </cell>
          <cell r="S255" t="str">
            <v>PSGI</v>
          </cell>
          <cell r="T255" t="str">
            <v>PUBLIC SECTOR GROSS INVESTMENT</v>
          </cell>
          <cell r="U255" t="str">
            <v>NULL</v>
          </cell>
          <cell r="V255" t="str">
            <v>NULL</v>
          </cell>
          <cell r="W255" t="str">
            <v>ASSETS</v>
          </cell>
          <cell r="X255" t="str">
            <v>INCOME</v>
          </cell>
          <cell r="Y255" t="str">
            <v>OUTTURN</v>
          </cell>
          <cell r="Z255" t="str">
            <v>CASH</v>
          </cell>
        </row>
        <row r="256">
          <cell r="A256">
            <v>11648000</v>
          </cell>
          <cell r="B256" t="str">
            <v>PPE - FURNITURE AND FITTINGS (LEASED NON-PFI) - DEPRECIATION - RECLASSIFICATIONS</v>
          </cell>
          <cell r="C256" t="str">
            <v>Accumulated depreciation reclassification value of office fittings, furniture, showcases, shelving, etc under a Non-PFI lease.</v>
          </cell>
          <cell r="D256" t="str">
            <v>NULL</v>
          </cell>
          <cell r="E256" t="str">
            <v>NULL</v>
          </cell>
          <cell r="F256" t="str">
            <v>NULL</v>
          </cell>
          <cell r="G256" t="str">
            <v>NULL</v>
          </cell>
          <cell r="H256" t="str">
            <v>NULL</v>
          </cell>
          <cell r="I256" t="str">
            <v>NULL</v>
          </cell>
          <cell r="J256" t="str">
            <v>NULL</v>
          </cell>
          <cell r="K256" t="str">
            <v>NULL</v>
          </cell>
          <cell r="L256" t="str">
            <v>NULL</v>
          </cell>
          <cell r="M256" t="str">
            <v>NULL</v>
          </cell>
          <cell r="N256" t="str">
            <v>NULL</v>
          </cell>
          <cell r="O256" t="str">
            <v>NULL</v>
          </cell>
          <cell r="P256" t="str">
            <v>NULL</v>
          </cell>
          <cell r="Q256" t="str">
            <v>NULL</v>
          </cell>
          <cell r="R256" t="str">
            <v>NULL</v>
          </cell>
          <cell r="S256" t="str">
            <v>NULL</v>
          </cell>
          <cell r="T256" t="str">
            <v>NULL</v>
          </cell>
          <cell r="U256" t="str">
            <v>NULL</v>
          </cell>
          <cell r="V256" t="str">
            <v>NULL</v>
          </cell>
          <cell r="W256" t="str">
            <v>NULL</v>
          </cell>
          <cell r="X256" t="str">
            <v>NULL</v>
          </cell>
          <cell r="Y256" t="str">
            <v>OUTTURN</v>
          </cell>
          <cell r="Z256" t="str">
            <v>NON-CASH</v>
          </cell>
        </row>
        <row r="257">
          <cell r="A257">
            <v>11649000</v>
          </cell>
          <cell r="B257" t="str">
            <v>PPE - FURNITURE AND FITTINGS (LEASED NON-PFI) - DEPRECIATION - TRANSFERS</v>
          </cell>
          <cell r="C257" t="str">
            <v xml:space="preserve">Accumulated depreciation transfer value of office fittings, furniture, showcases, shelving, etc under a Non-PFI lease where the asset is transferred out to another entity in the public sector at no cost. This will include machinery of government changes. </v>
          </cell>
          <cell r="D257" t="str">
            <v>NULL</v>
          </cell>
          <cell r="E257" t="str">
            <v>NULL</v>
          </cell>
          <cell r="F257" t="str">
            <v>NULL</v>
          </cell>
          <cell r="G257" t="str">
            <v>NULL</v>
          </cell>
          <cell r="H257" t="str">
            <v>NULL</v>
          </cell>
          <cell r="I257" t="str">
            <v>NULL</v>
          </cell>
          <cell r="J257" t="str">
            <v>NULL</v>
          </cell>
          <cell r="K257" t="str">
            <v>NULL</v>
          </cell>
          <cell r="L257" t="str">
            <v>NULL</v>
          </cell>
          <cell r="M257" t="str">
            <v>NULL</v>
          </cell>
          <cell r="N257" t="str">
            <v>NULL</v>
          </cell>
          <cell r="O257" t="str">
            <v>NULL</v>
          </cell>
          <cell r="P257" t="str">
            <v>NULL</v>
          </cell>
          <cell r="Q257" t="str">
            <v>NULL</v>
          </cell>
          <cell r="R257" t="str">
            <v>NULL</v>
          </cell>
          <cell r="S257" t="str">
            <v>NULL</v>
          </cell>
          <cell r="T257" t="str">
            <v>NULL</v>
          </cell>
          <cell r="U257" t="str">
            <v>NULL</v>
          </cell>
          <cell r="V257" t="str">
            <v>NULL</v>
          </cell>
          <cell r="W257" t="str">
            <v>NULL</v>
          </cell>
          <cell r="X257" t="str">
            <v>NULL</v>
          </cell>
          <cell r="Y257" t="str">
            <v>OUTTURN</v>
          </cell>
          <cell r="Z257" t="str">
            <v>NON-CASH</v>
          </cell>
        </row>
        <row r="258">
          <cell r="A258">
            <v>11651000</v>
          </cell>
          <cell r="B258" t="str">
            <v>PPE - FURNITURE AND FITTINGS (LEASED PFI) - COST - O/BAL</v>
          </cell>
          <cell r="C258" t="str">
            <v>Gross book value of office fittings, furniture, showcases, shelving, etc under a PFI lease</v>
          </cell>
          <cell r="D258" t="str">
            <v>NULL</v>
          </cell>
          <cell r="E258" t="str">
            <v>NULL</v>
          </cell>
          <cell r="F258" t="str">
            <v>NULL</v>
          </cell>
          <cell r="G258" t="str">
            <v>NULL</v>
          </cell>
          <cell r="H258" t="str">
            <v>NULL</v>
          </cell>
          <cell r="I258" t="str">
            <v>NULL</v>
          </cell>
          <cell r="J258" t="str">
            <v>NULL</v>
          </cell>
          <cell r="K258" t="str">
            <v>NULL</v>
          </cell>
          <cell r="L258" t="str">
            <v>NULL</v>
          </cell>
          <cell r="M258" t="str">
            <v>NULL</v>
          </cell>
          <cell r="N258" t="str">
            <v>NULL</v>
          </cell>
          <cell r="O258" t="str">
            <v>NULL</v>
          </cell>
          <cell r="P258" t="str">
            <v>NULL</v>
          </cell>
          <cell r="Q258" t="str">
            <v>NULL</v>
          </cell>
          <cell r="R258" t="str">
            <v>NULL</v>
          </cell>
          <cell r="S258" t="str">
            <v>NULL</v>
          </cell>
          <cell r="T258" t="str">
            <v>NULL</v>
          </cell>
          <cell r="U258" t="str">
            <v>NULL</v>
          </cell>
          <cell r="V258" t="str">
            <v>NULL</v>
          </cell>
          <cell r="W258" t="str">
            <v>NULL</v>
          </cell>
          <cell r="X258" t="str">
            <v>NULL</v>
          </cell>
          <cell r="Y258" t="str">
            <v>OUTTURN</v>
          </cell>
          <cell r="Z258" t="str">
            <v>NON-CASH</v>
          </cell>
        </row>
        <row r="259">
          <cell r="A259">
            <v>11652000</v>
          </cell>
          <cell r="B259" t="str">
            <v>PPE - FURNITURE AND FITTINGS (LEASED PFI) - COST - ADDITIONS</v>
          </cell>
          <cell r="C259" t="str">
            <v>Additions of office fittings, furniture, showcases, shelving, etc under a PFI lease</v>
          </cell>
          <cell r="D259" t="str">
            <v>E101</v>
          </cell>
          <cell r="E259" t="str">
            <v>CAPITAL ADDITIONS - FIXED ASSETS (GENERAL)</v>
          </cell>
          <cell r="F259" t="str">
            <v>E1</v>
          </cell>
          <cell r="G259" t="str">
            <v>GENERAL CAPITAL ADDITIONS (NET)</v>
          </cell>
          <cell r="H259" t="str">
            <v>GENERAL CAPITAL</v>
          </cell>
          <cell r="I259" t="str">
            <v>CAPITAL</v>
          </cell>
          <cell r="J259" t="str">
            <v>PURCHASE OF ASSETS</v>
          </cell>
          <cell r="K259" t="str">
            <v>CG</v>
          </cell>
          <cell r="L259" t="str">
            <v>TES CAPITAL</v>
          </cell>
          <cell r="M259" t="str">
            <v>ESA-P511EA</v>
          </cell>
          <cell r="N259" t="str">
            <v>PLANT AND MACHINERY, FIXTURES AND FITTINGS, INFORMATION TECHNOLOGY (TANGIBLE) - ADDITIONS</v>
          </cell>
          <cell r="O259" t="str">
            <v>ESA-P51</v>
          </cell>
          <cell r="P259" t="str">
            <v>PRODUCED GROSS FIXED CAPITAL FORMATION (NET)</v>
          </cell>
          <cell r="Q259" t="str">
            <v>GDFCF</v>
          </cell>
          <cell r="R259" t="str">
            <v>GROSS DOMESTIC FIXED CAPITAL FORMATION</v>
          </cell>
          <cell r="S259" t="str">
            <v>PSGI</v>
          </cell>
          <cell r="T259" t="str">
            <v>PUBLIC SECTOR GROSS INVESTMENT</v>
          </cell>
          <cell r="U259" t="str">
            <v>NULL</v>
          </cell>
          <cell r="V259" t="str">
            <v>NULL</v>
          </cell>
          <cell r="W259" t="str">
            <v>GROSS</v>
          </cell>
          <cell r="X259" t="str">
            <v>GROSS</v>
          </cell>
          <cell r="Y259" t="str">
            <v>OUTTURN</v>
          </cell>
          <cell r="Z259" t="str">
            <v>CASH</v>
          </cell>
        </row>
        <row r="260">
          <cell r="A260">
            <v>11654000</v>
          </cell>
          <cell r="B260" t="str">
            <v>PPE - FURNITURE AND FITTINGS (LEASED PFI) - COST - IMPAIRMENTS</v>
          </cell>
          <cell r="C260" t="str">
            <v>Gross impairment value of office fittings, furniture, showcases, shelving, etc under a PFI lease</v>
          </cell>
          <cell r="D260" t="str">
            <v>NULL</v>
          </cell>
          <cell r="E260" t="str">
            <v>NULL</v>
          </cell>
          <cell r="F260" t="str">
            <v>NULL</v>
          </cell>
          <cell r="G260" t="str">
            <v>NULL</v>
          </cell>
          <cell r="H260" t="str">
            <v>NULL</v>
          </cell>
          <cell r="I260" t="str">
            <v>NULL</v>
          </cell>
          <cell r="J260" t="str">
            <v>NULL</v>
          </cell>
          <cell r="K260" t="str">
            <v>NULL</v>
          </cell>
          <cell r="L260" t="str">
            <v>NULL</v>
          </cell>
          <cell r="M260" t="str">
            <v>NULL</v>
          </cell>
          <cell r="N260" t="str">
            <v>NULL</v>
          </cell>
          <cell r="O260" t="str">
            <v>NULL</v>
          </cell>
          <cell r="P260" t="str">
            <v>NULL</v>
          </cell>
          <cell r="Q260" t="str">
            <v>NULL</v>
          </cell>
          <cell r="R260" t="str">
            <v>NULL</v>
          </cell>
          <cell r="S260" t="str">
            <v>NULL</v>
          </cell>
          <cell r="T260" t="str">
            <v>NULL</v>
          </cell>
          <cell r="U260" t="str">
            <v>NULL</v>
          </cell>
          <cell r="V260" t="str">
            <v>NULL</v>
          </cell>
          <cell r="W260" t="str">
            <v>NULL</v>
          </cell>
          <cell r="X260" t="str">
            <v>NULL</v>
          </cell>
          <cell r="Y260" t="str">
            <v>OUTTURN</v>
          </cell>
          <cell r="Z260" t="str">
            <v>NON-CASH</v>
          </cell>
        </row>
        <row r="261">
          <cell r="A261">
            <v>11655000</v>
          </cell>
          <cell r="B261" t="str">
            <v>PPE - FURNITURE AND FITTINGS (LEASED PFI) - COST - IMPAIRMENTS REVERSAL</v>
          </cell>
          <cell r="C261" t="str">
            <v>A reversal of an impairment loss should be recognised to the extent that an impairment loss was previously recognised in the operating cost statement.</v>
          </cell>
          <cell r="D261" t="str">
            <v>NULL</v>
          </cell>
          <cell r="E261" t="str">
            <v>NULL</v>
          </cell>
          <cell r="F261" t="str">
            <v>NULL</v>
          </cell>
          <cell r="G261" t="str">
            <v>NULL</v>
          </cell>
          <cell r="H261" t="str">
            <v>NULL</v>
          </cell>
          <cell r="I261" t="str">
            <v>NULL</v>
          </cell>
          <cell r="J261" t="str">
            <v>NULL</v>
          </cell>
          <cell r="K261" t="str">
            <v>NULL</v>
          </cell>
          <cell r="L261" t="str">
            <v>NULL</v>
          </cell>
          <cell r="M261" t="str">
            <v>NULL</v>
          </cell>
          <cell r="N261" t="str">
            <v>NULL</v>
          </cell>
          <cell r="O261" t="str">
            <v>NULL</v>
          </cell>
          <cell r="P261" t="str">
            <v>NULL</v>
          </cell>
          <cell r="Q261" t="str">
            <v>NULL</v>
          </cell>
          <cell r="R261" t="str">
            <v>NULL</v>
          </cell>
          <cell r="S261" t="str">
            <v>NULL</v>
          </cell>
          <cell r="T261" t="str">
            <v>NULL</v>
          </cell>
          <cell r="U261" t="str">
            <v>NULL</v>
          </cell>
          <cell r="V261" t="str">
            <v>NULL</v>
          </cell>
          <cell r="W261" t="str">
            <v>NULL</v>
          </cell>
          <cell r="X261" t="str">
            <v>NULL</v>
          </cell>
          <cell r="Y261" t="str">
            <v>OUTTURN</v>
          </cell>
          <cell r="Z261" t="str">
            <v>NON-CASH</v>
          </cell>
        </row>
        <row r="262">
          <cell r="A262">
            <v>11656000</v>
          </cell>
          <cell r="B262" t="str">
            <v>PPE - FURNITURE AND FITTINGS (LEASED PFI) - COST - REVALUATIONS</v>
          </cell>
          <cell r="C262" t="str">
            <v>Gross revaluation value of office fittings, furniture, showcases, shelving, etc under a PFI lease</v>
          </cell>
          <cell r="D262" t="str">
            <v>NULL</v>
          </cell>
          <cell r="E262" t="str">
            <v>NULL</v>
          </cell>
          <cell r="F262" t="str">
            <v>NULL</v>
          </cell>
          <cell r="G262" t="str">
            <v>NULL</v>
          </cell>
          <cell r="H262" t="str">
            <v>NULL</v>
          </cell>
          <cell r="I262" t="str">
            <v>NULL</v>
          </cell>
          <cell r="J262" t="str">
            <v>NULL</v>
          </cell>
          <cell r="K262" t="str">
            <v>NULL</v>
          </cell>
          <cell r="L262" t="str">
            <v>NULL</v>
          </cell>
          <cell r="M262" t="str">
            <v>NULL</v>
          </cell>
          <cell r="N262" t="str">
            <v>NULL</v>
          </cell>
          <cell r="O262" t="str">
            <v>NULL</v>
          </cell>
          <cell r="P262" t="str">
            <v>NULL</v>
          </cell>
          <cell r="Q262" t="str">
            <v>NULL</v>
          </cell>
          <cell r="R262" t="str">
            <v>NULL</v>
          </cell>
          <cell r="S262" t="str">
            <v>NULL</v>
          </cell>
          <cell r="T262" t="str">
            <v>NULL</v>
          </cell>
          <cell r="U262" t="str">
            <v>NULL</v>
          </cell>
          <cell r="V262" t="str">
            <v>NULL</v>
          </cell>
          <cell r="W262" t="str">
            <v>NULL</v>
          </cell>
          <cell r="X262" t="str">
            <v>NULL</v>
          </cell>
          <cell r="Y262" t="str">
            <v>OUTTURN</v>
          </cell>
          <cell r="Z262" t="str">
            <v>NON-CASH</v>
          </cell>
        </row>
        <row r="263">
          <cell r="A263">
            <v>11657000</v>
          </cell>
          <cell r="B263" t="str">
            <v>PPE - FURNITURE AND FITTINGS (LEASED PFI) - COST - DISPOSALS</v>
          </cell>
          <cell r="C263" t="str">
            <v>Gross disposal value of office fittings, furniture, showcases, shelving, etc under a PFI lease</v>
          </cell>
          <cell r="D263" t="str">
            <v>E102</v>
          </cell>
          <cell r="E263" t="str">
            <v>CAPITAL DISPOSALS - FIXED ASSETS (GENERAL)</v>
          </cell>
          <cell r="F263" t="str">
            <v>E1</v>
          </cell>
          <cell r="G263" t="str">
            <v>GENERAL CAPITAL ADDITIONS (NET)</v>
          </cell>
          <cell r="H263" t="str">
            <v>GENERAL CAPITAL</v>
          </cell>
          <cell r="I263" t="str">
            <v>CAPITAL</v>
          </cell>
          <cell r="J263" t="str">
            <v>INCOME FROM SALES OF ASSETS</v>
          </cell>
          <cell r="K263" t="str">
            <v>CG</v>
          </cell>
          <cell r="L263" t="str">
            <v>TES CAPITAL</v>
          </cell>
          <cell r="M263" t="str">
            <v>ESA-P511EB</v>
          </cell>
          <cell r="N263" t="str">
            <v>PLANT AND MACHINERY, FIXTURES AND FITTINGS, INFORMATION TECHNOLOGY (TANGIBLE) - DISPOSALS</v>
          </cell>
          <cell r="O263" t="str">
            <v>ESA-P51</v>
          </cell>
          <cell r="P263" t="str">
            <v>PRODUCED GROSS FIXED CAPITAL FORMATION (NET)</v>
          </cell>
          <cell r="Q263" t="str">
            <v>GDFCF</v>
          </cell>
          <cell r="R263" t="str">
            <v>GROSS DOMESTIC FIXED CAPITAL FORMATION</v>
          </cell>
          <cell r="S263" t="str">
            <v>PSGI</v>
          </cell>
          <cell r="T263" t="str">
            <v>PUBLIC SECTOR GROSS INVESTMENT</v>
          </cell>
          <cell r="U263" t="str">
            <v>NULL</v>
          </cell>
          <cell r="V263" t="str">
            <v>NULL</v>
          </cell>
          <cell r="W263" t="str">
            <v>ASSETS</v>
          </cell>
          <cell r="X263" t="str">
            <v>INCOME</v>
          </cell>
          <cell r="Y263" t="str">
            <v>OUTTURN</v>
          </cell>
          <cell r="Z263" t="str">
            <v>CASH</v>
          </cell>
        </row>
        <row r="264">
          <cell r="A264">
            <v>11658000</v>
          </cell>
          <cell r="B264" t="str">
            <v>PPE - FURNITURE AND FITTINGS (LEASED PFI) - COST - RECLASSIFICATIONS</v>
          </cell>
          <cell r="C264" t="str">
            <v>Gross reclassification value of office fittings, furniture, showcases, shelving, etc under a PFI lease</v>
          </cell>
          <cell r="D264" t="str">
            <v>NULL</v>
          </cell>
          <cell r="E264" t="str">
            <v>NULL</v>
          </cell>
          <cell r="F264" t="str">
            <v>NULL</v>
          </cell>
          <cell r="G264" t="str">
            <v>NULL</v>
          </cell>
          <cell r="H264" t="str">
            <v>NULL</v>
          </cell>
          <cell r="I264" t="str">
            <v>NULL</v>
          </cell>
          <cell r="J264" t="str">
            <v>NULL</v>
          </cell>
          <cell r="K264" t="str">
            <v>NULL</v>
          </cell>
          <cell r="L264" t="str">
            <v>NULL</v>
          </cell>
          <cell r="M264" t="str">
            <v>NULL</v>
          </cell>
          <cell r="N264" t="str">
            <v>NULL</v>
          </cell>
          <cell r="O264" t="str">
            <v>NULL</v>
          </cell>
          <cell r="P264" t="str">
            <v>NULL</v>
          </cell>
          <cell r="Q264" t="str">
            <v>NULL</v>
          </cell>
          <cell r="R264" t="str">
            <v>NULL</v>
          </cell>
          <cell r="S264" t="str">
            <v>NULL</v>
          </cell>
          <cell r="T264" t="str">
            <v>NULL</v>
          </cell>
          <cell r="U264" t="str">
            <v>NULL</v>
          </cell>
          <cell r="V264" t="str">
            <v>NULL</v>
          </cell>
          <cell r="W264" t="str">
            <v>NULL</v>
          </cell>
          <cell r="X264" t="str">
            <v>NULL</v>
          </cell>
          <cell r="Y264" t="str">
            <v>OUTTURN</v>
          </cell>
          <cell r="Z264" t="str">
            <v>NON-CASH</v>
          </cell>
        </row>
        <row r="265">
          <cell r="A265">
            <v>11659000</v>
          </cell>
          <cell r="B265" t="str">
            <v>PPE - FURNITURE AND FITTINGS (LEASED PFI) - COST - TRANSFERS</v>
          </cell>
          <cell r="C265" t="str">
            <v xml:space="preserve">Gross transfer value of office fittings, furniture, showcases, shelving, etc under a PFI lease where the asset is transferred out to another entity in the public sector at no cost. This will include machinery of government changes. </v>
          </cell>
          <cell r="D265" t="str">
            <v>NULL</v>
          </cell>
          <cell r="E265" t="str">
            <v>NULL</v>
          </cell>
          <cell r="F265" t="str">
            <v>NULL</v>
          </cell>
          <cell r="G265" t="str">
            <v>NULL</v>
          </cell>
          <cell r="H265" t="str">
            <v>NULL</v>
          </cell>
          <cell r="I265" t="str">
            <v>NULL</v>
          </cell>
          <cell r="J265" t="str">
            <v>NULL</v>
          </cell>
          <cell r="K265" t="str">
            <v>NULL</v>
          </cell>
          <cell r="L265" t="str">
            <v>NULL</v>
          </cell>
          <cell r="M265" t="str">
            <v>NULL</v>
          </cell>
          <cell r="N265" t="str">
            <v>NULL</v>
          </cell>
          <cell r="O265" t="str">
            <v>NULL</v>
          </cell>
          <cell r="P265" t="str">
            <v>NULL</v>
          </cell>
          <cell r="Q265" t="str">
            <v>NULL</v>
          </cell>
          <cell r="R265" t="str">
            <v>NULL</v>
          </cell>
          <cell r="S265" t="str">
            <v>NULL</v>
          </cell>
          <cell r="T265" t="str">
            <v>NULL</v>
          </cell>
          <cell r="U265" t="str">
            <v>NULL</v>
          </cell>
          <cell r="V265" t="str">
            <v>NULL</v>
          </cell>
          <cell r="W265" t="str">
            <v>NULL</v>
          </cell>
          <cell r="X265" t="str">
            <v>NULL</v>
          </cell>
          <cell r="Y265" t="str">
            <v>OUTTURN</v>
          </cell>
          <cell r="Z265" t="str">
            <v>NON-CASH</v>
          </cell>
        </row>
        <row r="266">
          <cell r="A266">
            <v>11661000</v>
          </cell>
          <cell r="B266" t="str">
            <v>PPE - FURNITURE AND FITTINGS (LEASED PFI) - DEPRECIATION - O/BAL</v>
          </cell>
          <cell r="C266" t="str">
            <v>Accumulated depreciation of office fittings, furniture, showcases, shelving, etc under a PFI lease.</v>
          </cell>
          <cell r="D266" t="str">
            <v>NULL</v>
          </cell>
          <cell r="E266" t="str">
            <v>NULL</v>
          </cell>
          <cell r="F266" t="str">
            <v>NULL</v>
          </cell>
          <cell r="G266" t="str">
            <v>NULL</v>
          </cell>
          <cell r="H266" t="str">
            <v>NULL</v>
          </cell>
          <cell r="I266" t="str">
            <v>NULL</v>
          </cell>
          <cell r="J266" t="str">
            <v>NULL</v>
          </cell>
          <cell r="K266" t="str">
            <v>NULL</v>
          </cell>
          <cell r="L266" t="str">
            <v>NULL</v>
          </cell>
          <cell r="M266" t="str">
            <v>NULL</v>
          </cell>
          <cell r="N266" t="str">
            <v>NULL</v>
          </cell>
          <cell r="O266" t="str">
            <v>NULL</v>
          </cell>
          <cell r="P266" t="str">
            <v>NULL</v>
          </cell>
          <cell r="Q266" t="str">
            <v>NULL</v>
          </cell>
          <cell r="R266" t="str">
            <v>NULL</v>
          </cell>
          <cell r="S266" t="str">
            <v>NULL</v>
          </cell>
          <cell r="T266" t="str">
            <v>NULL</v>
          </cell>
          <cell r="U266" t="str">
            <v>NULL</v>
          </cell>
          <cell r="V266" t="str">
            <v>NULL</v>
          </cell>
          <cell r="W266" t="str">
            <v>NULL</v>
          </cell>
          <cell r="X266" t="str">
            <v>NULL</v>
          </cell>
          <cell r="Y266" t="str">
            <v>OUTTURN</v>
          </cell>
          <cell r="Z266" t="str">
            <v>NON-CASH</v>
          </cell>
        </row>
        <row r="267">
          <cell r="A267">
            <v>11662000</v>
          </cell>
          <cell r="B267" t="str">
            <v>PPE - FURNITURE AND FITTINGS (LEASED PFI) - DEPRECIATION - DEPRECIATION CHARGED IN YEAR</v>
          </cell>
          <cell r="C267" t="str">
            <v>Depreciation charged in year of office fittings, furniture, showcases, shelving, etc under a PFI lease.</v>
          </cell>
          <cell r="D267" t="str">
            <v>NULL</v>
          </cell>
          <cell r="E267" t="str">
            <v>NULL</v>
          </cell>
          <cell r="F267" t="str">
            <v>NULL</v>
          </cell>
          <cell r="G267" t="str">
            <v>NULL</v>
          </cell>
          <cell r="H267" t="str">
            <v>NULL</v>
          </cell>
          <cell r="I267" t="str">
            <v>NULL</v>
          </cell>
          <cell r="J267" t="str">
            <v>NULL</v>
          </cell>
          <cell r="K267" t="str">
            <v>NULL</v>
          </cell>
          <cell r="L267" t="str">
            <v>NULL</v>
          </cell>
          <cell r="M267" t="str">
            <v>NULL</v>
          </cell>
          <cell r="N267" t="str">
            <v>NULL</v>
          </cell>
          <cell r="O267" t="str">
            <v>NULL</v>
          </cell>
          <cell r="P267" t="str">
            <v>NULL</v>
          </cell>
          <cell r="Q267" t="str">
            <v>NULL</v>
          </cell>
          <cell r="R267" t="str">
            <v>NULL</v>
          </cell>
          <cell r="S267" t="str">
            <v>NULL</v>
          </cell>
          <cell r="T267" t="str">
            <v>NULL</v>
          </cell>
          <cell r="U267" t="str">
            <v>NULL</v>
          </cell>
          <cell r="V267" t="str">
            <v>NULL</v>
          </cell>
          <cell r="W267" t="str">
            <v>NULL</v>
          </cell>
          <cell r="X267" t="str">
            <v>NULL</v>
          </cell>
          <cell r="Y267" t="str">
            <v>OUTTURN</v>
          </cell>
          <cell r="Z267" t="str">
            <v>NON-CASH</v>
          </cell>
        </row>
        <row r="268">
          <cell r="A268">
            <v>11664000</v>
          </cell>
          <cell r="B268" t="str">
            <v>PPE - FURNITURE AND FITTINGS (LEASED PFI) - DEPRECIATION - IMPAIRMENTS</v>
          </cell>
          <cell r="C268" t="str">
            <v>Accumulated depreciation impairment value of office fittings, furniture, showcases, shelving, etc under a PFI lease.</v>
          </cell>
          <cell r="D268" t="str">
            <v>NULL</v>
          </cell>
          <cell r="E268" t="str">
            <v>NULL</v>
          </cell>
          <cell r="F268" t="str">
            <v>NULL</v>
          </cell>
          <cell r="G268" t="str">
            <v>NULL</v>
          </cell>
          <cell r="H268" t="str">
            <v>NULL</v>
          </cell>
          <cell r="I268" t="str">
            <v>NULL</v>
          </cell>
          <cell r="J268" t="str">
            <v>NULL</v>
          </cell>
          <cell r="K268" t="str">
            <v>NULL</v>
          </cell>
          <cell r="L268" t="str">
            <v>NULL</v>
          </cell>
          <cell r="M268" t="str">
            <v>NULL</v>
          </cell>
          <cell r="N268" t="str">
            <v>NULL</v>
          </cell>
          <cell r="O268" t="str">
            <v>NULL</v>
          </cell>
          <cell r="P268" t="str">
            <v>NULL</v>
          </cell>
          <cell r="Q268" t="str">
            <v>NULL</v>
          </cell>
          <cell r="R268" t="str">
            <v>NULL</v>
          </cell>
          <cell r="S268" t="str">
            <v>NULL</v>
          </cell>
          <cell r="T268" t="str">
            <v>NULL</v>
          </cell>
          <cell r="U268" t="str">
            <v>NULL</v>
          </cell>
          <cell r="V268" t="str">
            <v>NULL</v>
          </cell>
          <cell r="W268" t="str">
            <v>NULL</v>
          </cell>
          <cell r="X268" t="str">
            <v>NULL</v>
          </cell>
          <cell r="Y268" t="str">
            <v>OUTTURN</v>
          </cell>
          <cell r="Z268" t="str">
            <v>NON-CASH</v>
          </cell>
        </row>
        <row r="269">
          <cell r="A269">
            <v>11665000</v>
          </cell>
          <cell r="B269" t="str">
            <v>PPE - FURNITURE AND FITTINGS (LEASED PFI) - DEPRECIATION - IMPAIRMENTS REVERSAL</v>
          </cell>
          <cell r="C269" t="str">
            <v>Amortisation associated with an impairment that has subsequently been reversed. The balance on this account will be transferred to Accumulated amortisation BF at the beginning of each period.</v>
          </cell>
          <cell r="D269" t="str">
            <v>NULL</v>
          </cell>
          <cell r="E269" t="str">
            <v>NULL</v>
          </cell>
          <cell r="F269" t="str">
            <v>NULL</v>
          </cell>
          <cell r="G269" t="str">
            <v>NULL</v>
          </cell>
          <cell r="H269" t="str">
            <v>NULL</v>
          </cell>
          <cell r="I269" t="str">
            <v>NULL</v>
          </cell>
          <cell r="J269" t="str">
            <v>NULL</v>
          </cell>
          <cell r="K269" t="str">
            <v>NULL</v>
          </cell>
          <cell r="L269" t="str">
            <v>NULL</v>
          </cell>
          <cell r="M269" t="str">
            <v>NULL</v>
          </cell>
          <cell r="N269" t="str">
            <v>NULL</v>
          </cell>
          <cell r="O269" t="str">
            <v>NULL</v>
          </cell>
          <cell r="P269" t="str">
            <v>NULL</v>
          </cell>
          <cell r="Q269" t="str">
            <v>NULL</v>
          </cell>
          <cell r="R269" t="str">
            <v>NULL</v>
          </cell>
          <cell r="S269" t="str">
            <v>NULL</v>
          </cell>
          <cell r="T269" t="str">
            <v>NULL</v>
          </cell>
          <cell r="U269" t="str">
            <v>NULL</v>
          </cell>
          <cell r="V269" t="str">
            <v>NULL</v>
          </cell>
          <cell r="W269" t="str">
            <v>NULL</v>
          </cell>
          <cell r="X269" t="str">
            <v>NULL</v>
          </cell>
          <cell r="Y269" t="str">
            <v>OUTTURN</v>
          </cell>
          <cell r="Z269" t="str">
            <v>NON-CASH</v>
          </cell>
        </row>
        <row r="270">
          <cell r="A270">
            <v>11666000</v>
          </cell>
          <cell r="B270" t="str">
            <v>PPE - FURNITURE AND FITTINGS (LEASED PFI) - DEPRECIATION - REVALUATIONS</v>
          </cell>
          <cell r="C270" t="str">
            <v>Accumulated depreciation revaluation value of office fittings, furniture, showcases, shelving, etc under a PFI lease.</v>
          </cell>
          <cell r="D270" t="str">
            <v>NULL</v>
          </cell>
          <cell r="E270" t="str">
            <v>NULL</v>
          </cell>
          <cell r="F270" t="str">
            <v>NULL</v>
          </cell>
          <cell r="G270" t="str">
            <v>NULL</v>
          </cell>
          <cell r="H270" t="str">
            <v>NULL</v>
          </cell>
          <cell r="I270" t="str">
            <v>NULL</v>
          </cell>
          <cell r="J270" t="str">
            <v>NULL</v>
          </cell>
          <cell r="K270" t="str">
            <v>NULL</v>
          </cell>
          <cell r="L270" t="str">
            <v>NULL</v>
          </cell>
          <cell r="M270" t="str">
            <v>NULL</v>
          </cell>
          <cell r="N270" t="str">
            <v>NULL</v>
          </cell>
          <cell r="O270" t="str">
            <v>NULL</v>
          </cell>
          <cell r="P270" t="str">
            <v>NULL</v>
          </cell>
          <cell r="Q270" t="str">
            <v>NULL</v>
          </cell>
          <cell r="R270" t="str">
            <v>NULL</v>
          </cell>
          <cell r="S270" t="str">
            <v>NULL</v>
          </cell>
          <cell r="T270" t="str">
            <v>NULL</v>
          </cell>
          <cell r="U270" t="str">
            <v>NULL</v>
          </cell>
          <cell r="V270" t="str">
            <v>NULL</v>
          </cell>
          <cell r="W270" t="str">
            <v>NULL</v>
          </cell>
          <cell r="X270" t="str">
            <v>NULL</v>
          </cell>
          <cell r="Y270" t="str">
            <v>OUTTURN</v>
          </cell>
          <cell r="Z270" t="str">
            <v>NON-CASH</v>
          </cell>
        </row>
        <row r="271">
          <cell r="A271">
            <v>11667000</v>
          </cell>
          <cell r="B271" t="str">
            <v>PPE - FURNITURE AND FITTINGS (LEASED PFI) - DEPRECIATION - DISPOSALS</v>
          </cell>
          <cell r="C271" t="str">
            <v>Accumulated depreciation disposal value of office fittings, furniture, showcases, shelving, etc under a PFI lease.</v>
          </cell>
          <cell r="D271" t="str">
            <v>E102</v>
          </cell>
          <cell r="E271" t="str">
            <v>CAPITAL DISPOSALS - FIXED ASSETS (GENERAL)</v>
          </cell>
          <cell r="F271" t="str">
            <v>E1</v>
          </cell>
          <cell r="G271" t="str">
            <v>GENERAL CAPITAL ADDITIONS (NET)</v>
          </cell>
          <cell r="H271" t="str">
            <v>GENERAL CAPITAL</v>
          </cell>
          <cell r="I271" t="str">
            <v>CAPITAL</v>
          </cell>
          <cell r="J271" t="str">
            <v>INCOME FROM SALES OF ASSETS</v>
          </cell>
          <cell r="K271" t="str">
            <v>CG</v>
          </cell>
          <cell r="L271" t="str">
            <v>TES CAPITAL</v>
          </cell>
          <cell r="M271" t="str">
            <v>ESA-P511EB</v>
          </cell>
          <cell r="N271" t="str">
            <v>PLANT AND MACHINERY, FIXTURES AND FITTINGS, INFORMATION TECHNOLOGY (TANGIBLE) - DISPOSALS</v>
          </cell>
          <cell r="O271" t="str">
            <v>ESA-P51</v>
          </cell>
          <cell r="P271" t="str">
            <v>PRODUCED GROSS FIXED CAPITAL FORMATION (NET)</v>
          </cell>
          <cell r="Q271" t="str">
            <v>GDFCF</v>
          </cell>
          <cell r="R271" t="str">
            <v>GROSS DOMESTIC FIXED CAPITAL FORMATION</v>
          </cell>
          <cell r="S271" t="str">
            <v>PSGI</v>
          </cell>
          <cell r="T271" t="str">
            <v>PUBLIC SECTOR GROSS INVESTMENT</v>
          </cell>
          <cell r="U271" t="str">
            <v>NULL</v>
          </cell>
          <cell r="V271" t="str">
            <v>NULL</v>
          </cell>
          <cell r="W271" t="str">
            <v>ASSETS</v>
          </cell>
          <cell r="X271" t="str">
            <v>INCOME</v>
          </cell>
          <cell r="Y271" t="str">
            <v>OUTTURN</v>
          </cell>
          <cell r="Z271" t="str">
            <v>CASH</v>
          </cell>
        </row>
        <row r="272">
          <cell r="A272">
            <v>11668000</v>
          </cell>
          <cell r="B272" t="str">
            <v>PPE - FURNITURE AND FITTINGS (LEASED PFI) - DEPRECIATION - RECLASSIFICATIONS</v>
          </cell>
          <cell r="C272" t="str">
            <v>Accumulated depreciation reclassification value of office fittings, furniture, showcases, shelving, etc under a PFI lease.</v>
          </cell>
          <cell r="D272" t="str">
            <v>NULL</v>
          </cell>
          <cell r="E272" t="str">
            <v>NULL</v>
          </cell>
          <cell r="F272" t="str">
            <v>NULL</v>
          </cell>
          <cell r="G272" t="str">
            <v>NULL</v>
          </cell>
          <cell r="H272" t="str">
            <v>NULL</v>
          </cell>
          <cell r="I272" t="str">
            <v>NULL</v>
          </cell>
          <cell r="J272" t="str">
            <v>NULL</v>
          </cell>
          <cell r="K272" t="str">
            <v>NULL</v>
          </cell>
          <cell r="L272" t="str">
            <v>NULL</v>
          </cell>
          <cell r="M272" t="str">
            <v>NULL</v>
          </cell>
          <cell r="N272" t="str">
            <v>NULL</v>
          </cell>
          <cell r="O272" t="str">
            <v>NULL</v>
          </cell>
          <cell r="P272" t="str">
            <v>NULL</v>
          </cell>
          <cell r="Q272" t="str">
            <v>NULL</v>
          </cell>
          <cell r="R272" t="str">
            <v>NULL</v>
          </cell>
          <cell r="S272" t="str">
            <v>NULL</v>
          </cell>
          <cell r="T272" t="str">
            <v>NULL</v>
          </cell>
          <cell r="U272" t="str">
            <v>NULL</v>
          </cell>
          <cell r="V272" t="str">
            <v>NULL</v>
          </cell>
          <cell r="W272" t="str">
            <v>NULL</v>
          </cell>
          <cell r="X272" t="str">
            <v>NULL</v>
          </cell>
          <cell r="Y272" t="str">
            <v>OUTTURN</v>
          </cell>
          <cell r="Z272" t="str">
            <v>NON-CASH</v>
          </cell>
        </row>
        <row r="273">
          <cell r="A273">
            <v>11669000</v>
          </cell>
          <cell r="B273" t="str">
            <v>PPE - FURNITURE AND FITTINGS (LEASED PFI) - DEPRECIATION - TRANSFERS</v>
          </cell>
          <cell r="C273" t="str">
            <v xml:space="preserve">Accumulated depreciation transfer value of office fittings, furniture, showcases, shelving, etc under a PFI lease where the asset is transferred out to another entity in the public sector at no cost. This will include machinery of government changes. </v>
          </cell>
          <cell r="D273" t="str">
            <v>NULL</v>
          </cell>
          <cell r="E273" t="str">
            <v>NULL</v>
          </cell>
          <cell r="F273" t="str">
            <v>NULL</v>
          </cell>
          <cell r="G273" t="str">
            <v>NULL</v>
          </cell>
          <cell r="H273" t="str">
            <v>NULL</v>
          </cell>
          <cell r="I273" t="str">
            <v>NULL</v>
          </cell>
          <cell r="J273" t="str">
            <v>NULL</v>
          </cell>
          <cell r="K273" t="str">
            <v>NULL</v>
          </cell>
          <cell r="L273" t="str">
            <v>NULL</v>
          </cell>
          <cell r="M273" t="str">
            <v>NULL</v>
          </cell>
          <cell r="N273" t="str">
            <v>NULL</v>
          </cell>
          <cell r="O273" t="str">
            <v>NULL</v>
          </cell>
          <cell r="P273" t="str">
            <v>NULL</v>
          </cell>
          <cell r="Q273" t="str">
            <v>NULL</v>
          </cell>
          <cell r="R273" t="str">
            <v>NULL</v>
          </cell>
          <cell r="S273" t="str">
            <v>NULL</v>
          </cell>
          <cell r="T273" t="str">
            <v>NULL</v>
          </cell>
          <cell r="U273" t="str">
            <v>NULL</v>
          </cell>
          <cell r="V273" t="str">
            <v>NULL</v>
          </cell>
          <cell r="W273" t="str">
            <v>NULL</v>
          </cell>
          <cell r="X273" t="str">
            <v>NULL</v>
          </cell>
          <cell r="Y273" t="str">
            <v>OUTTURN</v>
          </cell>
          <cell r="Z273" t="str">
            <v>NON-CASH</v>
          </cell>
        </row>
        <row r="274">
          <cell r="A274">
            <v>11711000</v>
          </cell>
          <cell r="B274" t="str">
            <v>PPE - POA &amp; AUC (OWNED) - COST - O/BAL</v>
          </cell>
          <cell r="C274" t="str">
            <v>Gross book value of owned assets currently being built and not yet in use</v>
          </cell>
          <cell r="D274" t="str">
            <v>NULL</v>
          </cell>
          <cell r="E274" t="str">
            <v>NULL</v>
          </cell>
          <cell r="F274" t="str">
            <v>NULL</v>
          </cell>
          <cell r="G274" t="str">
            <v>NULL</v>
          </cell>
          <cell r="H274" t="str">
            <v>NULL</v>
          </cell>
          <cell r="I274" t="str">
            <v>NULL</v>
          </cell>
          <cell r="J274" t="str">
            <v>NULL</v>
          </cell>
          <cell r="K274" t="str">
            <v>NULL</v>
          </cell>
          <cell r="L274" t="str">
            <v>NULL</v>
          </cell>
          <cell r="M274" t="str">
            <v>NULL</v>
          </cell>
          <cell r="N274" t="str">
            <v>NULL</v>
          </cell>
          <cell r="O274" t="str">
            <v>NULL</v>
          </cell>
          <cell r="P274" t="str">
            <v>NULL</v>
          </cell>
          <cell r="Q274" t="str">
            <v>NULL</v>
          </cell>
          <cell r="R274" t="str">
            <v>NULL</v>
          </cell>
          <cell r="S274" t="str">
            <v>NULL</v>
          </cell>
          <cell r="T274" t="str">
            <v>NULL</v>
          </cell>
          <cell r="U274" t="str">
            <v>NULL</v>
          </cell>
          <cell r="V274" t="str">
            <v>NULL</v>
          </cell>
          <cell r="W274" t="str">
            <v>NULL</v>
          </cell>
          <cell r="X274" t="str">
            <v>NULL</v>
          </cell>
          <cell r="Y274" t="str">
            <v>OUTTURN</v>
          </cell>
          <cell r="Z274" t="str">
            <v>NON-CASH</v>
          </cell>
        </row>
        <row r="275">
          <cell r="A275">
            <v>11712100</v>
          </cell>
          <cell r="B275" t="str">
            <v>PPE - POA &amp; AUC (OWNED) - COST - ADDITIONS - LAND</v>
          </cell>
          <cell r="C275" t="str">
            <v>Additions of owned assets currently being built and not yet in use. On completion, will eventually be transferred into the asset class 'Land'</v>
          </cell>
          <cell r="D275" t="str">
            <v>E101</v>
          </cell>
          <cell r="E275" t="str">
            <v>CAPITAL ADDITIONS - FIXED ASSETS (GENERAL)</v>
          </cell>
          <cell r="F275" t="str">
            <v>E1</v>
          </cell>
          <cell r="G275" t="str">
            <v>GENERAL CAPITAL ADDITIONS (NET)</v>
          </cell>
          <cell r="H275" t="str">
            <v>GENERAL CAPITAL</v>
          </cell>
          <cell r="I275" t="str">
            <v>CAPITAL</v>
          </cell>
          <cell r="J275" t="str">
            <v>PURCHASE OF ASSETS</v>
          </cell>
          <cell r="K275" t="str">
            <v>CG</v>
          </cell>
          <cell r="L275" t="str">
            <v>TES CAPITAL</v>
          </cell>
          <cell r="M275" t="str">
            <v>ESA-K211</v>
          </cell>
          <cell r="N275" t="str">
            <v>LAND AND OTHER NON-PRODUCED TANGIBLE ASSETS - ADDITIONS</v>
          </cell>
          <cell r="O275" t="str">
            <v>ESA-K2</v>
          </cell>
          <cell r="P275" t="str">
            <v>LAND AND OTHER NON-PRODUCED ASSETS (NET)</v>
          </cell>
          <cell r="Q275" t="str">
            <v>GDFCF</v>
          </cell>
          <cell r="R275" t="str">
            <v>GROSS DOMESTIC FIXED CAPITAL FORMATION</v>
          </cell>
          <cell r="S275" t="str">
            <v>PSGI</v>
          </cell>
          <cell r="T275" t="str">
            <v>PUBLIC SECTOR GROSS INVESTMENT</v>
          </cell>
          <cell r="U275" t="str">
            <v>NULL</v>
          </cell>
          <cell r="V275" t="str">
            <v>NULL</v>
          </cell>
          <cell r="W275" t="str">
            <v>GROSS</v>
          </cell>
          <cell r="X275" t="str">
            <v>GROSS</v>
          </cell>
          <cell r="Y275" t="str">
            <v>OUTTURN</v>
          </cell>
          <cell r="Z275" t="str">
            <v>CASH</v>
          </cell>
        </row>
        <row r="276">
          <cell r="A276">
            <v>11712200</v>
          </cell>
          <cell r="B276" t="str">
            <v>PPE - POA &amp; AUC (OWNED) - COST - ADDITIONS - BUILDINGS</v>
          </cell>
          <cell r="C276" t="str">
            <v>Additions of owned assets currently being built and not yet in use. On completion, will eventually be transferred into the asset class 'Buildings'</v>
          </cell>
          <cell r="D276" t="str">
            <v>E101</v>
          </cell>
          <cell r="E276" t="str">
            <v>CAPITAL ADDITIONS - FIXED ASSETS (GENERAL)</v>
          </cell>
          <cell r="F276" t="str">
            <v>E1</v>
          </cell>
          <cell r="G276" t="str">
            <v>GENERAL CAPITAL ADDITIONS (NET)</v>
          </cell>
          <cell r="H276" t="str">
            <v>GENERAL CAPITAL</v>
          </cell>
          <cell r="I276" t="str">
            <v>CAPITAL</v>
          </cell>
          <cell r="J276" t="str">
            <v>PURCHASE OF ASSETS</v>
          </cell>
          <cell r="K276" t="str">
            <v>CG</v>
          </cell>
          <cell r="L276" t="str">
            <v>TES CAPITAL</v>
          </cell>
          <cell r="M276" t="str">
            <v>ESA-P511DA</v>
          </cell>
          <cell r="N276" t="str">
            <v>BUILDINGS UNDER CONSTRUCTION AND NETWORKED ASSETS - ADDITIONS</v>
          </cell>
          <cell r="O276" t="str">
            <v>ESA-P51</v>
          </cell>
          <cell r="P276" t="str">
            <v>PRODUCED GROSS FIXED CAPITAL FORMATION (NET)</v>
          </cell>
          <cell r="Q276" t="str">
            <v>GDFCF</v>
          </cell>
          <cell r="R276" t="str">
            <v>GROSS DOMESTIC FIXED CAPITAL FORMATION</v>
          </cell>
          <cell r="S276" t="str">
            <v>PSGI</v>
          </cell>
          <cell r="T276" t="str">
            <v>PUBLIC SECTOR GROSS INVESTMENT</v>
          </cell>
          <cell r="U276" t="str">
            <v>NULL</v>
          </cell>
          <cell r="V276" t="str">
            <v>NULL</v>
          </cell>
          <cell r="W276" t="str">
            <v>GROSS</v>
          </cell>
          <cell r="X276" t="str">
            <v>GROSS</v>
          </cell>
          <cell r="Y276" t="str">
            <v>OUTTURN</v>
          </cell>
          <cell r="Z276" t="str">
            <v>CASH</v>
          </cell>
        </row>
        <row r="277">
          <cell r="A277">
            <v>11712300</v>
          </cell>
          <cell r="B277" t="str">
            <v>PPE - POA &amp; AUC (OWNED) - COST - ADDITIONS - DWELLINGS</v>
          </cell>
          <cell r="C277" t="str">
            <v>Additions of owned assets currently being built and not yet in use. On completion, will eventually be transferred into the asset class 'Dwellings'</v>
          </cell>
          <cell r="D277" t="str">
            <v>E101</v>
          </cell>
          <cell r="E277" t="str">
            <v>CAPITAL ADDITIONS - FIXED ASSETS (GENERAL)</v>
          </cell>
          <cell r="F277" t="str">
            <v>E1</v>
          </cell>
          <cell r="G277" t="str">
            <v>GENERAL CAPITAL ADDITIONS (NET)</v>
          </cell>
          <cell r="H277" t="str">
            <v>GENERAL CAPITAL</v>
          </cell>
          <cell r="I277" t="str">
            <v>CAPITAL</v>
          </cell>
          <cell r="J277" t="str">
            <v>PURCHASE OF ASSETS</v>
          </cell>
          <cell r="K277" t="str">
            <v>CG</v>
          </cell>
          <cell r="L277" t="str">
            <v>TES CAPITAL</v>
          </cell>
          <cell r="M277" t="str">
            <v>ESA-P511BA</v>
          </cell>
          <cell r="N277" t="str">
            <v>DWELLINGS UNDER CONSTRUCTION - ADDITIONS</v>
          </cell>
          <cell r="O277" t="str">
            <v>ESA-P51</v>
          </cell>
          <cell r="P277" t="str">
            <v>PRODUCED GROSS FIXED CAPITAL FORMATION (NET)</v>
          </cell>
          <cell r="Q277" t="str">
            <v>GDFCF</v>
          </cell>
          <cell r="R277" t="str">
            <v>GROSS DOMESTIC FIXED CAPITAL FORMATION</v>
          </cell>
          <cell r="S277" t="str">
            <v>PSGI</v>
          </cell>
          <cell r="T277" t="str">
            <v>PUBLIC SECTOR GROSS INVESTMENT</v>
          </cell>
          <cell r="U277" t="str">
            <v>NULL</v>
          </cell>
          <cell r="V277" t="str">
            <v>NULL</v>
          </cell>
          <cell r="W277" t="str">
            <v>GROSS</v>
          </cell>
          <cell r="X277" t="str">
            <v>GROSS</v>
          </cell>
          <cell r="Y277" t="str">
            <v>OUTTURN</v>
          </cell>
          <cell r="Z277" t="str">
            <v>CASH</v>
          </cell>
        </row>
        <row r="278">
          <cell r="A278">
            <v>11712400</v>
          </cell>
          <cell r="B278" t="str">
            <v>PPE - POA &amp; AUC (OWNED) - COST - ADDITIONS - PLANT &amp; MACHINERY</v>
          </cell>
          <cell r="C278" t="str">
            <v>Additions of owned assets currently being built and not yet in use. On completion, will eventually be transferred into the asset class 'Plant &amp; Machinery'</v>
          </cell>
          <cell r="D278" t="str">
            <v>E101</v>
          </cell>
          <cell r="E278" t="str">
            <v>CAPITAL ADDITIONS - FIXED ASSETS (GENERAL)</v>
          </cell>
          <cell r="F278" t="str">
            <v>E1</v>
          </cell>
          <cell r="G278" t="str">
            <v>GENERAL CAPITAL ADDITIONS (NET)</v>
          </cell>
          <cell r="H278" t="str">
            <v>GENERAL CAPITAL</v>
          </cell>
          <cell r="I278" t="str">
            <v>CAPITAL</v>
          </cell>
          <cell r="J278" t="str">
            <v>PURCHASE OF ASSETS</v>
          </cell>
          <cell r="K278" t="str">
            <v>CG</v>
          </cell>
          <cell r="L278" t="str">
            <v>TES CAPITAL</v>
          </cell>
          <cell r="M278" t="str">
            <v>ESA-P511EA</v>
          </cell>
          <cell r="N278" t="str">
            <v>PLANT AND MACHINERY, FIXTURES AND FITTINGS, INFORMATION TECHNOLOGY (TANGIBLE) - ADDITIONS</v>
          </cell>
          <cell r="O278" t="str">
            <v>ESA-P51</v>
          </cell>
          <cell r="P278" t="str">
            <v>PRODUCED GROSS FIXED CAPITAL FORMATION (NET)</v>
          </cell>
          <cell r="Q278" t="str">
            <v>GDFCF</v>
          </cell>
          <cell r="R278" t="str">
            <v>GROSS DOMESTIC FIXED CAPITAL FORMATION</v>
          </cell>
          <cell r="S278" t="str">
            <v>PSGI</v>
          </cell>
          <cell r="T278" t="str">
            <v>PUBLIC SECTOR GROSS INVESTMENT</v>
          </cell>
          <cell r="U278" t="str">
            <v>NULL</v>
          </cell>
          <cell r="V278" t="str">
            <v>NULL</v>
          </cell>
          <cell r="W278" t="str">
            <v>GROSS</v>
          </cell>
          <cell r="X278" t="str">
            <v>GROSS</v>
          </cell>
          <cell r="Y278" t="str">
            <v>OUTTURN</v>
          </cell>
          <cell r="Z278" t="str">
            <v>CASH</v>
          </cell>
        </row>
        <row r="279">
          <cell r="A279">
            <v>11713000</v>
          </cell>
          <cell r="B279" t="str">
            <v>PPE - POA &amp; AUC (OWNED) - COST - DONATIONS</v>
          </cell>
          <cell r="C279" t="str">
            <v>Payment on account and assets under construction donated by a third party. Value of the asset should be capitalised at current value upon receipt relating to owned assets.</v>
          </cell>
          <cell r="D279" t="str">
            <v>E101</v>
          </cell>
          <cell r="E279" t="str">
            <v>CAPITAL ADDITIONS - FIXED ASSETS (GENERAL)</v>
          </cell>
          <cell r="F279" t="str">
            <v>E1</v>
          </cell>
          <cell r="G279" t="str">
            <v>GENERAL CAPITAL ADDITIONS (NET)</v>
          </cell>
          <cell r="H279" t="str">
            <v>GENERAL CAPITAL</v>
          </cell>
          <cell r="I279" t="str">
            <v>CAPITAL</v>
          </cell>
          <cell r="J279" t="str">
            <v>PURCHASE OF ASSETS</v>
          </cell>
          <cell r="K279" t="str">
            <v>CG</v>
          </cell>
          <cell r="L279" t="str">
            <v>TES CAPITAL</v>
          </cell>
          <cell r="M279" t="str">
            <v>ESA-D99DA</v>
          </cell>
          <cell r="N279" t="str">
            <v>OTHER CAPITAL TRANSFERS - RECEIPTS FROM PRIVATE SECTOR</v>
          </cell>
          <cell r="O279" t="str">
            <v>ESA-D99PRI</v>
          </cell>
          <cell r="P279" t="str">
            <v>OTHER CAPITAL TRANSFERS TO PRIVATE SECTOR (NET)</v>
          </cell>
          <cell r="Q279" t="str">
            <v>CAPITAL GRANTS TO AND FROM THE PRIVATE SECTOR</v>
          </cell>
          <cell r="R279" t="str">
            <v>CAPITAL GRANTS TO AND FROM THE PRIVATE SECTOR</v>
          </cell>
          <cell r="S279" t="str">
            <v>PSGI</v>
          </cell>
          <cell r="T279" t="str">
            <v>PUBLIC SECTOR GROSS INVESTMENT</v>
          </cell>
          <cell r="U279" t="str">
            <v>NULL</v>
          </cell>
          <cell r="V279" t="str">
            <v>NULL</v>
          </cell>
          <cell r="W279" t="str">
            <v>GROSS</v>
          </cell>
          <cell r="X279" t="str">
            <v>GROSS</v>
          </cell>
          <cell r="Y279" t="str">
            <v>OUTTURN</v>
          </cell>
          <cell r="Z279" t="str">
            <v>CASH</v>
          </cell>
        </row>
        <row r="280">
          <cell r="A280">
            <v>11714000</v>
          </cell>
          <cell r="B280" t="str">
            <v>PPE - POA &amp; AUC (OWNED) - COST - IMPAIRMENTS</v>
          </cell>
          <cell r="C280" t="str">
            <v>Gross impairment value of owned assets currently being built and not yet in use</v>
          </cell>
          <cell r="D280" t="str">
            <v>NULL</v>
          </cell>
          <cell r="E280" t="str">
            <v>NULL</v>
          </cell>
          <cell r="F280" t="str">
            <v>NULL</v>
          </cell>
          <cell r="G280" t="str">
            <v>NULL</v>
          </cell>
          <cell r="H280" t="str">
            <v>NULL</v>
          </cell>
          <cell r="I280" t="str">
            <v>NULL</v>
          </cell>
          <cell r="J280" t="str">
            <v>NULL</v>
          </cell>
          <cell r="K280" t="str">
            <v>NULL</v>
          </cell>
          <cell r="L280" t="str">
            <v>NULL</v>
          </cell>
          <cell r="M280" t="str">
            <v>NULL</v>
          </cell>
          <cell r="N280" t="str">
            <v>NULL</v>
          </cell>
          <cell r="O280" t="str">
            <v>NULL</v>
          </cell>
          <cell r="P280" t="str">
            <v>NULL</v>
          </cell>
          <cell r="Q280" t="str">
            <v>NULL</v>
          </cell>
          <cell r="R280" t="str">
            <v>NULL</v>
          </cell>
          <cell r="S280" t="str">
            <v>NULL</v>
          </cell>
          <cell r="T280" t="str">
            <v>NULL</v>
          </cell>
          <cell r="U280" t="str">
            <v>NULL</v>
          </cell>
          <cell r="V280" t="str">
            <v>NULL</v>
          </cell>
          <cell r="W280" t="str">
            <v>NULL</v>
          </cell>
          <cell r="X280" t="str">
            <v>NULL</v>
          </cell>
          <cell r="Y280" t="str">
            <v>OUTTURN</v>
          </cell>
          <cell r="Z280" t="str">
            <v>NON-CASH</v>
          </cell>
        </row>
        <row r="281">
          <cell r="A281">
            <v>11715000</v>
          </cell>
          <cell r="B281" t="str">
            <v>PPE - POA &amp; AUC (OWNED) - COST - IMPAIRMENTS REVERSAL</v>
          </cell>
          <cell r="C281" t="str">
            <v>A reversal of an impairment loss should be recognised to the extent that an impairment loss was previously recognised in the operating cost statement.</v>
          </cell>
          <cell r="D281" t="str">
            <v>NULL</v>
          </cell>
          <cell r="E281" t="str">
            <v>NULL</v>
          </cell>
          <cell r="F281" t="str">
            <v>NULL</v>
          </cell>
          <cell r="G281" t="str">
            <v>NULL</v>
          </cell>
          <cell r="H281" t="str">
            <v>NULL</v>
          </cell>
          <cell r="I281" t="str">
            <v>NULL</v>
          </cell>
          <cell r="J281" t="str">
            <v>NULL</v>
          </cell>
          <cell r="K281" t="str">
            <v>NULL</v>
          </cell>
          <cell r="L281" t="str">
            <v>NULL</v>
          </cell>
          <cell r="M281" t="str">
            <v>NULL</v>
          </cell>
          <cell r="N281" t="str">
            <v>NULL</v>
          </cell>
          <cell r="O281" t="str">
            <v>NULL</v>
          </cell>
          <cell r="P281" t="str">
            <v>NULL</v>
          </cell>
          <cell r="Q281" t="str">
            <v>NULL</v>
          </cell>
          <cell r="R281" t="str">
            <v>NULL</v>
          </cell>
          <cell r="S281" t="str">
            <v>NULL</v>
          </cell>
          <cell r="T281" t="str">
            <v>NULL</v>
          </cell>
          <cell r="U281" t="str">
            <v>NULL</v>
          </cell>
          <cell r="V281" t="str">
            <v>NULL</v>
          </cell>
          <cell r="W281" t="str">
            <v>NULL</v>
          </cell>
          <cell r="X281" t="str">
            <v>NULL</v>
          </cell>
          <cell r="Y281" t="str">
            <v>OUTTURN</v>
          </cell>
          <cell r="Z281" t="str">
            <v>NON-CASH</v>
          </cell>
        </row>
        <row r="282">
          <cell r="A282">
            <v>11716000</v>
          </cell>
          <cell r="B282" t="str">
            <v>PPE - POA &amp; AUC (OWNED) - COST - REVALUATIONS</v>
          </cell>
          <cell r="C282" t="str">
            <v>Gross revaluation value of owned assets currently being built and not yet in use</v>
          </cell>
          <cell r="D282" t="str">
            <v>NULL</v>
          </cell>
          <cell r="E282" t="str">
            <v>NULL</v>
          </cell>
          <cell r="F282" t="str">
            <v>NULL</v>
          </cell>
          <cell r="G282" t="str">
            <v>NULL</v>
          </cell>
          <cell r="H282" t="str">
            <v>NULL</v>
          </cell>
          <cell r="I282" t="str">
            <v>NULL</v>
          </cell>
          <cell r="J282" t="str">
            <v>NULL</v>
          </cell>
          <cell r="K282" t="str">
            <v>NULL</v>
          </cell>
          <cell r="L282" t="str">
            <v>NULL</v>
          </cell>
          <cell r="M282" t="str">
            <v>NULL</v>
          </cell>
          <cell r="N282" t="str">
            <v>NULL</v>
          </cell>
          <cell r="O282" t="str">
            <v>NULL</v>
          </cell>
          <cell r="P282" t="str">
            <v>NULL</v>
          </cell>
          <cell r="Q282" t="str">
            <v>NULL</v>
          </cell>
          <cell r="R282" t="str">
            <v>NULL</v>
          </cell>
          <cell r="S282" t="str">
            <v>NULL</v>
          </cell>
          <cell r="T282" t="str">
            <v>NULL</v>
          </cell>
          <cell r="U282" t="str">
            <v>NULL</v>
          </cell>
          <cell r="V282" t="str">
            <v>NULL</v>
          </cell>
          <cell r="W282" t="str">
            <v>NULL</v>
          </cell>
          <cell r="X282" t="str">
            <v>NULL</v>
          </cell>
          <cell r="Y282" t="str">
            <v>OUTTURN</v>
          </cell>
          <cell r="Z282" t="str">
            <v>NON-CASH</v>
          </cell>
        </row>
        <row r="283">
          <cell r="A283">
            <v>11717000</v>
          </cell>
          <cell r="B283" t="str">
            <v>PPE - POA &amp; AUC (OWNED) - COST - DISPOSALS</v>
          </cell>
          <cell r="C283" t="str">
            <v>Gross disposal value of owned assets currently being built and not yet in use</v>
          </cell>
          <cell r="D283" t="str">
            <v>E102</v>
          </cell>
          <cell r="E283" t="str">
            <v>CAPITAL DISPOSALS - FIXED ASSETS (GENERAL)</v>
          </cell>
          <cell r="F283" t="str">
            <v>E1</v>
          </cell>
          <cell r="G283" t="str">
            <v>GENERAL CAPITAL ADDITIONS (NET)</v>
          </cell>
          <cell r="H283" t="str">
            <v>GENERAL CAPITAL</v>
          </cell>
          <cell r="I283" t="str">
            <v>CAPITAL</v>
          </cell>
          <cell r="J283" t="str">
            <v>INCOME FROM SALES OF ASSETS</v>
          </cell>
          <cell r="K283" t="str">
            <v>CG</v>
          </cell>
          <cell r="L283" t="str">
            <v>TES CAPITAL</v>
          </cell>
          <cell r="M283" t="str">
            <v>ESA-P511EB</v>
          </cell>
          <cell r="N283" t="str">
            <v>PLANT AND MACHINERY, FIXTURES AND FITTINGS, INFORMATION TECHNOLOGY (TANGIBLE) - DISPOSALS</v>
          </cell>
          <cell r="O283" t="str">
            <v>ESA-P51</v>
          </cell>
          <cell r="P283" t="str">
            <v>PRODUCED GROSS FIXED CAPITAL FORMATION (NET)</v>
          </cell>
          <cell r="Q283" t="str">
            <v>GDFCF</v>
          </cell>
          <cell r="R283" t="str">
            <v>GROSS DOMESTIC FIXED CAPITAL FORMATION</v>
          </cell>
          <cell r="S283" t="str">
            <v>PSGI</v>
          </cell>
          <cell r="T283" t="str">
            <v>PUBLIC SECTOR GROSS INVESTMENT</v>
          </cell>
          <cell r="U283" t="str">
            <v>NULL</v>
          </cell>
          <cell r="V283" t="str">
            <v>NULL</v>
          </cell>
          <cell r="W283" t="str">
            <v>ASSETS</v>
          </cell>
          <cell r="X283" t="str">
            <v>INCOME</v>
          </cell>
          <cell r="Y283" t="str">
            <v>OUTTURN</v>
          </cell>
          <cell r="Z283" t="str">
            <v>CASH</v>
          </cell>
        </row>
        <row r="284">
          <cell r="A284">
            <v>11718000</v>
          </cell>
          <cell r="B284" t="str">
            <v>PPE - POA &amp; AUC (OWNED) - COST - RECLASSIFICATIONS</v>
          </cell>
          <cell r="C284" t="str">
            <v>Gross reclassification value of owned assets currently being built and not yet in use</v>
          </cell>
          <cell r="D284" t="str">
            <v>NULL</v>
          </cell>
          <cell r="E284" t="str">
            <v>NULL</v>
          </cell>
          <cell r="F284" t="str">
            <v>NULL</v>
          </cell>
          <cell r="G284" t="str">
            <v>NULL</v>
          </cell>
          <cell r="H284" t="str">
            <v>NULL</v>
          </cell>
          <cell r="I284" t="str">
            <v>NULL</v>
          </cell>
          <cell r="J284" t="str">
            <v>NULL</v>
          </cell>
          <cell r="K284" t="str">
            <v>NULL</v>
          </cell>
          <cell r="L284" t="str">
            <v>NULL</v>
          </cell>
          <cell r="M284" t="str">
            <v>NULL</v>
          </cell>
          <cell r="N284" t="str">
            <v>NULL</v>
          </cell>
          <cell r="O284" t="str">
            <v>NULL</v>
          </cell>
          <cell r="P284" t="str">
            <v>NULL</v>
          </cell>
          <cell r="Q284" t="str">
            <v>NULL</v>
          </cell>
          <cell r="R284" t="str">
            <v>NULL</v>
          </cell>
          <cell r="S284" t="str">
            <v>NULL</v>
          </cell>
          <cell r="T284" t="str">
            <v>NULL</v>
          </cell>
          <cell r="U284" t="str">
            <v>NULL</v>
          </cell>
          <cell r="V284" t="str">
            <v>NULL</v>
          </cell>
          <cell r="W284" t="str">
            <v>NULL</v>
          </cell>
          <cell r="X284" t="str">
            <v>NULL</v>
          </cell>
          <cell r="Y284" t="str">
            <v>OUTTURN</v>
          </cell>
          <cell r="Z284" t="str">
            <v>NON-CASH</v>
          </cell>
        </row>
        <row r="285">
          <cell r="A285">
            <v>11719000</v>
          </cell>
          <cell r="B285" t="str">
            <v>PPE - POA &amp; AUC (OWNED) - COST - TRANSFERS</v>
          </cell>
          <cell r="C285" t="str">
            <v xml:space="preserve">Gross transfer value of owned assets currently being built and not yet in use where the asset is transferred out to another entity in the public sector at no cost. This will include machinery of government changes. </v>
          </cell>
          <cell r="D285" t="str">
            <v>NULL</v>
          </cell>
          <cell r="E285" t="str">
            <v>NULL</v>
          </cell>
          <cell r="F285" t="str">
            <v>NULL</v>
          </cell>
          <cell r="G285" t="str">
            <v>NULL</v>
          </cell>
          <cell r="H285" t="str">
            <v>NULL</v>
          </cell>
          <cell r="I285" t="str">
            <v>NULL</v>
          </cell>
          <cell r="J285" t="str">
            <v>NULL</v>
          </cell>
          <cell r="K285" t="str">
            <v>NULL</v>
          </cell>
          <cell r="L285" t="str">
            <v>NULL</v>
          </cell>
          <cell r="M285" t="str">
            <v>NULL</v>
          </cell>
          <cell r="N285" t="str">
            <v>NULL</v>
          </cell>
          <cell r="O285" t="str">
            <v>NULL</v>
          </cell>
          <cell r="P285" t="str">
            <v>NULL</v>
          </cell>
          <cell r="Q285" t="str">
            <v>NULL</v>
          </cell>
          <cell r="R285" t="str">
            <v>NULL</v>
          </cell>
          <cell r="S285" t="str">
            <v>NULL</v>
          </cell>
          <cell r="T285" t="str">
            <v>NULL</v>
          </cell>
          <cell r="U285" t="str">
            <v>NULL</v>
          </cell>
          <cell r="V285" t="str">
            <v>NULL</v>
          </cell>
          <cell r="W285" t="str">
            <v>NULL</v>
          </cell>
          <cell r="X285" t="str">
            <v>NULL</v>
          </cell>
          <cell r="Y285" t="str">
            <v>OUTTURN</v>
          </cell>
          <cell r="Z285" t="str">
            <v>NON-CASH</v>
          </cell>
        </row>
        <row r="286">
          <cell r="A286">
            <v>11731000</v>
          </cell>
          <cell r="B286" t="str">
            <v>PPE - POA &amp; AUC (LEASED NON-PFI) - COST - O/BAL</v>
          </cell>
          <cell r="C286" t="str">
            <v>Gross book value of assets currently being built and not yet in use under a Non-PFI lease</v>
          </cell>
          <cell r="D286" t="str">
            <v>NULL</v>
          </cell>
          <cell r="E286" t="str">
            <v>NULL</v>
          </cell>
          <cell r="F286" t="str">
            <v>NULL</v>
          </cell>
          <cell r="G286" t="str">
            <v>NULL</v>
          </cell>
          <cell r="H286" t="str">
            <v>NULL</v>
          </cell>
          <cell r="I286" t="str">
            <v>NULL</v>
          </cell>
          <cell r="J286" t="str">
            <v>NULL</v>
          </cell>
          <cell r="K286" t="str">
            <v>NULL</v>
          </cell>
          <cell r="L286" t="str">
            <v>NULL</v>
          </cell>
          <cell r="M286" t="str">
            <v>NULL</v>
          </cell>
          <cell r="N286" t="str">
            <v>NULL</v>
          </cell>
          <cell r="O286" t="str">
            <v>NULL</v>
          </cell>
          <cell r="P286" t="str">
            <v>NULL</v>
          </cell>
          <cell r="Q286" t="str">
            <v>NULL</v>
          </cell>
          <cell r="R286" t="str">
            <v>NULL</v>
          </cell>
          <cell r="S286" t="str">
            <v>NULL</v>
          </cell>
          <cell r="T286" t="str">
            <v>NULL</v>
          </cell>
          <cell r="U286" t="str">
            <v>NULL</v>
          </cell>
          <cell r="V286" t="str">
            <v>NULL</v>
          </cell>
          <cell r="W286" t="str">
            <v>NULL</v>
          </cell>
          <cell r="X286" t="str">
            <v>NULL</v>
          </cell>
          <cell r="Y286" t="str">
            <v>OUTTURN</v>
          </cell>
          <cell r="Z286" t="str">
            <v>NON-CASH</v>
          </cell>
        </row>
        <row r="287">
          <cell r="A287">
            <v>11732200</v>
          </cell>
          <cell r="B287" t="str">
            <v>PPE - POA &amp; AUC (LEASED NON-PFI) - COST - ADDITIONS - BUILDINGS</v>
          </cell>
          <cell r="C287" t="str">
            <v>Additions of assets currently being built and not yet in use under a Non-PFI lease. On completion, will eventually be transferred into the asset class 'Buildings'</v>
          </cell>
          <cell r="D287" t="str">
            <v>E101</v>
          </cell>
          <cell r="E287" t="str">
            <v>CAPITAL ADDITIONS - FIXED ASSETS (GENERAL)</v>
          </cell>
          <cell r="F287" t="str">
            <v>E1</v>
          </cell>
          <cell r="G287" t="str">
            <v>GENERAL CAPITAL ADDITIONS (NET)</v>
          </cell>
          <cell r="H287" t="str">
            <v>GENERAL CAPITAL</v>
          </cell>
          <cell r="I287" t="str">
            <v>CAPITAL</v>
          </cell>
          <cell r="J287" t="str">
            <v>PURCHASE OF ASSETS</v>
          </cell>
          <cell r="K287" t="str">
            <v>CG</v>
          </cell>
          <cell r="L287" t="str">
            <v>TES CAPITAL</v>
          </cell>
          <cell r="M287" t="str">
            <v>ESA-P511DA</v>
          </cell>
          <cell r="N287" t="str">
            <v>BUILDINGS UNDER CONSTRUCTION AND NETWORKED ASSETS - ADDITIONS</v>
          </cell>
          <cell r="O287" t="str">
            <v>ESA-P51</v>
          </cell>
          <cell r="P287" t="str">
            <v>PRODUCED GROSS FIXED CAPITAL FORMATION (NET)</v>
          </cell>
          <cell r="Q287" t="str">
            <v>GDFCF</v>
          </cell>
          <cell r="R287" t="str">
            <v>GROSS DOMESTIC FIXED CAPITAL FORMATION</v>
          </cell>
          <cell r="S287" t="str">
            <v>PSGI</v>
          </cell>
          <cell r="T287" t="str">
            <v>PUBLIC SECTOR GROSS INVESTMENT</v>
          </cell>
          <cell r="U287" t="str">
            <v>NULL</v>
          </cell>
          <cell r="V287" t="str">
            <v>NULL</v>
          </cell>
          <cell r="W287" t="str">
            <v>GROSS</v>
          </cell>
          <cell r="X287" t="str">
            <v>GROSS</v>
          </cell>
          <cell r="Y287" t="str">
            <v>OUTTURN</v>
          </cell>
          <cell r="Z287" t="str">
            <v>CASH</v>
          </cell>
        </row>
        <row r="288">
          <cell r="A288">
            <v>11732300</v>
          </cell>
          <cell r="B288" t="str">
            <v>PPE - POA &amp; AUC (LEASED NON-PFI) - COST - ADDITIONS - DWELLINGS</v>
          </cell>
          <cell r="C288" t="str">
            <v>Additions of assets currently being built and not yet in use under a Non-PFI lease. On completion, will eventually be transferred into the asset class 'Dwellings'</v>
          </cell>
          <cell r="D288" t="str">
            <v>E101</v>
          </cell>
          <cell r="E288" t="str">
            <v>CAPITAL ADDITIONS - FIXED ASSETS (GENERAL)</v>
          </cell>
          <cell r="F288" t="str">
            <v>E1</v>
          </cell>
          <cell r="G288" t="str">
            <v>GENERAL CAPITAL ADDITIONS (NET)</v>
          </cell>
          <cell r="H288" t="str">
            <v>GENERAL CAPITAL</v>
          </cell>
          <cell r="I288" t="str">
            <v>CAPITAL</v>
          </cell>
          <cell r="J288" t="str">
            <v>PURCHASE OF ASSETS</v>
          </cell>
          <cell r="K288" t="str">
            <v>CG</v>
          </cell>
          <cell r="L288" t="str">
            <v>TES CAPITAL</v>
          </cell>
          <cell r="M288" t="str">
            <v>ESA-P511BA</v>
          </cell>
          <cell r="N288" t="str">
            <v>DWELLINGS UNDER CONSTRUCTION - ADDITIONS</v>
          </cell>
          <cell r="O288" t="str">
            <v>ESA-P51</v>
          </cell>
          <cell r="P288" t="str">
            <v>PRODUCED GROSS FIXED CAPITAL FORMATION (NET)</v>
          </cell>
          <cell r="Q288" t="str">
            <v>GDFCF</v>
          </cell>
          <cell r="R288" t="str">
            <v>GROSS DOMESTIC FIXED CAPITAL FORMATION</v>
          </cell>
          <cell r="S288" t="str">
            <v>PSGI</v>
          </cell>
          <cell r="T288" t="str">
            <v>PUBLIC SECTOR GROSS INVESTMENT</v>
          </cell>
          <cell r="U288" t="str">
            <v>NULL</v>
          </cell>
          <cell r="V288" t="str">
            <v>NULL</v>
          </cell>
          <cell r="W288" t="str">
            <v>GROSS</v>
          </cell>
          <cell r="X288" t="str">
            <v>GROSS</v>
          </cell>
          <cell r="Y288" t="str">
            <v>OUTTURN</v>
          </cell>
          <cell r="Z288" t="str">
            <v>CASH</v>
          </cell>
        </row>
        <row r="289">
          <cell r="A289">
            <v>11732400</v>
          </cell>
          <cell r="B289" t="str">
            <v>PPE - POA &amp; AUC (LEASED NON-PFI) - COST - ADDITIONS - PLANT &amp; MACHINERY</v>
          </cell>
          <cell r="C289" t="str">
            <v>Additions of assets currently being built and not yet in use under a Non-PFI lease. On completion, will eventually be transferred into the asset class 'Plant &amp; Machinery'</v>
          </cell>
          <cell r="D289" t="str">
            <v>E101</v>
          </cell>
          <cell r="E289" t="str">
            <v>CAPITAL ADDITIONS - FIXED ASSETS (GENERAL)</v>
          </cell>
          <cell r="F289" t="str">
            <v>E1</v>
          </cell>
          <cell r="G289" t="str">
            <v>GENERAL CAPITAL ADDITIONS (NET)</v>
          </cell>
          <cell r="H289" t="str">
            <v>GENERAL CAPITAL</v>
          </cell>
          <cell r="I289" t="str">
            <v>CAPITAL</v>
          </cell>
          <cell r="J289" t="str">
            <v>PURCHASE OF ASSETS</v>
          </cell>
          <cell r="K289" t="str">
            <v>CG</v>
          </cell>
          <cell r="L289" t="str">
            <v>TES CAPITAL</v>
          </cell>
          <cell r="M289" t="str">
            <v>ESA-P511EA</v>
          </cell>
          <cell r="N289" t="str">
            <v>PLANT AND MACHINERY, FIXTURES AND FITTINGS, INFORMATION TECHNOLOGY (TANGIBLE) - ADDITIONS</v>
          </cell>
          <cell r="O289" t="str">
            <v>ESA-P51</v>
          </cell>
          <cell r="P289" t="str">
            <v>PRODUCED GROSS FIXED CAPITAL FORMATION (NET)</v>
          </cell>
          <cell r="Q289" t="str">
            <v>GDFCF</v>
          </cell>
          <cell r="R289" t="str">
            <v>GROSS DOMESTIC FIXED CAPITAL FORMATION</v>
          </cell>
          <cell r="S289" t="str">
            <v>PSGI</v>
          </cell>
          <cell r="T289" t="str">
            <v>PUBLIC SECTOR GROSS INVESTMENT</v>
          </cell>
          <cell r="U289" t="str">
            <v>NULL</v>
          </cell>
          <cell r="V289" t="str">
            <v>NULL</v>
          </cell>
          <cell r="W289" t="str">
            <v>GROSS</v>
          </cell>
          <cell r="X289" t="str">
            <v>GROSS</v>
          </cell>
          <cell r="Y289" t="str">
            <v>OUTTURN</v>
          </cell>
          <cell r="Z289" t="str">
            <v>CASH</v>
          </cell>
        </row>
        <row r="290">
          <cell r="A290">
            <v>11734000</v>
          </cell>
          <cell r="B290" t="str">
            <v>PPE - POA &amp; AUC (LEASED NON-PFI) - COST - IMPAIRMENTS</v>
          </cell>
          <cell r="C290" t="str">
            <v>Gross impairment value of assets currently being built and not yet in use under a Non-PFI lease</v>
          </cell>
          <cell r="D290" t="str">
            <v>NULL</v>
          </cell>
          <cell r="E290" t="str">
            <v>NULL</v>
          </cell>
          <cell r="F290" t="str">
            <v>NULL</v>
          </cell>
          <cell r="G290" t="str">
            <v>NULL</v>
          </cell>
          <cell r="H290" t="str">
            <v>NULL</v>
          </cell>
          <cell r="I290" t="str">
            <v>NULL</v>
          </cell>
          <cell r="J290" t="str">
            <v>NULL</v>
          </cell>
          <cell r="K290" t="str">
            <v>NULL</v>
          </cell>
          <cell r="L290" t="str">
            <v>NULL</v>
          </cell>
          <cell r="M290" t="str">
            <v>NULL</v>
          </cell>
          <cell r="N290" t="str">
            <v>NULL</v>
          </cell>
          <cell r="O290" t="str">
            <v>NULL</v>
          </cell>
          <cell r="P290" t="str">
            <v>NULL</v>
          </cell>
          <cell r="Q290" t="str">
            <v>NULL</v>
          </cell>
          <cell r="R290" t="str">
            <v>NULL</v>
          </cell>
          <cell r="S290" t="str">
            <v>NULL</v>
          </cell>
          <cell r="T290" t="str">
            <v>NULL</v>
          </cell>
          <cell r="U290" t="str">
            <v>NULL</v>
          </cell>
          <cell r="V290" t="str">
            <v>NULL</v>
          </cell>
          <cell r="W290" t="str">
            <v>NULL</v>
          </cell>
          <cell r="X290" t="str">
            <v>NULL</v>
          </cell>
          <cell r="Y290" t="str">
            <v>OUTTURN</v>
          </cell>
          <cell r="Z290" t="str">
            <v>NON-CASH</v>
          </cell>
        </row>
        <row r="291">
          <cell r="A291">
            <v>11735000</v>
          </cell>
          <cell r="B291" t="str">
            <v>PPE - POA &amp; AUC (LEASED NON-PFI) - COST - IMPAIRMENTS REVERSAL</v>
          </cell>
          <cell r="C291" t="str">
            <v>A reversal of an impairment loss should be recognised to the extent that an impairment loss was previously recognised in the operating cost statement.</v>
          </cell>
          <cell r="D291" t="str">
            <v>NULL</v>
          </cell>
          <cell r="E291" t="str">
            <v>NULL</v>
          </cell>
          <cell r="F291" t="str">
            <v>NULL</v>
          </cell>
          <cell r="G291" t="str">
            <v>NULL</v>
          </cell>
          <cell r="H291" t="str">
            <v>NULL</v>
          </cell>
          <cell r="I291" t="str">
            <v>NULL</v>
          </cell>
          <cell r="J291" t="str">
            <v>NULL</v>
          </cell>
          <cell r="K291" t="str">
            <v>NULL</v>
          </cell>
          <cell r="L291" t="str">
            <v>NULL</v>
          </cell>
          <cell r="M291" t="str">
            <v>NULL</v>
          </cell>
          <cell r="N291" t="str">
            <v>NULL</v>
          </cell>
          <cell r="O291" t="str">
            <v>NULL</v>
          </cell>
          <cell r="P291" t="str">
            <v>NULL</v>
          </cell>
          <cell r="Q291" t="str">
            <v>NULL</v>
          </cell>
          <cell r="R291" t="str">
            <v>NULL</v>
          </cell>
          <cell r="S291" t="str">
            <v>NULL</v>
          </cell>
          <cell r="T291" t="str">
            <v>NULL</v>
          </cell>
          <cell r="U291" t="str">
            <v>NULL</v>
          </cell>
          <cell r="V291" t="str">
            <v>NULL</v>
          </cell>
          <cell r="W291" t="str">
            <v>NULL</v>
          </cell>
          <cell r="X291" t="str">
            <v>NULL</v>
          </cell>
          <cell r="Y291" t="str">
            <v>OUTTURN</v>
          </cell>
          <cell r="Z291" t="str">
            <v>NON-CASH</v>
          </cell>
        </row>
        <row r="292">
          <cell r="A292">
            <v>11736000</v>
          </cell>
          <cell r="B292" t="str">
            <v>PPE - POA &amp; AUC (LEASED NON-PFI) - COST - REVALUATIONS</v>
          </cell>
          <cell r="C292" t="str">
            <v>Gross revaluation value of assets currently being built and not yet in use under a Non-PFI lease</v>
          </cell>
          <cell r="D292" t="str">
            <v>NULL</v>
          </cell>
          <cell r="E292" t="str">
            <v>NULL</v>
          </cell>
          <cell r="F292" t="str">
            <v>NULL</v>
          </cell>
          <cell r="G292" t="str">
            <v>NULL</v>
          </cell>
          <cell r="H292" t="str">
            <v>NULL</v>
          </cell>
          <cell r="I292" t="str">
            <v>NULL</v>
          </cell>
          <cell r="J292" t="str">
            <v>NULL</v>
          </cell>
          <cell r="K292" t="str">
            <v>NULL</v>
          </cell>
          <cell r="L292" t="str">
            <v>NULL</v>
          </cell>
          <cell r="M292" t="str">
            <v>NULL</v>
          </cell>
          <cell r="N292" t="str">
            <v>NULL</v>
          </cell>
          <cell r="O292" t="str">
            <v>NULL</v>
          </cell>
          <cell r="P292" t="str">
            <v>NULL</v>
          </cell>
          <cell r="Q292" t="str">
            <v>NULL</v>
          </cell>
          <cell r="R292" t="str">
            <v>NULL</v>
          </cell>
          <cell r="S292" t="str">
            <v>NULL</v>
          </cell>
          <cell r="T292" t="str">
            <v>NULL</v>
          </cell>
          <cell r="U292" t="str">
            <v>NULL</v>
          </cell>
          <cell r="V292" t="str">
            <v>NULL</v>
          </cell>
          <cell r="W292" t="str">
            <v>NULL</v>
          </cell>
          <cell r="X292" t="str">
            <v>NULL</v>
          </cell>
          <cell r="Y292" t="str">
            <v>OUTTURN</v>
          </cell>
          <cell r="Z292" t="str">
            <v>NON-CASH</v>
          </cell>
        </row>
        <row r="293">
          <cell r="A293">
            <v>11737000</v>
          </cell>
          <cell r="B293" t="str">
            <v>PPE - POA &amp; AUC (LEASED NON-PFI) - COST - DISPOSALS</v>
          </cell>
          <cell r="C293" t="str">
            <v>Gross disposal value of assets currently being built and not yet in use under a Non-PFI lease</v>
          </cell>
          <cell r="D293" t="str">
            <v>E102</v>
          </cell>
          <cell r="E293" t="str">
            <v>CAPITAL DISPOSALS - FIXED ASSETS (GENERAL)</v>
          </cell>
          <cell r="F293" t="str">
            <v>E1</v>
          </cell>
          <cell r="G293" t="str">
            <v>GENERAL CAPITAL ADDITIONS (NET)</v>
          </cell>
          <cell r="H293" t="str">
            <v>GENERAL CAPITAL</v>
          </cell>
          <cell r="I293" t="str">
            <v>CAPITAL</v>
          </cell>
          <cell r="J293" t="str">
            <v>INCOME FROM SALES OF ASSETS</v>
          </cell>
          <cell r="K293" t="str">
            <v>CG</v>
          </cell>
          <cell r="L293" t="str">
            <v>TES CAPITAL</v>
          </cell>
          <cell r="M293" t="str">
            <v>ESA-P511EB</v>
          </cell>
          <cell r="N293" t="str">
            <v>PLANT AND MACHINERY, FIXTURES AND FITTINGS, INFORMATION TECHNOLOGY (TANGIBLE) - DISPOSALS</v>
          </cell>
          <cell r="O293" t="str">
            <v>ESA-P51</v>
          </cell>
          <cell r="P293" t="str">
            <v>PRODUCED GROSS FIXED CAPITAL FORMATION (NET)</v>
          </cell>
          <cell r="Q293" t="str">
            <v>GDFCF</v>
          </cell>
          <cell r="R293" t="str">
            <v>GROSS DOMESTIC FIXED CAPITAL FORMATION</v>
          </cell>
          <cell r="S293" t="str">
            <v>PSGI</v>
          </cell>
          <cell r="T293" t="str">
            <v>PUBLIC SECTOR GROSS INVESTMENT</v>
          </cell>
          <cell r="U293" t="str">
            <v>NULL</v>
          </cell>
          <cell r="V293" t="str">
            <v>NULL</v>
          </cell>
          <cell r="W293" t="str">
            <v>ASSETS</v>
          </cell>
          <cell r="X293" t="str">
            <v>INCOME</v>
          </cell>
          <cell r="Y293" t="str">
            <v>OUTTURN</v>
          </cell>
          <cell r="Z293" t="str">
            <v>CASH</v>
          </cell>
        </row>
        <row r="294">
          <cell r="A294">
            <v>11738000</v>
          </cell>
          <cell r="B294" t="str">
            <v>PPE - POA &amp; AUC (LEASED NON-PFI) - COST - RECLASSIFICATIONS</v>
          </cell>
          <cell r="C294" t="str">
            <v>Gross reclassification value of assets currently being built and not yet in use under a Non-PFI lease</v>
          </cell>
          <cell r="D294" t="str">
            <v>NULL</v>
          </cell>
          <cell r="E294" t="str">
            <v>NULL</v>
          </cell>
          <cell r="F294" t="str">
            <v>NULL</v>
          </cell>
          <cell r="G294" t="str">
            <v>NULL</v>
          </cell>
          <cell r="H294" t="str">
            <v>NULL</v>
          </cell>
          <cell r="I294" t="str">
            <v>NULL</v>
          </cell>
          <cell r="J294" t="str">
            <v>NULL</v>
          </cell>
          <cell r="K294" t="str">
            <v>NULL</v>
          </cell>
          <cell r="L294" t="str">
            <v>NULL</v>
          </cell>
          <cell r="M294" t="str">
            <v>NULL</v>
          </cell>
          <cell r="N294" t="str">
            <v>NULL</v>
          </cell>
          <cell r="O294" t="str">
            <v>NULL</v>
          </cell>
          <cell r="P294" t="str">
            <v>NULL</v>
          </cell>
          <cell r="Q294" t="str">
            <v>NULL</v>
          </cell>
          <cell r="R294" t="str">
            <v>NULL</v>
          </cell>
          <cell r="S294" t="str">
            <v>NULL</v>
          </cell>
          <cell r="T294" t="str">
            <v>NULL</v>
          </cell>
          <cell r="U294" t="str">
            <v>NULL</v>
          </cell>
          <cell r="V294" t="str">
            <v>NULL</v>
          </cell>
          <cell r="W294" t="str">
            <v>NULL</v>
          </cell>
          <cell r="X294" t="str">
            <v>NULL</v>
          </cell>
          <cell r="Y294" t="str">
            <v>OUTTURN</v>
          </cell>
          <cell r="Z294" t="str">
            <v>NON-CASH</v>
          </cell>
        </row>
        <row r="295">
          <cell r="A295">
            <v>11739000</v>
          </cell>
          <cell r="B295" t="str">
            <v>PPE - POA &amp; AUC (LEASED NON-PFI) - COST - TRANSFERS</v>
          </cell>
          <cell r="C295" t="str">
            <v xml:space="preserve">Gross transfer value of assets currently being built and not yet in use under a Non-PFI lease where the asset is transferred out to another entity in the public sector at no cost. This will include machinery of government changes. </v>
          </cell>
          <cell r="D295" t="str">
            <v>NULL</v>
          </cell>
          <cell r="E295" t="str">
            <v>NULL</v>
          </cell>
          <cell r="F295" t="str">
            <v>NULL</v>
          </cell>
          <cell r="G295" t="str">
            <v>NULL</v>
          </cell>
          <cell r="H295" t="str">
            <v>NULL</v>
          </cell>
          <cell r="I295" t="str">
            <v>NULL</v>
          </cell>
          <cell r="J295" t="str">
            <v>NULL</v>
          </cell>
          <cell r="K295" t="str">
            <v>NULL</v>
          </cell>
          <cell r="L295" t="str">
            <v>NULL</v>
          </cell>
          <cell r="M295" t="str">
            <v>NULL</v>
          </cell>
          <cell r="N295" t="str">
            <v>NULL</v>
          </cell>
          <cell r="O295" t="str">
            <v>NULL</v>
          </cell>
          <cell r="P295" t="str">
            <v>NULL</v>
          </cell>
          <cell r="Q295" t="str">
            <v>NULL</v>
          </cell>
          <cell r="R295" t="str">
            <v>NULL</v>
          </cell>
          <cell r="S295" t="str">
            <v>NULL</v>
          </cell>
          <cell r="T295" t="str">
            <v>NULL</v>
          </cell>
          <cell r="U295" t="str">
            <v>NULL</v>
          </cell>
          <cell r="V295" t="str">
            <v>NULL</v>
          </cell>
          <cell r="W295" t="str">
            <v>NULL</v>
          </cell>
          <cell r="X295" t="str">
            <v>NULL</v>
          </cell>
          <cell r="Y295" t="str">
            <v>OUTTURN</v>
          </cell>
          <cell r="Z295" t="str">
            <v>NON-CASH</v>
          </cell>
        </row>
        <row r="296">
          <cell r="A296">
            <v>11751000</v>
          </cell>
          <cell r="B296" t="str">
            <v>PPE - POA &amp; AUC (LEASED PFI) - COST - O/BAL</v>
          </cell>
          <cell r="C296" t="str">
            <v>Gross book value of assets currently being built and not yet in use under a PFI lease</v>
          </cell>
          <cell r="D296" t="str">
            <v>NULL</v>
          </cell>
          <cell r="E296" t="str">
            <v>NULL</v>
          </cell>
          <cell r="F296" t="str">
            <v>NULL</v>
          </cell>
          <cell r="G296" t="str">
            <v>NULL</v>
          </cell>
          <cell r="H296" t="str">
            <v>NULL</v>
          </cell>
          <cell r="I296" t="str">
            <v>NULL</v>
          </cell>
          <cell r="J296" t="str">
            <v>NULL</v>
          </cell>
          <cell r="K296" t="str">
            <v>NULL</v>
          </cell>
          <cell r="L296" t="str">
            <v>NULL</v>
          </cell>
          <cell r="M296" t="str">
            <v>NULL</v>
          </cell>
          <cell r="N296" t="str">
            <v>NULL</v>
          </cell>
          <cell r="O296" t="str">
            <v>NULL</v>
          </cell>
          <cell r="P296" t="str">
            <v>NULL</v>
          </cell>
          <cell r="Q296" t="str">
            <v>NULL</v>
          </cell>
          <cell r="R296" t="str">
            <v>NULL</v>
          </cell>
          <cell r="S296" t="str">
            <v>NULL</v>
          </cell>
          <cell r="T296" t="str">
            <v>NULL</v>
          </cell>
          <cell r="U296" t="str">
            <v>NULL</v>
          </cell>
          <cell r="V296" t="str">
            <v>NULL</v>
          </cell>
          <cell r="W296" t="str">
            <v>NULL</v>
          </cell>
          <cell r="X296" t="str">
            <v>NULL</v>
          </cell>
          <cell r="Y296" t="str">
            <v>OUTTURN</v>
          </cell>
          <cell r="Z296" t="str">
            <v>NON-CASH</v>
          </cell>
        </row>
        <row r="297">
          <cell r="A297">
            <v>11752200</v>
          </cell>
          <cell r="B297" t="str">
            <v>PPE - POA &amp; AUC (LEASED PFI) - COST - ADDITIONS - BUILDINGS</v>
          </cell>
          <cell r="C297" t="str">
            <v>Additions of assets currently being built and not yet in use under a PFI lease. On completion, will eventually be transferred into the asset class 'Buildings'</v>
          </cell>
          <cell r="D297" t="str">
            <v>E101</v>
          </cell>
          <cell r="E297" t="str">
            <v>CAPITAL ADDITIONS - FIXED ASSETS (GENERAL)</v>
          </cell>
          <cell r="F297" t="str">
            <v>E1</v>
          </cell>
          <cell r="G297" t="str">
            <v>GENERAL CAPITAL ADDITIONS (NET)</v>
          </cell>
          <cell r="H297" t="str">
            <v>GENERAL CAPITAL</v>
          </cell>
          <cell r="I297" t="str">
            <v>CAPITAL</v>
          </cell>
          <cell r="J297" t="str">
            <v>PURCHASE OF ASSETS</v>
          </cell>
          <cell r="K297" t="str">
            <v>CG</v>
          </cell>
          <cell r="L297" t="str">
            <v>TES CAPITAL</v>
          </cell>
          <cell r="M297" t="str">
            <v>ESA-P511DA</v>
          </cell>
          <cell r="N297" t="str">
            <v>BUILDINGS UNDER CONSTRUCTION AND NETWORKED ASSETS - ADDITIONS</v>
          </cell>
          <cell r="O297" t="str">
            <v>ESA-P51</v>
          </cell>
          <cell r="P297" t="str">
            <v>PRODUCED GROSS FIXED CAPITAL FORMATION (NET)</v>
          </cell>
          <cell r="Q297" t="str">
            <v>GDFCF</v>
          </cell>
          <cell r="R297" t="str">
            <v>GROSS DOMESTIC FIXED CAPITAL FORMATION</v>
          </cell>
          <cell r="S297" t="str">
            <v>PSGI</v>
          </cell>
          <cell r="T297" t="str">
            <v>PUBLIC SECTOR GROSS INVESTMENT</v>
          </cell>
          <cell r="U297" t="str">
            <v>NULL</v>
          </cell>
          <cell r="V297" t="str">
            <v>NULL</v>
          </cell>
          <cell r="W297" t="str">
            <v>GROSS</v>
          </cell>
          <cell r="X297" t="str">
            <v>GROSS</v>
          </cell>
          <cell r="Y297" t="str">
            <v>OUTTURN</v>
          </cell>
          <cell r="Z297" t="str">
            <v>CASH</v>
          </cell>
        </row>
        <row r="298">
          <cell r="A298">
            <v>11752300</v>
          </cell>
          <cell r="B298" t="str">
            <v>PPE - POA &amp; AUC (LEASED PFI) - COST - ADDITIONS - DWELLINGS</v>
          </cell>
          <cell r="C298" t="str">
            <v>Additions of assets currently being built and not yet in use under a PFI lease. On completion, will eventually be transferred into the asset class 'Dwellings'</v>
          </cell>
          <cell r="D298" t="str">
            <v>E101</v>
          </cell>
          <cell r="E298" t="str">
            <v>CAPITAL ADDITIONS - FIXED ASSETS (GENERAL)</v>
          </cell>
          <cell r="F298" t="str">
            <v>E1</v>
          </cell>
          <cell r="G298" t="str">
            <v>GENERAL CAPITAL ADDITIONS (NET)</v>
          </cell>
          <cell r="H298" t="str">
            <v>GENERAL CAPITAL</v>
          </cell>
          <cell r="I298" t="str">
            <v>CAPITAL</v>
          </cell>
          <cell r="J298" t="str">
            <v>PURCHASE OF ASSETS</v>
          </cell>
          <cell r="K298" t="str">
            <v>CG</v>
          </cell>
          <cell r="L298" t="str">
            <v>TES CAPITAL</v>
          </cell>
          <cell r="M298" t="str">
            <v>ESA-P511BA</v>
          </cell>
          <cell r="N298" t="str">
            <v>DWELLINGS UNDER CONSTRUCTION - ADDITIONS</v>
          </cell>
          <cell r="O298" t="str">
            <v>ESA-P51</v>
          </cell>
          <cell r="P298" t="str">
            <v>PRODUCED GROSS FIXED CAPITAL FORMATION (NET)</v>
          </cell>
          <cell r="Q298" t="str">
            <v>GDFCF</v>
          </cell>
          <cell r="R298" t="str">
            <v>GROSS DOMESTIC FIXED CAPITAL FORMATION</v>
          </cell>
          <cell r="S298" t="str">
            <v>PSGI</v>
          </cell>
          <cell r="T298" t="str">
            <v>PUBLIC SECTOR GROSS INVESTMENT</v>
          </cell>
          <cell r="U298" t="str">
            <v>NULL</v>
          </cell>
          <cell r="V298" t="str">
            <v>NULL</v>
          </cell>
          <cell r="W298" t="str">
            <v>GROSS</v>
          </cell>
          <cell r="X298" t="str">
            <v>GROSS</v>
          </cell>
          <cell r="Y298" t="str">
            <v>OUTTURN</v>
          </cell>
          <cell r="Z298" t="str">
            <v>CASH</v>
          </cell>
        </row>
        <row r="299">
          <cell r="A299">
            <v>11752400</v>
          </cell>
          <cell r="B299" t="str">
            <v>PPE - POA &amp; AUC (LEASED PFI) - COST - ADDITIONS - PLANT &amp; MACHINERY</v>
          </cell>
          <cell r="C299" t="str">
            <v>Additions of assets currently being built and not yet in use under a PFI lease. On completion, will eventually be transferred into the asset class 'Plant &amp; Machinery'</v>
          </cell>
          <cell r="D299" t="str">
            <v>E101</v>
          </cell>
          <cell r="E299" t="str">
            <v>CAPITAL ADDITIONS - FIXED ASSETS (GENERAL)</v>
          </cell>
          <cell r="F299" t="str">
            <v>E1</v>
          </cell>
          <cell r="G299" t="str">
            <v>GENERAL CAPITAL ADDITIONS (NET)</v>
          </cell>
          <cell r="H299" t="str">
            <v>GENERAL CAPITAL</v>
          </cell>
          <cell r="I299" t="str">
            <v>CAPITAL</v>
          </cell>
          <cell r="J299" t="str">
            <v>PURCHASE OF ASSETS</v>
          </cell>
          <cell r="K299" t="str">
            <v>CG</v>
          </cell>
          <cell r="L299" t="str">
            <v>TES CAPITAL</v>
          </cell>
          <cell r="M299" t="str">
            <v>ESA-P511EA</v>
          </cell>
          <cell r="N299" t="str">
            <v>PLANT AND MACHINERY, FIXTURES AND FITTINGS, INFORMATION TECHNOLOGY (TANGIBLE) - ADDITIONS</v>
          </cell>
          <cell r="O299" t="str">
            <v>ESA-P51</v>
          </cell>
          <cell r="P299" t="str">
            <v>PRODUCED GROSS FIXED CAPITAL FORMATION (NET)</v>
          </cell>
          <cell r="Q299" t="str">
            <v>GDFCF</v>
          </cell>
          <cell r="R299" t="str">
            <v>GROSS DOMESTIC FIXED CAPITAL FORMATION</v>
          </cell>
          <cell r="S299" t="str">
            <v>PSGI</v>
          </cell>
          <cell r="T299" t="str">
            <v>PUBLIC SECTOR GROSS INVESTMENT</v>
          </cell>
          <cell r="U299" t="str">
            <v>NULL</v>
          </cell>
          <cell r="V299" t="str">
            <v>NULL</v>
          </cell>
          <cell r="W299" t="str">
            <v>GROSS</v>
          </cell>
          <cell r="X299" t="str">
            <v>GROSS</v>
          </cell>
          <cell r="Y299" t="str">
            <v>OUTTURN</v>
          </cell>
          <cell r="Z299" t="str">
            <v>CASH</v>
          </cell>
        </row>
        <row r="300">
          <cell r="A300">
            <v>11754000</v>
          </cell>
          <cell r="B300" t="str">
            <v>PPE - POA &amp; AUC (LEASED PFI) - COST - IMPAIRMENTS</v>
          </cell>
          <cell r="C300" t="str">
            <v>Gross impairment value of assets currently being built and not yet in use under a PFI lease</v>
          </cell>
          <cell r="D300" t="str">
            <v>NULL</v>
          </cell>
          <cell r="E300" t="str">
            <v>NULL</v>
          </cell>
          <cell r="F300" t="str">
            <v>NULL</v>
          </cell>
          <cell r="G300" t="str">
            <v>NULL</v>
          </cell>
          <cell r="H300" t="str">
            <v>NULL</v>
          </cell>
          <cell r="I300" t="str">
            <v>NULL</v>
          </cell>
          <cell r="J300" t="str">
            <v>NULL</v>
          </cell>
          <cell r="K300" t="str">
            <v>NULL</v>
          </cell>
          <cell r="L300" t="str">
            <v>NULL</v>
          </cell>
          <cell r="M300" t="str">
            <v>NULL</v>
          </cell>
          <cell r="N300" t="str">
            <v>NULL</v>
          </cell>
          <cell r="O300" t="str">
            <v>NULL</v>
          </cell>
          <cell r="P300" t="str">
            <v>NULL</v>
          </cell>
          <cell r="Q300" t="str">
            <v>NULL</v>
          </cell>
          <cell r="R300" t="str">
            <v>NULL</v>
          </cell>
          <cell r="S300" t="str">
            <v>NULL</v>
          </cell>
          <cell r="T300" t="str">
            <v>NULL</v>
          </cell>
          <cell r="U300" t="str">
            <v>NULL</v>
          </cell>
          <cell r="V300" t="str">
            <v>NULL</v>
          </cell>
          <cell r="W300" t="str">
            <v>NULL</v>
          </cell>
          <cell r="X300" t="str">
            <v>NULL</v>
          </cell>
          <cell r="Y300" t="str">
            <v>OUTTURN</v>
          </cell>
          <cell r="Z300" t="str">
            <v>NON-CASH</v>
          </cell>
        </row>
        <row r="301">
          <cell r="A301">
            <v>11755000</v>
          </cell>
          <cell r="B301" t="str">
            <v>PPE - POA &amp; AUC (LEASED PFI) - COST - IMPAIRMENTS REVERSAL</v>
          </cell>
          <cell r="C301" t="str">
            <v>A reversal of an impairment loss should be recognised to the extent that an impairment loss was previously recognised in the operating cost statement.</v>
          </cell>
          <cell r="D301" t="str">
            <v>NULL</v>
          </cell>
          <cell r="E301" t="str">
            <v>NULL</v>
          </cell>
          <cell r="F301" t="str">
            <v>NULL</v>
          </cell>
          <cell r="G301" t="str">
            <v>NULL</v>
          </cell>
          <cell r="H301" t="str">
            <v>NULL</v>
          </cell>
          <cell r="I301" t="str">
            <v>NULL</v>
          </cell>
          <cell r="J301" t="str">
            <v>NULL</v>
          </cell>
          <cell r="K301" t="str">
            <v>NULL</v>
          </cell>
          <cell r="L301" t="str">
            <v>NULL</v>
          </cell>
          <cell r="M301" t="str">
            <v>NULL</v>
          </cell>
          <cell r="N301" t="str">
            <v>NULL</v>
          </cell>
          <cell r="O301" t="str">
            <v>NULL</v>
          </cell>
          <cell r="P301" t="str">
            <v>NULL</v>
          </cell>
          <cell r="Q301" t="str">
            <v>NULL</v>
          </cell>
          <cell r="R301" t="str">
            <v>NULL</v>
          </cell>
          <cell r="S301" t="str">
            <v>NULL</v>
          </cell>
          <cell r="T301" t="str">
            <v>NULL</v>
          </cell>
          <cell r="U301" t="str">
            <v>NULL</v>
          </cell>
          <cell r="V301" t="str">
            <v>NULL</v>
          </cell>
          <cell r="W301" t="str">
            <v>NULL</v>
          </cell>
          <cell r="X301" t="str">
            <v>NULL</v>
          </cell>
          <cell r="Y301" t="str">
            <v>OUTTURN</v>
          </cell>
          <cell r="Z301" t="str">
            <v>NON-CASH</v>
          </cell>
        </row>
        <row r="302">
          <cell r="A302">
            <v>11756000</v>
          </cell>
          <cell r="B302" t="str">
            <v>PPE - POA &amp; AUC (LEASED PFI) - COST - REVALUATIONS</v>
          </cell>
          <cell r="C302" t="str">
            <v>Gross revaluation value of assets currently being built and not yet in use under a PFI lease</v>
          </cell>
          <cell r="D302" t="str">
            <v>NULL</v>
          </cell>
          <cell r="E302" t="str">
            <v>NULL</v>
          </cell>
          <cell r="F302" t="str">
            <v>NULL</v>
          </cell>
          <cell r="G302" t="str">
            <v>NULL</v>
          </cell>
          <cell r="H302" t="str">
            <v>NULL</v>
          </cell>
          <cell r="I302" t="str">
            <v>NULL</v>
          </cell>
          <cell r="J302" t="str">
            <v>NULL</v>
          </cell>
          <cell r="K302" t="str">
            <v>NULL</v>
          </cell>
          <cell r="L302" t="str">
            <v>NULL</v>
          </cell>
          <cell r="M302" t="str">
            <v>NULL</v>
          </cell>
          <cell r="N302" t="str">
            <v>NULL</v>
          </cell>
          <cell r="O302" t="str">
            <v>NULL</v>
          </cell>
          <cell r="P302" t="str">
            <v>NULL</v>
          </cell>
          <cell r="Q302" t="str">
            <v>NULL</v>
          </cell>
          <cell r="R302" t="str">
            <v>NULL</v>
          </cell>
          <cell r="S302" t="str">
            <v>NULL</v>
          </cell>
          <cell r="T302" t="str">
            <v>NULL</v>
          </cell>
          <cell r="U302" t="str">
            <v>NULL</v>
          </cell>
          <cell r="V302" t="str">
            <v>NULL</v>
          </cell>
          <cell r="W302" t="str">
            <v>NULL</v>
          </cell>
          <cell r="X302" t="str">
            <v>NULL</v>
          </cell>
          <cell r="Y302" t="str">
            <v>OUTTURN</v>
          </cell>
          <cell r="Z302" t="str">
            <v>NON-CASH</v>
          </cell>
        </row>
        <row r="303">
          <cell r="A303">
            <v>11757000</v>
          </cell>
          <cell r="B303" t="str">
            <v>PPE - POA &amp; AUC (LEASED PFI) - COST - DISPOSALS</v>
          </cell>
          <cell r="C303" t="str">
            <v>Gross disposal value of assets currently being built and not yet in use under a PFI lease</v>
          </cell>
          <cell r="D303" t="str">
            <v>E102</v>
          </cell>
          <cell r="E303" t="str">
            <v>CAPITAL DISPOSALS - FIXED ASSETS (GENERAL)</v>
          </cell>
          <cell r="F303" t="str">
            <v>E1</v>
          </cell>
          <cell r="G303" t="str">
            <v>GENERAL CAPITAL ADDITIONS (NET)</v>
          </cell>
          <cell r="H303" t="str">
            <v>GENERAL CAPITAL</v>
          </cell>
          <cell r="I303" t="str">
            <v>CAPITAL</v>
          </cell>
          <cell r="J303" t="str">
            <v>INCOME FROM SALES OF ASSETS</v>
          </cell>
          <cell r="K303" t="str">
            <v>CG</v>
          </cell>
          <cell r="L303" t="str">
            <v>TES CAPITAL</v>
          </cell>
          <cell r="M303" t="str">
            <v>ESA-P511EB</v>
          </cell>
          <cell r="N303" t="str">
            <v>PLANT AND MACHINERY, FIXTURES AND FITTINGS, INFORMATION TECHNOLOGY (TANGIBLE) - DISPOSALS</v>
          </cell>
          <cell r="O303" t="str">
            <v>ESA-P51</v>
          </cell>
          <cell r="P303" t="str">
            <v>PRODUCED GROSS FIXED CAPITAL FORMATION (NET)</v>
          </cell>
          <cell r="Q303" t="str">
            <v>GDFCF</v>
          </cell>
          <cell r="R303" t="str">
            <v>GROSS DOMESTIC FIXED CAPITAL FORMATION</v>
          </cell>
          <cell r="S303" t="str">
            <v>PSGI</v>
          </cell>
          <cell r="T303" t="str">
            <v>PUBLIC SECTOR GROSS INVESTMENT</v>
          </cell>
          <cell r="U303" t="str">
            <v>NULL</v>
          </cell>
          <cell r="V303" t="str">
            <v>NULL</v>
          </cell>
          <cell r="W303" t="str">
            <v>ASSETS</v>
          </cell>
          <cell r="X303" t="str">
            <v>INCOME</v>
          </cell>
          <cell r="Y303" t="str">
            <v>OUTTURN</v>
          </cell>
          <cell r="Z303" t="str">
            <v>CASH</v>
          </cell>
        </row>
        <row r="304">
          <cell r="A304">
            <v>11758000</v>
          </cell>
          <cell r="B304" t="str">
            <v>PPE - POA &amp; AUC (LEASED PFI) - COST - RECLASSIFICATIONS</v>
          </cell>
          <cell r="C304" t="str">
            <v>Gross reclassification value of assets currently being built and not yet in use under a PFI lease</v>
          </cell>
          <cell r="D304" t="str">
            <v>NULL</v>
          </cell>
          <cell r="E304" t="str">
            <v>NULL</v>
          </cell>
          <cell r="F304" t="str">
            <v>NULL</v>
          </cell>
          <cell r="G304" t="str">
            <v>NULL</v>
          </cell>
          <cell r="H304" t="str">
            <v>NULL</v>
          </cell>
          <cell r="I304" t="str">
            <v>NULL</v>
          </cell>
          <cell r="J304" t="str">
            <v>NULL</v>
          </cell>
          <cell r="K304" t="str">
            <v>NULL</v>
          </cell>
          <cell r="L304" t="str">
            <v>NULL</v>
          </cell>
          <cell r="M304" t="str">
            <v>NULL</v>
          </cell>
          <cell r="N304" t="str">
            <v>NULL</v>
          </cell>
          <cell r="O304" t="str">
            <v>NULL</v>
          </cell>
          <cell r="P304" t="str">
            <v>NULL</v>
          </cell>
          <cell r="Q304" t="str">
            <v>NULL</v>
          </cell>
          <cell r="R304" t="str">
            <v>NULL</v>
          </cell>
          <cell r="S304" t="str">
            <v>NULL</v>
          </cell>
          <cell r="T304" t="str">
            <v>NULL</v>
          </cell>
          <cell r="U304" t="str">
            <v>NULL</v>
          </cell>
          <cell r="V304" t="str">
            <v>NULL</v>
          </cell>
          <cell r="W304" t="str">
            <v>NULL</v>
          </cell>
          <cell r="X304" t="str">
            <v>NULL</v>
          </cell>
          <cell r="Y304" t="str">
            <v>OUTTURN</v>
          </cell>
          <cell r="Z304" t="str">
            <v>NON-CASH</v>
          </cell>
        </row>
        <row r="305">
          <cell r="A305">
            <v>11759000</v>
          </cell>
          <cell r="B305" t="str">
            <v>PPE - POA &amp; AUC (LEASED PFI) - COST - TRANSFERS</v>
          </cell>
          <cell r="C305" t="str">
            <v xml:space="preserve">Gross transfer value of assets currently being built and not yet in use under a PFI lease where the asset is transferred out to another entity in the public sector at no cost. This will include machinery of government changes. </v>
          </cell>
          <cell r="D305" t="str">
            <v>NULL</v>
          </cell>
          <cell r="E305" t="str">
            <v>NULL</v>
          </cell>
          <cell r="F305" t="str">
            <v>NULL</v>
          </cell>
          <cell r="G305" t="str">
            <v>NULL</v>
          </cell>
          <cell r="H305" t="str">
            <v>NULL</v>
          </cell>
          <cell r="I305" t="str">
            <v>NULL</v>
          </cell>
          <cell r="J305" t="str">
            <v>NULL</v>
          </cell>
          <cell r="K305" t="str">
            <v>NULL</v>
          </cell>
          <cell r="L305" t="str">
            <v>NULL</v>
          </cell>
          <cell r="M305" t="str">
            <v>NULL</v>
          </cell>
          <cell r="N305" t="str">
            <v>NULL</v>
          </cell>
          <cell r="O305" t="str">
            <v>NULL</v>
          </cell>
          <cell r="P305" t="str">
            <v>NULL</v>
          </cell>
          <cell r="Q305" t="str">
            <v>NULL</v>
          </cell>
          <cell r="R305" t="str">
            <v>NULL</v>
          </cell>
          <cell r="S305" t="str">
            <v>NULL</v>
          </cell>
          <cell r="T305" t="str">
            <v>NULL</v>
          </cell>
          <cell r="U305" t="str">
            <v>NULL</v>
          </cell>
          <cell r="V305" t="str">
            <v>NULL</v>
          </cell>
          <cell r="W305" t="str">
            <v>NULL</v>
          </cell>
          <cell r="X305" t="str">
            <v>NULL</v>
          </cell>
          <cell r="Y305" t="str">
            <v>OUTTURN</v>
          </cell>
          <cell r="Z305" t="str">
            <v>NON-CASH</v>
          </cell>
        </row>
        <row r="306">
          <cell r="A306">
            <v>11811000</v>
          </cell>
          <cell r="B306" t="str">
            <v>PPE - SUME (OWNED) - COST - O/BAL</v>
          </cell>
          <cell r="C306" t="str">
            <v>Gross book value of owned military equipment for which there is no equivalent civilian role for example tanks and fighter aircraft</v>
          </cell>
          <cell r="D306" t="str">
            <v>NULL</v>
          </cell>
          <cell r="E306" t="str">
            <v>NULL</v>
          </cell>
          <cell r="F306" t="str">
            <v>NULL</v>
          </cell>
          <cell r="G306" t="str">
            <v>NULL</v>
          </cell>
          <cell r="H306" t="str">
            <v>NULL</v>
          </cell>
          <cell r="I306" t="str">
            <v>NULL</v>
          </cell>
          <cell r="J306" t="str">
            <v>NULL</v>
          </cell>
          <cell r="K306" t="str">
            <v>NULL</v>
          </cell>
          <cell r="L306" t="str">
            <v>NULL</v>
          </cell>
          <cell r="M306" t="str">
            <v>NULL</v>
          </cell>
          <cell r="N306" t="str">
            <v>NULL</v>
          </cell>
          <cell r="O306" t="str">
            <v>NULL</v>
          </cell>
          <cell r="P306" t="str">
            <v>NULL</v>
          </cell>
          <cell r="Q306" t="str">
            <v>NULL</v>
          </cell>
          <cell r="R306" t="str">
            <v>NULL</v>
          </cell>
          <cell r="S306" t="str">
            <v>NULL</v>
          </cell>
          <cell r="T306" t="str">
            <v>NULL</v>
          </cell>
          <cell r="U306" t="str">
            <v>NULL</v>
          </cell>
          <cell r="V306" t="str">
            <v>NULL</v>
          </cell>
          <cell r="W306" t="str">
            <v>NULL</v>
          </cell>
          <cell r="X306" t="str">
            <v>NULL</v>
          </cell>
          <cell r="Y306" t="str">
            <v>OUTTURN</v>
          </cell>
          <cell r="Z306" t="str">
            <v>NON-CASH</v>
          </cell>
        </row>
        <row r="307">
          <cell r="A307">
            <v>11812000</v>
          </cell>
          <cell r="B307" t="str">
            <v>PPE - SUME (OWNED) - COST - ADDITIONS</v>
          </cell>
          <cell r="C307" t="str">
            <v>Additions of owned military equipment for which there is no equivalent civilian role for example tanks and fighter aircraft</v>
          </cell>
          <cell r="D307" t="str">
            <v>E201</v>
          </cell>
          <cell r="E307" t="str">
            <v>CAPITAL ADDITIONS - FIXED ASSETS (SUME)</v>
          </cell>
          <cell r="F307" t="str">
            <v>E2</v>
          </cell>
          <cell r="G307" t="str">
            <v>SUME ADDITIONS (NET)</v>
          </cell>
          <cell r="H307" t="str">
            <v>SUME</v>
          </cell>
          <cell r="I307" t="str">
            <v>CAPITAL</v>
          </cell>
          <cell r="J307" t="str">
            <v>PURCHASE OF ASSETS</v>
          </cell>
          <cell r="K307" t="str">
            <v>CG</v>
          </cell>
          <cell r="L307" t="str">
            <v>TES CURRENT</v>
          </cell>
          <cell r="M307" t="str">
            <v>ESA-P2</v>
          </cell>
          <cell r="N307" t="str">
            <v>INTERMEDIATE CONSUMPTION (PURCHASE OF GOODS AND SERVICES ETC)</v>
          </cell>
          <cell r="O307" t="str">
            <v>ESA-P2</v>
          </cell>
          <cell r="P307" t="str">
            <v>INTERMEDIATE CONSUMPTION (PURCHASE OF GOODS AND SERVICES ETC)</v>
          </cell>
          <cell r="Q307" t="str">
            <v>CEGS (CONSUMPTION)</v>
          </cell>
          <cell r="R307" t="str">
            <v>CURRENT EXPENDITURE ON GOODS AND SERVICES</v>
          </cell>
          <cell r="S307" t="str">
            <v>PSCE</v>
          </cell>
          <cell r="T307" t="str">
            <v>PUBLIC SECTOR CURRENT EXPENDITURE</v>
          </cell>
          <cell r="U307" t="str">
            <v>NULL</v>
          </cell>
          <cell r="V307" t="str">
            <v>NULL</v>
          </cell>
          <cell r="W307" t="str">
            <v>GROSS</v>
          </cell>
          <cell r="X307" t="str">
            <v>GROSS</v>
          </cell>
          <cell r="Y307" t="str">
            <v>OUTTURN</v>
          </cell>
          <cell r="Z307" t="str">
            <v>CASH</v>
          </cell>
        </row>
        <row r="308">
          <cell r="A308">
            <v>11812900</v>
          </cell>
          <cell r="B308" t="str">
            <v>PPE - SUME (OWNED) - COST - CAPITALISED PROVISIONS</v>
          </cell>
          <cell r="C308" t="str">
            <v>Recognition of a liability of uncertain timing or amount in relation to single use military equipment, that gives rise to future economic benefits for the holder of the liability. Accounts show an increase in fixed assets as well as the liability.</v>
          </cell>
          <cell r="D308" t="str">
            <v>E201</v>
          </cell>
          <cell r="E308" t="str">
            <v>CAPITAL ADDITIONS - FIXED ASSETS (SUME)</v>
          </cell>
          <cell r="F308" t="str">
            <v>E2</v>
          </cell>
          <cell r="G308" t="str">
            <v>SUME ADDITIONS (NET)</v>
          </cell>
          <cell r="H308" t="str">
            <v>SUME</v>
          </cell>
          <cell r="I308" t="str">
            <v>CAPITAL</v>
          </cell>
          <cell r="J308" t="str">
            <v>PURCHASE OF ASSETS</v>
          </cell>
          <cell r="K308" t="str">
            <v>CG</v>
          </cell>
          <cell r="L308" t="str">
            <v>NULL</v>
          </cell>
          <cell r="M308" t="str">
            <v>NULL</v>
          </cell>
          <cell r="N308" t="str">
            <v>NULL</v>
          </cell>
          <cell r="O308" t="str">
            <v>NULL</v>
          </cell>
          <cell r="P308" t="str">
            <v>NULL</v>
          </cell>
          <cell r="Q308" t="str">
            <v>NULL</v>
          </cell>
          <cell r="R308" t="str">
            <v>NULL</v>
          </cell>
          <cell r="S308" t="str">
            <v>NULL</v>
          </cell>
          <cell r="T308" t="str">
            <v>NULL</v>
          </cell>
          <cell r="U308" t="str">
            <v>NULL</v>
          </cell>
          <cell r="V308" t="str">
            <v>NULL</v>
          </cell>
          <cell r="W308" t="str">
            <v>GROSS</v>
          </cell>
          <cell r="X308" t="str">
            <v>GROSS</v>
          </cell>
          <cell r="Y308" t="str">
            <v>OUTTURN</v>
          </cell>
          <cell r="Z308" t="str">
            <v>CASH</v>
          </cell>
        </row>
        <row r="309">
          <cell r="A309">
            <v>11814000</v>
          </cell>
          <cell r="B309" t="str">
            <v>PPE - SUME (OWNED) - COST - IMPAIRMENTS</v>
          </cell>
          <cell r="C309" t="str">
            <v>Gross impairment value of owned military equipment for which there is no equivalent civilian role for example tanks and fighter aircraft</v>
          </cell>
          <cell r="D309" t="str">
            <v>NULL</v>
          </cell>
          <cell r="E309" t="str">
            <v>NULL</v>
          </cell>
          <cell r="F309" t="str">
            <v>NULL</v>
          </cell>
          <cell r="G309" t="str">
            <v>NULL</v>
          </cell>
          <cell r="H309" t="str">
            <v>NULL</v>
          </cell>
          <cell r="I309" t="str">
            <v>NULL</v>
          </cell>
          <cell r="J309" t="str">
            <v>NULL</v>
          </cell>
          <cell r="K309" t="str">
            <v>NULL</v>
          </cell>
          <cell r="L309" t="str">
            <v>NULL</v>
          </cell>
          <cell r="M309" t="str">
            <v>NULL</v>
          </cell>
          <cell r="N309" t="str">
            <v>NULL</v>
          </cell>
          <cell r="O309" t="str">
            <v>NULL</v>
          </cell>
          <cell r="P309" t="str">
            <v>NULL</v>
          </cell>
          <cell r="Q309" t="str">
            <v>NULL</v>
          </cell>
          <cell r="R309" t="str">
            <v>NULL</v>
          </cell>
          <cell r="S309" t="str">
            <v>NULL</v>
          </cell>
          <cell r="T309" t="str">
            <v>NULL</v>
          </cell>
          <cell r="U309" t="str">
            <v>NULL</v>
          </cell>
          <cell r="V309" t="str">
            <v>NULL</v>
          </cell>
          <cell r="W309" t="str">
            <v>NULL</v>
          </cell>
          <cell r="X309" t="str">
            <v>NULL</v>
          </cell>
          <cell r="Y309" t="str">
            <v>OUTTURN</v>
          </cell>
          <cell r="Z309" t="str">
            <v>NON-CASH</v>
          </cell>
        </row>
        <row r="310">
          <cell r="A310">
            <v>11815000</v>
          </cell>
          <cell r="B310" t="str">
            <v>PPE - SUME (OWNED) - COST - IMPAIRMENTS REVERSAL</v>
          </cell>
          <cell r="C310" t="str">
            <v>A reversal of an impairment loss should be recognised to the extent that an impairment loss was previously recognised in the operating cost statement.</v>
          </cell>
          <cell r="D310" t="str">
            <v>NULL</v>
          </cell>
          <cell r="E310" t="str">
            <v>NULL</v>
          </cell>
          <cell r="F310" t="str">
            <v>NULL</v>
          </cell>
          <cell r="G310" t="str">
            <v>NULL</v>
          </cell>
          <cell r="H310" t="str">
            <v>NULL</v>
          </cell>
          <cell r="I310" t="str">
            <v>NULL</v>
          </cell>
          <cell r="J310" t="str">
            <v>NULL</v>
          </cell>
          <cell r="K310" t="str">
            <v>NULL</v>
          </cell>
          <cell r="L310" t="str">
            <v>NULL</v>
          </cell>
          <cell r="M310" t="str">
            <v>NULL</v>
          </cell>
          <cell r="N310" t="str">
            <v>NULL</v>
          </cell>
          <cell r="O310" t="str">
            <v>NULL</v>
          </cell>
          <cell r="P310" t="str">
            <v>NULL</v>
          </cell>
          <cell r="Q310" t="str">
            <v>NULL</v>
          </cell>
          <cell r="R310" t="str">
            <v>NULL</v>
          </cell>
          <cell r="S310" t="str">
            <v>NULL</v>
          </cell>
          <cell r="T310" t="str">
            <v>NULL</v>
          </cell>
          <cell r="U310" t="str">
            <v>NULL</v>
          </cell>
          <cell r="V310" t="str">
            <v>NULL</v>
          </cell>
          <cell r="W310" t="str">
            <v>NULL</v>
          </cell>
          <cell r="X310" t="str">
            <v>NULL</v>
          </cell>
          <cell r="Y310" t="str">
            <v>OUTTURN</v>
          </cell>
          <cell r="Z310" t="str">
            <v>NON-CASH</v>
          </cell>
        </row>
        <row r="311">
          <cell r="A311">
            <v>11816000</v>
          </cell>
          <cell r="B311" t="str">
            <v>PPE - SUME (OWNED) - COST - REVALUATIONS</v>
          </cell>
          <cell r="C311" t="str">
            <v>Gross revaluation value of owned military equipment for which there is no equivalent civilian role for example tanks and fighter aircraft</v>
          </cell>
          <cell r="D311" t="str">
            <v>NULL</v>
          </cell>
          <cell r="E311" t="str">
            <v>NULL</v>
          </cell>
          <cell r="F311" t="str">
            <v>NULL</v>
          </cell>
          <cell r="G311" t="str">
            <v>NULL</v>
          </cell>
          <cell r="H311" t="str">
            <v>NULL</v>
          </cell>
          <cell r="I311" t="str">
            <v>NULL</v>
          </cell>
          <cell r="J311" t="str">
            <v>NULL</v>
          </cell>
          <cell r="K311" t="str">
            <v>NULL</v>
          </cell>
          <cell r="L311" t="str">
            <v>NULL</v>
          </cell>
          <cell r="M311" t="str">
            <v>NULL</v>
          </cell>
          <cell r="N311" t="str">
            <v>NULL</v>
          </cell>
          <cell r="O311" t="str">
            <v>NULL</v>
          </cell>
          <cell r="P311" t="str">
            <v>NULL</v>
          </cell>
          <cell r="Q311" t="str">
            <v>NULL</v>
          </cell>
          <cell r="R311" t="str">
            <v>NULL</v>
          </cell>
          <cell r="S311" t="str">
            <v>NULL</v>
          </cell>
          <cell r="T311" t="str">
            <v>NULL</v>
          </cell>
          <cell r="U311" t="str">
            <v>NULL</v>
          </cell>
          <cell r="V311" t="str">
            <v>NULL</v>
          </cell>
          <cell r="W311" t="str">
            <v>NULL</v>
          </cell>
          <cell r="X311" t="str">
            <v>NULL</v>
          </cell>
          <cell r="Y311" t="str">
            <v>OUTTURN</v>
          </cell>
          <cell r="Z311" t="str">
            <v>NON-CASH</v>
          </cell>
        </row>
        <row r="312">
          <cell r="A312">
            <v>11817000</v>
          </cell>
          <cell r="B312" t="str">
            <v>PPE - SUME (OWNED) - COST - DISPOSALS</v>
          </cell>
          <cell r="C312" t="str">
            <v>Gross disposal value of owned military equipment for which there is no equivalent civilian role for example tanks and fighter aircraft</v>
          </cell>
          <cell r="D312" t="str">
            <v>E202</v>
          </cell>
          <cell r="E312" t="str">
            <v>CAPITAL DISPOSALS - FIXED ASSETS (SUME)</v>
          </cell>
          <cell r="F312" t="str">
            <v>E2</v>
          </cell>
          <cell r="G312" t="str">
            <v>SUME ADDITIONS (NET)</v>
          </cell>
          <cell r="H312" t="str">
            <v>SUME</v>
          </cell>
          <cell r="I312" t="str">
            <v>CAPITAL</v>
          </cell>
          <cell r="J312" t="str">
            <v>INCOME FROM SALES OF ASSETS</v>
          </cell>
          <cell r="K312" t="str">
            <v>CG</v>
          </cell>
          <cell r="L312" t="str">
            <v>TES CURRENT</v>
          </cell>
          <cell r="M312" t="str">
            <v>ESA-P11</v>
          </cell>
          <cell r="N312" t="str">
            <v>MARKET OUTPUT (SALES OF GOODS AND SERVICES ETC)</v>
          </cell>
          <cell r="O312" t="str">
            <v>ESA-P11</v>
          </cell>
          <cell r="P312" t="str">
            <v>MARKET OUTPUT (SALES OF GOODS AND SERVICES ETC)</v>
          </cell>
          <cell r="Q312" t="str">
            <v>CEGS (CONSUMPTION)</v>
          </cell>
          <cell r="R312" t="str">
            <v>CURRENT EXPENDITURE ON GOODS AND SERVICES</v>
          </cell>
          <cell r="S312" t="str">
            <v>PSCE</v>
          </cell>
          <cell r="T312" t="str">
            <v>PUBLIC SECTOR CURRENT EXPENDITURE</v>
          </cell>
          <cell r="U312" t="str">
            <v>NULL</v>
          </cell>
          <cell r="V312" t="str">
            <v>NULL</v>
          </cell>
          <cell r="W312" t="str">
            <v>ASSETS</v>
          </cell>
          <cell r="X312" t="str">
            <v>INCOME</v>
          </cell>
          <cell r="Y312" t="str">
            <v>OUTTURN</v>
          </cell>
          <cell r="Z312" t="str">
            <v>CASH</v>
          </cell>
        </row>
        <row r="313">
          <cell r="A313">
            <v>11818000</v>
          </cell>
          <cell r="B313" t="str">
            <v>PPE - SUME (OWNED) - COST - RECLASSIFICATIONS</v>
          </cell>
          <cell r="C313" t="str">
            <v>Gross reclassification value of owned military equipment for which there is no equivalent civilian role for example tanks and fighter aircraft</v>
          </cell>
          <cell r="D313" t="str">
            <v>NULL</v>
          </cell>
          <cell r="E313" t="str">
            <v>NULL</v>
          </cell>
          <cell r="F313" t="str">
            <v>NULL</v>
          </cell>
          <cell r="G313" t="str">
            <v>NULL</v>
          </cell>
          <cell r="H313" t="str">
            <v>NULL</v>
          </cell>
          <cell r="I313" t="str">
            <v>NULL</v>
          </cell>
          <cell r="J313" t="str">
            <v>NULL</v>
          </cell>
          <cell r="K313" t="str">
            <v>NULL</v>
          </cell>
          <cell r="L313" t="str">
            <v>NULL</v>
          </cell>
          <cell r="M313" t="str">
            <v>NULL</v>
          </cell>
          <cell r="N313" t="str">
            <v>NULL</v>
          </cell>
          <cell r="O313" t="str">
            <v>NULL</v>
          </cell>
          <cell r="P313" t="str">
            <v>NULL</v>
          </cell>
          <cell r="Q313" t="str">
            <v>NULL</v>
          </cell>
          <cell r="R313" t="str">
            <v>NULL</v>
          </cell>
          <cell r="S313" t="str">
            <v>NULL</v>
          </cell>
          <cell r="T313" t="str">
            <v>NULL</v>
          </cell>
          <cell r="U313" t="str">
            <v>NULL</v>
          </cell>
          <cell r="V313" t="str">
            <v>NULL</v>
          </cell>
          <cell r="W313" t="str">
            <v>NULL</v>
          </cell>
          <cell r="X313" t="str">
            <v>NULL</v>
          </cell>
          <cell r="Y313" t="str">
            <v>OUTTURN</v>
          </cell>
          <cell r="Z313" t="str">
            <v>NON-CASH</v>
          </cell>
        </row>
        <row r="314">
          <cell r="A314">
            <v>11819000</v>
          </cell>
          <cell r="B314" t="str">
            <v>PPE - SUME (OWNED) - COST - TRANSFERS</v>
          </cell>
          <cell r="C314" t="str">
            <v xml:space="preserve">Gross transfer value of owned military equipment such as tanks and fighter aircraft where the asset is transferred out to another entity in the public sector at no cost. This will include machinery of government changes. </v>
          </cell>
          <cell r="D314" t="str">
            <v>NULL</v>
          </cell>
          <cell r="E314" t="str">
            <v>NULL</v>
          </cell>
          <cell r="F314" t="str">
            <v>NULL</v>
          </cell>
          <cell r="G314" t="str">
            <v>NULL</v>
          </cell>
          <cell r="H314" t="str">
            <v>NULL</v>
          </cell>
          <cell r="I314" t="str">
            <v>NULL</v>
          </cell>
          <cell r="J314" t="str">
            <v>NULL</v>
          </cell>
          <cell r="K314" t="str">
            <v>NULL</v>
          </cell>
          <cell r="L314" t="str">
            <v>NULL</v>
          </cell>
          <cell r="M314" t="str">
            <v>NULL</v>
          </cell>
          <cell r="N314" t="str">
            <v>NULL</v>
          </cell>
          <cell r="O314" t="str">
            <v>NULL</v>
          </cell>
          <cell r="P314" t="str">
            <v>NULL</v>
          </cell>
          <cell r="Q314" t="str">
            <v>NULL</v>
          </cell>
          <cell r="R314" t="str">
            <v>NULL</v>
          </cell>
          <cell r="S314" t="str">
            <v>NULL</v>
          </cell>
          <cell r="T314" t="str">
            <v>NULL</v>
          </cell>
          <cell r="U314" t="str">
            <v>NULL</v>
          </cell>
          <cell r="V314" t="str">
            <v>NULL</v>
          </cell>
          <cell r="W314" t="str">
            <v>NULL</v>
          </cell>
          <cell r="X314" t="str">
            <v>NULL</v>
          </cell>
          <cell r="Y314" t="str">
            <v>OUTTURN</v>
          </cell>
          <cell r="Z314" t="str">
            <v>NON-CASH</v>
          </cell>
        </row>
        <row r="315">
          <cell r="A315">
            <v>11821000</v>
          </cell>
          <cell r="B315" t="str">
            <v>PPE - SUME (OWNED) - DEPRECIATION - O/BAL</v>
          </cell>
          <cell r="C315" t="str">
            <v>Accumulated depreciation of owned military equipment for which there is no equivalent civilian role for example tanks and fighter aircraft</v>
          </cell>
          <cell r="D315" t="str">
            <v>NULL</v>
          </cell>
          <cell r="E315" t="str">
            <v>NULL</v>
          </cell>
          <cell r="F315" t="str">
            <v>NULL</v>
          </cell>
          <cell r="G315" t="str">
            <v>NULL</v>
          </cell>
          <cell r="H315" t="str">
            <v>NULL</v>
          </cell>
          <cell r="I315" t="str">
            <v>NULL</v>
          </cell>
          <cell r="J315" t="str">
            <v>NULL</v>
          </cell>
          <cell r="K315" t="str">
            <v>NULL</v>
          </cell>
          <cell r="L315" t="str">
            <v>NULL</v>
          </cell>
          <cell r="M315" t="str">
            <v>NULL</v>
          </cell>
          <cell r="N315" t="str">
            <v>NULL</v>
          </cell>
          <cell r="O315" t="str">
            <v>NULL</v>
          </cell>
          <cell r="P315" t="str">
            <v>NULL</v>
          </cell>
          <cell r="Q315" t="str">
            <v>NULL</v>
          </cell>
          <cell r="R315" t="str">
            <v>NULL</v>
          </cell>
          <cell r="S315" t="str">
            <v>NULL</v>
          </cell>
          <cell r="T315" t="str">
            <v>NULL</v>
          </cell>
          <cell r="U315" t="str">
            <v>NULL</v>
          </cell>
          <cell r="V315" t="str">
            <v>NULL</v>
          </cell>
          <cell r="W315" t="str">
            <v>NULL</v>
          </cell>
          <cell r="X315" t="str">
            <v>NULL</v>
          </cell>
          <cell r="Y315" t="str">
            <v>OUTTURN</v>
          </cell>
          <cell r="Z315" t="str">
            <v>NON-CASH</v>
          </cell>
        </row>
        <row r="316">
          <cell r="A316">
            <v>11822000</v>
          </cell>
          <cell r="B316" t="str">
            <v>PPE - SUME (OWNED) - DEPRECIATION - DEPRECIATION CHARGED IN YEAR</v>
          </cell>
          <cell r="C316" t="str">
            <v>Depreciation charged in year of owned military equipment for which there is no equivalent civilian role for example tanks and fighter aircraft</v>
          </cell>
          <cell r="D316" t="str">
            <v>NULL</v>
          </cell>
          <cell r="E316" t="str">
            <v>NULL</v>
          </cell>
          <cell r="F316" t="str">
            <v>NULL</v>
          </cell>
          <cell r="G316" t="str">
            <v>NULL</v>
          </cell>
          <cell r="H316" t="str">
            <v>NULL</v>
          </cell>
          <cell r="I316" t="str">
            <v>NULL</v>
          </cell>
          <cell r="J316" t="str">
            <v>NULL</v>
          </cell>
          <cell r="K316" t="str">
            <v>NULL</v>
          </cell>
          <cell r="L316" t="str">
            <v>NULL</v>
          </cell>
          <cell r="M316" t="str">
            <v>NULL</v>
          </cell>
          <cell r="N316" t="str">
            <v>NULL</v>
          </cell>
          <cell r="O316" t="str">
            <v>NULL</v>
          </cell>
          <cell r="P316" t="str">
            <v>NULL</v>
          </cell>
          <cell r="Q316" t="str">
            <v>NULL</v>
          </cell>
          <cell r="R316" t="str">
            <v>NULL</v>
          </cell>
          <cell r="S316" t="str">
            <v>NULL</v>
          </cell>
          <cell r="T316" t="str">
            <v>NULL</v>
          </cell>
          <cell r="U316" t="str">
            <v>NULL</v>
          </cell>
          <cell r="V316" t="str">
            <v>NULL</v>
          </cell>
          <cell r="W316" t="str">
            <v>NULL</v>
          </cell>
          <cell r="X316" t="str">
            <v>NULL</v>
          </cell>
          <cell r="Y316" t="str">
            <v>OUTTURN</v>
          </cell>
          <cell r="Z316" t="str">
            <v>NON-CASH</v>
          </cell>
        </row>
        <row r="317">
          <cell r="A317">
            <v>11824000</v>
          </cell>
          <cell r="B317" t="str">
            <v>PPE - SUME (OWNED) - DEPRECIATION - IMPAIRMENTS</v>
          </cell>
          <cell r="C317" t="str">
            <v>Accumulated depreciation impairment value of owned military equipment for which there is no equivalent civilian role for example tanks and fighter aircraft</v>
          </cell>
          <cell r="D317" t="str">
            <v>NULL</v>
          </cell>
          <cell r="E317" t="str">
            <v>NULL</v>
          </cell>
          <cell r="F317" t="str">
            <v>NULL</v>
          </cell>
          <cell r="G317" t="str">
            <v>NULL</v>
          </cell>
          <cell r="H317" t="str">
            <v>NULL</v>
          </cell>
          <cell r="I317" t="str">
            <v>NULL</v>
          </cell>
          <cell r="J317" t="str">
            <v>NULL</v>
          </cell>
          <cell r="K317" t="str">
            <v>NULL</v>
          </cell>
          <cell r="L317" t="str">
            <v>NULL</v>
          </cell>
          <cell r="M317" t="str">
            <v>NULL</v>
          </cell>
          <cell r="N317" t="str">
            <v>NULL</v>
          </cell>
          <cell r="O317" t="str">
            <v>NULL</v>
          </cell>
          <cell r="P317" t="str">
            <v>NULL</v>
          </cell>
          <cell r="Q317" t="str">
            <v>NULL</v>
          </cell>
          <cell r="R317" t="str">
            <v>NULL</v>
          </cell>
          <cell r="S317" t="str">
            <v>NULL</v>
          </cell>
          <cell r="T317" t="str">
            <v>NULL</v>
          </cell>
          <cell r="U317" t="str">
            <v>NULL</v>
          </cell>
          <cell r="V317" t="str">
            <v>NULL</v>
          </cell>
          <cell r="W317" t="str">
            <v>NULL</v>
          </cell>
          <cell r="X317" t="str">
            <v>NULL</v>
          </cell>
          <cell r="Y317" t="str">
            <v>OUTTURN</v>
          </cell>
          <cell r="Z317" t="str">
            <v>NON-CASH</v>
          </cell>
        </row>
        <row r="318">
          <cell r="A318">
            <v>11825000</v>
          </cell>
          <cell r="B318" t="str">
            <v>PPE - SUME (OWNED) - DEPRECIATION - IMPAIRMENTS REVERSAL</v>
          </cell>
          <cell r="C318" t="str">
            <v>Amortisation associated with an impairment that has subsequently been reversed.</v>
          </cell>
          <cell r="D318" t="str">
            <v>NULL</v>
          </cell>
          <cell r="E318" t="str">
            <v>NULL</v>
          </cell>
          <cell r="F318" t="str">
            <v>NULL</v>
          </cell>
          <cell r="G318" t="str">
            <v>NULL</v>
          </cell>
          <cell r="H318" t="str">
            <v>NULL</v>
          </cell>
          <cell r="I318" t="str">
            <v>NULL</v>
          </cell>
          <cell r="J318" t="str">
            <v>NULL</v>
          </cell>
          <cell r="K318" t="str">
            <v>NULL</v>
          </cell>
          <cell r="L318" t="str">
            <v>NULL</v>
          </cell>
          <cell r="M318" t="str">
            <v>NULL</v>
          </cell>
          <cell r="N318" t="str">
            <v>NULL</v>
          </cell>
          <cell r="O318" t="str">
            <v>NULL</v>
          </cell>
          <cell r="P318" t="str">
            <v>NULL</v>
          </cell>
          <cell r="Q318" t="str">
            <v>NULL</v>
          </cell>
          <cell r="R318" t="str">
            <v>NULL</v>
          </cell>
          <cell r="S318" t="str">
            <v>NULL</v>
          </cell>
          <cell r="T318" t="str">
            <v>NULL</v>
          </cell>
          <cell r="U318" t="str">
            <v>NULL</v>
          </cell>
          <cell r="V318" t="str">
            <v>NULL</v>
          </cell>
          <cell r="W318" t="str">
            <v>NULL</v>
          </cell>
          <cell r="X318" t="str">
            <v>NULL</v>
          </cell>
          <cell r="Y318" t="str">
            <v>OUTTURN</v>
          </cell>
          <cell r="Z318" t="str">
            <v>NON-CASH</v>
          </cell>
        </row>
        <row r="319">
          <cell r="A319">
            <v>11826000</v>
          </cell>
          <cell r="B319" t="str">
            <v>PPE - SUME (OWNED) - DEPRECIATION - REVALUATIONS</v>
          </cell>
          <cell r="C319" t="str">
            <v>Accumulated depreciation revaluation value of owned military equipment for which there is no equivalent civilian role for example tanks and fighter aircraft</v>
          </cell>
          <cell r="D319" t="str">
            <v>NULL</v>
          </cell>
          <cell r="E319" t="str">
            <v>NULL</v>
          </cell>
          <cell r="F319" t="str">
            <v>NULL</v>
          </cell>
          <cell r="G319" t="str">
            <v>NULL</v>
          </cell>
          <cell r="H319" t="str">
            <v>NULL</v>
          </cell>
          <cell r="I319" t="str">
            <v>NULL</v>
          </cell>
          <cell r="J319" t="str">
            <v>NULL</v>
          </cell>
          <cell r="K319" t="str">
            <v>NULL</v>
          </cell>
          <cell r="L319" t="str">
            <v>NULL</v>
          </cell>
          <cell r="M319" t="str">
            <v>NULL</v>
          </cell>
          <cell r="N319" t="str">
            <v>NULL</v>
          </cell>
          <cell r="O319" t="str">
            <v>NULL</v>
          </cell>
          <cell r="P319" t="str">
            <v>NULL</v>
          </cell>
          <cell r="Q319" t="str">
            <v>NULL</v>
          </cell>
          <cell r="R319" t="str">
            <v>NULL</v>
          </cell>
          <cell r="S319" t="str">
            <v>NULL</v>
          </cell>
          <cell r="T319" t="str">
            <v>NULL</v>
          </cell>
          <cell r="U319" t="str">
            <v>NULL</v>
          </cell>
          <cell r="V319" t="str">
            <v>NULL</v>
          </cell>
          <cell r="W319" t="str">
            <v>NULL</v>
          </cell>
          <cell r="X319" t="str">
            <v>NULL</v>
          </cell>
          <cell r="Y319" t="str">
            <v>OUTTURN</v>
          </cell>
          <cell r="Z319" t="str">
            <v>NON-CASH</v>
          </cell>
        </row>
        <row r="320">
          <cell r="A320">
            <v>11827000</v>
          </cell>
          <cell r="B320" t="str">
            <v>PPE - SUME (OWNED) - DEPRECIATION - DISPOSALS</v>
          </cell>
          <cell r="C320" t="str">
            <v>Accumulated depreciation disposal value of owned military equipment for which there is no equivalent civilian role for example tanks and fighter aircraft</v>
          </cell>
          <cell r="D320" t="str">
            <v>E202</v>
          </cell>
          <cell r="E320" t="str">
            <v>CAPITAL DISPOSALS - FIXED ASSETS (SUME)</v>
          </cell>
          <cell r="F320" t="str">
            <v>E2</v>
          </cell>
          <cell r="G320" t="str">
            <v>SUME ADDITIONS (NET)</v>
          </cell>
          <cell r="H320" t="str">
            <v>SUME</v>
          </cell>
          <cell r="I320" t="str">
            <v>CAPITAL</v>
          </cell>
          <cell r="J320" t="str">
            <v>INCOME FROM SALES OF ASSETS</v>
          </cell>
          <cell r="K320" t="str">
            <v>CG</v>
          </cell>
          <cell r="L320" t="str">
            <v>TES CURRENT</v>
          </cell>
          <cell r="M320" t="str">
            <v>ESA-P11</v>
          </cell>
          <cell r="N320" t="str">
            <v>MARKET OUTPUT (SALES OF GOODS AND SERVICES ETC)</v>
          </cell>
          <cell r="O320" t="str">
            <v>ESA-P11</v>
          </cell>
          <cell r="P320" t="str">
            <v>MARKET OUTPUT (SALES OF GOODS AND SERVICES ETC)</v>
          </cell>
          <cell r="Q320" t="str">
            <v>CEGS (CONSUMPTION)</v>
          </cell>
          <cell r="R320" t="str">
            <v>CURRENT EXPENDITURE ON GOODS AND SERVICES</v>
          </cell>
          <cell r="S320" t="str">
            <v>PSCE</v>
          </cell>
          <cell r="T320" t="str">
            <v>PUBLIC SECTOR CURRENT EXPENDITURE</v>
          </cell>
          <cell r="U320" t="str">
            <v>NULL</v>
          </cell>
          <cell r="V320" t="str">
            <v>NULL</v>
          </cell>
          <cell r="W320" t="str">
            <v>ASSETS</v>
          </cell>
          <cell r="X320" t="str">
            <v>INCOME</v>
          </cell>
          <cell r="Y320" t="str">
            <v>OUTTURN</v>
          </cell>
          <cell r="Z320" t="str">
            <v>CASH</v>
          </cell>
        </row>
        <row r="321">
          <cell r="A321">
            <v>11828000</v>
          </cell>
          <cell r="B321" t="str">
            <v>PPE - SUME (OWNED) - DEPRECIATION - RECLASSIFICATIONS</v>
          </cell>
          <cell r="C321" t="str">
            <v>Accumulated depreciation reclassification value of owned military equipment for which there is no equivalent civilian role for example tanks and fighter aircraft</v>
          </cell>
          <cell r="D321" t="str">
            <v>NULL</v>
          </cell>
          <cell r="E321" t="str">
            <v>NULL</v>
          </cell>
          <cell r="F321" t="str">
            <v>NULL</v>
          </cell>
          <cell r="G321" t="str">
            <v>NULL</v>
          </cell>
          <cell r="H321" t="str">
            <v>NULL</v>
          </cell>
          <cell r="I321" t="str">
            <v>NULL</v>
          </cell>
          <cell r="J321" t="str">
            <v>NULL</v>
          </cell>
          <cell r="K321" t="str">
            <v>NULL</v>
          </cell>
          <cell r="L321" t="str">
            <v>NULL</v>
          </cell>
          <cell r="M321" t="str">
            <v>NULL</v>
          </cell>
          <cell r="N321" t="str">
            <v>NULL</v>
          </cell>
          <cell r="O321" t="str">
            <v>NULL</v>
          </cell>
          <cell r="P321" t="str">
            <v>NULL</v>
          </cell>
          <cell r="Q321" t="str">
            <v>NULL</v>
          </cell>
          <cell r="R321" t="str">
            <v>NULL</v>
          </cell>
          <cell r="S321" t="str">
            <v>NULL</v>
          </cell>
          <cell r="T321" t="str">
            <v>NULL</v>
          </cell>
          <cell r="U321" t="str">
            <v>NULL</v>
          </cell>
          <cell r="V321" t="str">
            <v>NULL</v>
          </cell>
          <cell r="W321" t="str">
            <v>NULL</v>
          </cell>
          <cell r="X321" t="str">
            <v>NULL</v>
          </cell>
          <cell r="Y321" t="str">
            <v>OUTTURN</v>
          </cell>
          <cell r="Z321" t="str">
            <v>NON-CASH</v>
          </cell>
        </row>
        <row r="322">
          <cell r="A322">
            <v>11829000</v>
          </cell>
          <cell r="B322" t="str">
            <v>PPE - SUME (OWNED) - DEPRECIATION - TRANSFERS</v>
          </cell>
          <cell r="C322" t="str">
            <v xml:space="preserve">Accumulated depreciation transfer value of owned military equipment such as tanks and fighter aircraft where the asset is transferred out to another entity in the public sector at no cost. This will include machinery of government changes. </v>
          </cell>
          <cell r="D322" t="str">
            <v>NULL</v>
          </cell>
          <cell r="E322" t="str">
            <v>NULL</v>
          </cell>
          <cell r="F322" t="str">
            <v>NULL</v>
          </cell>
          <cell r="G322" t="str">
            <v>NULL</v>
          </cell>
          <cell r="H322" t="str">
            <v>NULL</v>
          </cell>
          <cell r="I322" t="str">
            <v>NULL</v>
          </cell>
          <cell r="J322" t="str">
            <v>NULL</v>
          </cell>
          <cell r="K322" t="str">
            <v>NULL</v>
          </cell>
          <cell r="L322" t="str">
            <v>NULL</v>
          </cell>
          <cell r="M322" t="str">
            <v>NULL</v>
          </cell>
          <cell r="N322" t="str">
            <v>NULL</v>
          </cell>
          <cell r="O322" t="str">
            <v>NULL</v>
          </cell>
          <cell r="P322" t="str">
            <v>NULL</v>
          </cell>
          <cell r="Q322" t="str">
            <v>NULL</v>
          </cell>
          <cell r="R322" t="str">
            <v>NULL</v>
          </cell>
          <cell r="S322" t="str">
            <v>NULL</v>
          </cell>
          <cell r="T322" t="str">
            <v>NULL</v>
          </cell>
          <cell r="U322" t="str">
            <v>NULL</v>
          </cell>
          <cell r="V322" t="str">
            <v>NULL</v>
          </cell>
          <cell r="W322" t="str">
            <v>NULL</v>
          </cell>
          <cell r="X322" t="str">
            <v>NULL</v>
          </cell>
          <cell r="Y322" t="str">
            <v>OUTTURN</v>
          </cell>
          <cell r="Z322" t="str">
            <v>NON-CASH</v>
          </cell>
        </row>
        <row r="323">
          <cell r="A323">
            <v>11831000</v>
          </cell>
          <cell r="B323" t="str">
            <v>PPE - SUME (LEASED NON-PFI) - COST - O/BAL</v>
          </cell>
          <cell r="C323" t="str">
            <v>Gross book value of military equipment for which there is no equivalent civilian role for example tanks and fighter aircraft under a Non-PFI lease</v>
          </cell>
          <cell r="D323" t="str">
            <v>NULL</v>
          </cell>
          <cell r="E323" t="str">
            <v>NULL</v>
          </cell>
          <cell r="F323" t="str">
            <v>NULL</v>
          </cell>
          <cell r="G323" t="str">
            <v>NULL</v>
          </cell>
          <cell r="H323" t="str">
            <v>NULL</v>
          </cell>
          <cell r="I323" t="str">
            <v>NULL</v>
          </cell>
          <cell r="J323" t="str">
            <v>NULL</v>
          </cell>
          <cell r="K323" t="str">
            <v>NULL</v>
          </cell>
          <cell r="L323" t="str">
            <v>NULL</v>
          </cell>
          <cell r="M323" t="str">
            <v>NULL</v>
          </cell>
          <cell r="N323" t="str">
            <v>NULL</v>
          </cell>
          <cell r="O323" t="str">
            <v>NULL</v>
          </cell>
          <cell r="P323" t="str">
            <v>NULL</v>
          </cell>
          <cell r="Q323" t="str">
            <v>NULL</v>
          </cell>
          <cell r="R323" t="str">
            <v>NULL</v>
          </cell>
          <cell r="S323" t="str">
            <v>NULL</v>
          </cell>
          <cell r="T323" t="str">
            <v>NULL</v>
          </cell>
          <cell r="U323" t="str">
            <v>NULL</v>
          </cell>
          <cell r="V323" t="str">
            <v>NULL</v>
          </cell>
          <cell r="W323" t="str">
            <v>NULL</v>
          </cell>
          <cell r="X323" t="str">
            <v>NULL</v>
          </cell>
          <cell r="Y323" t="str">
            <v>OUTTURN</v>
          </cell>
          <cell r="Z323" t="str">
            <v>NON-CASH</v>
          </cell>
        </row>
        <row r="324">
          <cell r="A324">
            <v>11832000</v>
          </cell>
          <cell r="B324" t="str">
            <v>PPE - SUME (LEASED NON-PFI) - COST - ADDITIONS</v>
          </cell>
          <cell r="C324" t="str">
            <v>Additions of military equipment for which there is no equivalent civilian role for example tanks and fighter aircraft under a Non-PFI lease</v>
          </cell>
          <cell r="D324" t="str">
            <v>E201</v>
          </cell>
          <cell r="E324" t="str">
            <v>CAPITAL ADDITIONS - FIXED ASSETS (SUME)</v>
          </cell>
          <cell r="F324" t="str">
            <v>E2</v>
          </cell>
          <cell r="G324" t="str">
            <v>SUME ADDITIONS (NET)</v>
          </cell>
          <cell r="H324" t="str">
            <v>SUME</v>
          </cell>
          <cell r="I324" t="str">
            <v>CAPITAL</v>
          </cell>
          <cell r="J324" t="str">
            <v>PURCHASE OF ASSETS</v>
          </cell>
          <cell r="K324" t="str">
            <v>CG</v>
          </cell>
          <cell r="L324" t="str">
            <v>TES CURRENT</v>
          </cell>
          <cell r="M324" t="str">
            <v>ESA-P2</v>
          </cell>
          <cell r="N324" t="str">
            <v>INTERMEDIATE CONSUMPTION (PURCHASE OF GOODS AND SERVICES ETC)</v>
          </cell>
          <cell r="O324" t="str">
            <v>ESA-P2</v>
          </cell>
          <cell r="P324" t="str">
            <v>INTERMEDIATE CONSUMPTION (PURCHASE OF GOODS AND SERVICES ETC)</v>
          </cell>
          <cell r="Q324" t="str">
            <v>CEGS (CONSUMPTION)</v>
          </cell>
          <cell r="R324" t="str">
            <v>CURRENT EXPENDITURE ON GOODS AND SERVICES</v>
          </cell>
          <cell r="S324" t="str">
            <v>PSCE</v>
          </cell>
          <cell r="T324" t="str">
            <v>PUBLIC SECTOR CURRENT EXPENDITURE</v>
          </cell>
          <cell r="U324" t="str">
            <v>NULL</v>
          </cell>
          <cell r="V324" t="str">
            <v>NULL</v>
          </cell>
          <cell r="W324" t="str">
            <v>GROSS</v>
          </cell>
          <cell r="X324" t="str">
            <v>GROSS</v>
          </cell>
          <cell r="Y324" t="str">
            <v>OUTTURN</v>
          </cell>
          <cell r="Z324" t="str">
            <v>CASH</v>
          </cell>
        </row>
        <row r="325">
          <cell r="A325">
            <v>11834000</v>
          </cell>
          <cell r="B325" t="str">
            <v>PPE - SUME (LEASED NON-PFI) - COST - IMPAIRMENTS</v>
          </cell>
          <cell r="C325" t="str">
            <v>Gross impairment value of military equipment for which there is no equivalent civilian role for example tanks and fighter aircraft under a Non-PFI lease</v>
          </cell>
          <cell r="D325" t="str">
            <v>NULL</v>
          </cell>
          <cell r="E325" t="str">
            <v>NULL</v>
          </cell>
          <cell r="F325" t="str">
            <v>NULL</v>
          </cell>
          <cell r="G325" t="str">
            <v>NULL</v>
          </cell>
          <cell r="H325" t="str">
            <v>NULL</v>
          </cell>
          <cell r="I325" t="str">
            <v>NULL</v>
          </cell>
          <cell r="J325" t="str">
            <v>NULL</v>
          </cell>
          <cell r="K325" t="str">
            <v>NULL</v>
          </cell>
          <cell r="L325" t="str">
            <v>NULL</v>
          </cell>
          <cell r="M325" t="str">
            <v>NULL</v>
          </cell>
          <cell r="N325" t="str">
            <v>NULL</v>
          </cell>
          <cell r="O325" t="str">
            <v>NULL</v>
          </cell>
          <cell r="P325" t="str">
            <v>NULL</v>
          </cell>
          <cell r="Q325" t="str">
            <v>NULL</v>
          </cell>
          <cell r="R325" t="str">
            <v>NULL</v>
          </cell>
          <cell r="S325" t="str">
            <v>NULL</v>
          </cell>
          <cell r="T325" t="str">
            <v>NULL</v>
          </cell>
          <cell r="U325" t="str">
            <v>NULL</v>
          </cell>
          <cell r="V325" t="str">
            <v>NULL</v>
          </cell>
          <cell r="W325" t="str">
            <v>NULL</v>
          </cell>
          <cell r="X325" t="str">
            <v>NULL</v>
          </cell>
          <cell r="Y325" t="str">
            <v>OUTTURN</v>
          </cell>
          <cell r="Z325" t="str">
            <v>NON-CASH</v>
          </cell>
        </row>
        <row r="326">
          <cell r="A326">
            <v>11835000</v>
          </cell>
          <cell r="B326" t="str">
            <v>PPE - SUME (LEASED NON-PFI) - COST - IMPAIRMENTS REVERSAL</v>
          </cell>
          <cell r="C326" t="str">
            <v>A reversal of an impairment loss should be recognised to the extent that an impairment loss was previously recognised in the operating cost statement.</v>
          </cell>
          <cell r="D326" t="str">
            <v>NULL</v>
          </cell>
          <cell r="E326" t="str">
            <v>NULL</v>
          </cell>
          <cell r="F326" t="str">
            <v>NULL</v>
          </cell>
          <cell r="G326" t="str">
            <v>NULL</v>
          </cell>
          <cell r="H326" t="str">
            <v>NULL</v>
          </cell>
          <cell r="I326" t="str">
            <v>NULL</v>
          </cell>
          <cell r="J326" t="str">
            <v>NULL</v>
          </cell>
          <cell r="K326" t="str">
            <v>NULL</v>
          </cell>
          <cell r="L326" t="str">
            <v>NULL</v>
          </cell>
          <cell r="M326" t="str">
            <v>NULL</v>
          </cell>
          <cell r="N326" t="str">
            <v>NULL</v>
          </cell>
          <cell r="O326" t="str">
            <v>NULL</v>
          </cell>
          <cell r="P326" t="str">
            <v>NULL</v>
          </cell>
          <cell r="Q326" t="str">
            <v>NULL</v>
          </cell>
          <cell r="R326" t="str">
            <v>NULL</v>
          </cell>
          <cell r="S326" t="str">
            <v>NULL</v>
          </cell>
          <cell r="T326" t="str">
            <v>NULL</v>
          </cell>
          <cell r="U326" t="str">
            <v>NULL</v>
          </cell>
          <cell r="V326" t="str">
            <v>NULL</v>
          </cell>
          <cell r="W326" t="str">
            <v>NULL</v>
          </cell>
          <cell r="X326" t="str">
            <v>NULL</v>
          </cell>
          <cell r="Y326" t="str">
            <v>OUTTURN</v>
          </cell>
          <cell r="Z326" t="str">
            <v>NON-CASH</v>
          </cell>
        </row>
        <row r="327">
          <cell r="A327">
            <v>11836000</v>
          </cell>
          <cell r="B327" t="str">
            <v>PPE - SUME (LEASED NON-PFI) - COST - REVALUATIONS</v>
          </cell>
          <cell r="C327" t="str">
            <v>Gross revaluation value of military equipment for which there is no equivalent civilian role for example tanks and fighter aircraft under a Non-PFI lease</v>
          </cell>
          <cell r="D327" t="str">
            <v>NULL</v>
          </cell>
          <cell r="E327" t="str">
            <v>NULL</v>
          </cell>
          <cell r="F327" t="str">
            <v>NULL</v>
          </cell>
          <cell r="G327" t="str">
            <v>NULL</v>
          </cell>
          <cell r="H327" t="str">
            <v>NULL</v>
          </cell>
          <cell r="I327" t="str">
            <v>NULL</v>
          </cell>
          <cell r="J327" t="str">
            <v>NULL</v>
          </cell>
          <cell r="K327" t="str">
            <v>NULL</v>
          </cell>
          <cell r="L327" t="str">
            <v>NULL</v>
          </cell>
          <cell r="M327" t="str">
            <v>NULL</v>
          </cell>
          <cell r="N327" t="str">
            <v>NULL</v>
          </cell>
          <cell r="O327" t="str">
            <v>NULL</v>
          </cell>
          <cell r="P327" t="str">
            <v>NULL</v>
          </cell>
          <cell r="Q327" t="str">
            <v>NULL</v>
          </cell>
          <cell r="R327" t="str">
            <v>NULL</v>
          </cell>
          <cell r="S327" t="str">
            <v>NULL</v>
          </cell>
          <cell r="T327" t="str">
            <v>NULL</v>
          </cell>
          <cell r="U327" t="str">
            <v>NULL</v>
          </cell>
          <cell r="V327" t="str">
            <v>NULL</v>
          </cell>
          <cell r="W327" t="str">
            <v>NULL</v>
          </cell>
          <cell r="X327" t="str">
            <v>NULL</v>
          </cell>
          <cell r="Y327" t="str">
            <v>OUTTURN</v>
          </cell>
          <cell r="Z327" t="str">
            <v>NON-CASH</v>
          </cell>
        </row>
        <row r="328">
          <cell r="A328">
            <v>11837000</v>
          </cell>
          <cell r="B328" t="str">
            <v>PPE - SUME (LEASED NON-PFI) - COST - DISPOSALS</v>
          </cell>
          <cell r="C328" t="str">
            <v>Gross disposal value of military equipment for which there is no equivalent civilian role for example tanks and fighter aircraft under a Non-PFI lease</v>
          </cell>
          <cell r="D328" t="str">
            <v>E202</v>
          </cell>
          <cell r="E328" t="str">
            <v>CAPITAL DISPOSALS - FIXED ASSETS (SUME)</v>
          </cell>
          <cell r="F328" t="str">
            <v>E2</v>
          </cell>
          <cell r="G328" t="str">
            <v>SUME ADDITIONS (NET)</v>
          </cell>
          <cell r="H328" t="str">
            <v>SUME</v>
          </cell>
          <cell r="I328" t="str">
            <v>CAPITAL</v>
          </cell>
          <cell r="J328" t="str">
            <v>INCOME FROM SALES OF ASSETS</v>
          </cell>
          <cell r="K328" t="str">
            <v>CG</v>
          </cell>
          <cell r="L328" t="str">
            <v>TES CURRENT</v>
          </cell>
          <cell r="M328" t="str">
            <v>ESA-P11</v>
          </cell>
          <cell r="N328" t="str">
            <v>MARKET OUTPUT (SALES OF GOODS AND SERVICES ETC)</v>
          </cell>
          <cell r="O328" t="str">
            <v>ESA-P11</v>
          </cell>
          <cell r="P328" t="str">
            <v>MARKET OUTPUT (SALES OF GOODS AND SERVICES ETC)</v>
          </cell>
          <cell r="Q328" t="str">
            <v>CEGS (CONSUMPTION)</v>
          </cell>
          <cell r="R328" t="str">
            <v>CURRENT EXPENDITURE ON GOODS AND SERVICES</v>
          </cell>
          <cell r="S328" t="str">
            <v>PSCE</v>
          </cell>
          <cell r="T328" t="str">
            <v>PUBLIC SECTOR CURRENT EXPENDITURE</v>
          </cell>
          <cell r="U328" t="str">
            <v>NULL</v>
          </cell>
          <cell r="V328" t="str">
            <v>NULL</v>
          </cell>
          <cell r="W328" t="str">
            <v>ASSETS</v>
          </cell>
          <cell r="X328" t="str">
            <v>INCOME</v>
          </cell>
          <cell r="Y328" t="str">
            <v>OUTTURN</v>
          </cell>
          <cell r="Z328" t="str">
            <v>CASH</v>
          </cell>
        </row>
        <row r="329">
          <cell r="A329">
            <v>11838000</v>
          </cell>
          <cell r="B329" t="str">
            <v>PPE - SUME (LEASED NON-PFI) - COST - RECLASSIFICATIONS</v>
          </cell>
          <cell r="C329" t="str">
            <v>Gross reclassification value of military equipment for which there is no equivalent civilian role for example tanks and fighter aircraft under a Non-PFI lease</v>
          </cell>
          <cell r="D329" t="str">
            <v>NULL</v>
          </cell>
          <cell r="E329" t="str">
            <v>NULL</v>
          </cell>
          <cell r="F329" t="str">
            <v>NULL</v>
          </cell>
          <cell r="G329" t="str">
            <v>NULL</v>
          </cell>
          <cell r="H329" t="str">
            <v>NULL</v>
          </cell>
          <cell r="I329" t="str">
            <v>NULL</v>
          </cell>
          <cell r="J329" t="str">
            <v>NULL</v>
          </cell>
          <cell r="K329" t="str">
            <v>NULL</v>
          </cell>
          <cell r="L329" t="str">
            <v>NULL</v>
          </cell>
          <cell r="M329" t="str">
            <v>NULL</v>
          </cell>
          <cell r="N329" t="str">
            <v>NULL</v>
          </cell>
          <cell r="O329" t="str">
            <v>NULL</v>
          </cell>
          <cell r="P329" t="str">
            <v>NULL</v>
          </cell>
          <cell r="Q329" t="str">
            <v>NULL</v>
          </cell>
          <cell r="R329" t="str">
            <v>NULL</v>
          </cell>
          <cell r="S329" t="str">
            <v>NULL</v>
          </cell>
          <cell r="T329" t="str">
            <v>NULL</v>
          </cell>
          <cell r="U329" t="str">
            <v>NULL</v>
          </cell>
          <cell r="V329" t="str">
            <v>NULL</v>
          </cell>
          <cell r="W329" t="str">
            <v>NULL</v>
          </cell>
          <cell r="X329" t="str">
            <v>NULL</v>
          </cell>
          <cell r="Y329" t="str">
            <v>OUTTURN</v>
          </cell>
          <cell r="Z329" t="str">
            <v>NON-CASH</v>
          </cell>
        </row>
        <row r="330">
          <cell r="A330">
            <v>11839000</v>
          </cell>
          <cell r="B330" t="str">
            <v>PPE - SUME (LEASED NON-PFI) - COST - TRANSFERS</v>
          </cell>
          <cell r="C330" t="str">
            <v xml:space="preserve">Gross transfer value of military equipment such as tanks and fighter aircraft under a Non-PFI lease where the asset is transferred out to another entity in the public sector at no cost. This will include machinery of government changes. </v>
          </cell>
          <cell r="D330" t="str">
            <v>NULL</v>
          </cell>
          <cell r="E330" t="str">
            <v>NULL</v>
          </cell>
          <cell r="F330" t="str">
            <v>NULL</v>
          </cell>
          <cell r="G330" t="str">
            <v>NULL</v>
          </cell>
          <cell r="H330" t="str">
            <v>NULL</v>
          </cell>
          <cell r="I330" t="str">
            <v>NULL</v>
          </cell>
          <cell r="J330" t="str">
            <v>NULL</v>
          </cell>
          <cell r="K330" t="str">
            <v>NULL</v>
          </cell>
          <cell r="L330" t="str">
            <v>NULL</v>
          </cell>
          <cell r="M330" t="str">
            <v>NULL</v>
          </cell>
          <cell r="N330" t="str">
            <v>NULL</v>
          </cell>
          <cell r="O330" t="str">
            <v>NULL</v>
          </cell>
          <cell r="P330" t="str">
            <v>NULL</v>
          </cell>
          <cell r="Q330" t="str">
            <v>NULL</v>
          </cell>
          <cell r="R330" t="str">
            <v>NULL</v>
          </cell>
          <cell r="S330" t="str">
            <v>NULL</v>
          </cell>
          <cell r="T330" t="str">
            <v>NULL</v>
          </cell>
          <cell r="U330" t="str">
            <v>NULL</v>
          </cell>
          <cell r="V330" t="str">
            <v>NULL</v>
          </cell>
          <cell r="W330" t="str">
            <v>NULL</v>
          </cell>
          <cell r="X330" t="str">
            <v>NULL</v>
          </cell>
          <cell r="Y330" t="str">
            <v>OUTTURN</v>
          </cell>
          <cell r="Z330" t="str">
            <v>NON-CASH</v>
          </cell>
        </row>
        <row r="331">
          <cell r="A331">
            <v>11841000</v>
          </cell>
          <cell r="B331" t="str">
            <v>PPE - SUME (LEASED NON-PFI) - DEPRECIATION - O/BAL</v>
          </cell>
          <cell r="C331" t="str">
            <v>Accumulated depreciation of military equipment for which there is no equivalent civilian role for example tanks and fighter aircraft under a Non-PFI lease</v>
          </cell>
          <cell r="D331" t="str">
            <v>NULL</v>
          </cell>
          <cell r="E331" t="str">
            <v>NULL</v>
          </cell>
          <cell r="F331" t="str">
            <v>NULL</v>
          </cell>
          <cell r="G331" t="str">
            <v>NULL</v>
          </cell>
          <cell r="H331" t="str">
            <v>NULL</v>
          </cell>
          <cell r="I331" t="str">
            <v>NULL</v>
          </cell>
          <cell r="J331" t="str">
            <v>NULL</v>
          </cell>
          <cell r="K331" t="str">
            <v>NULL</v>
          </cell>
          <cell r="L331" t="str">
            <v>NULL</v>
          </cell>
          <cell r="M331" t="str">
            <v>NULL</v>
          </cell>
          <cell r="N331" t="str">
            <v>NULL</v>
          </cell>
          <cell r="O331" t="str">
            <v>NULL</v>
          </cell>
          <cell r="P331" t="str">
            <v>NULL</v>
          </cell>
          <cell r="Q331" t="str">
            <v>NULL</v>
          </cell>
          <cell r="R331" t="str">
            <v>NULL</v>
          </cell>
          <cell r="S331" t="str">
            <v>NULL</v>
          </cell>
          <cell r="T331" t="str">
            <v>NULL</v>
          </cell>
          <cell r="U331" t="str">
            <v>NULL</v>
          </cell>
          <cell r="V331" t="str">
            <v>NULL</v>
          </cell>
          <cell r="W331" t="str">
            <v>NULL</v>
          </cell>
          <cell r="X331" t="str">
            <v>NULL</v>
          </cell>
          <cell r="Y331" t="str">
            <v>OUTTURN</v>
          </cell>
          <cell r="Z331" t="str">
            <v>NON-CASH</v>
          </cell>
        </row>
        <row r="332">
          <cell r="A332">
            <v>11842000</v>
          </cell>
          <cell r="B332" t="str">
            <v>PPE - SUME (LEASED NON-PFI) - DEPRECIATION - DEPRECIATION CHARGED IN YEAR</v>
          </cell>
          <cell r="C332" t="str">
            <v>Depreciation charged in year of military equipment for which there is no equivalent civilian role for example tanks and fighter aircraft under a Non-PFI lease</v>
          </cell>
          <cell r="D332" t="str">
            <v>NULL</v>
          </cell>
          <cell r="E332" t="str">
            <v>NULL</v>
          </cell>
          <cell r="F332" t="str">
            <v>NULL</v>
          </cell>
          <cell r="G332" t="str">
            <v>NULL</v>
          </cell>
          <cell r="H332" t="str">
            <v>NULL</v>
          </cell>
          <cell r="I332" t="str">
            <v>NULL</v>
          </cell>
          <cell r="J332" t="str">
            <v>NULL</v>
          </cell>
          <cell r="K332" t="str">
            <v>NULL</v>
          </cell>
          <cell r="L332" t="str">
            <v>NULL</v>
          </cell>
          <cell r="M332" t="str">
            <v>NULL</v>
          </cell>
          <cell r="N332" t="str">
            <v>NULL</v>
          </cell>
          <cell r="O332" t="str">
            <v>NULL</v>
          </cell>
          <cell r="P332" t="str">
            <v>NULL</v>
          </cell>
          <cell r="Q332" t="str">
            <v>NULL</v>
          </cell>
          <cell r="R332" t="str">
            <v>NULL</v>
          </cell>
          <cell r="S332" t="str">
            <v>NULL</v>
          </cell>
          <cell r="T332" t="str">
            <v>NULL</v>
          </cell>
          <cell r="U332" t="str">
            <v>NULL</v>
          </cell>
          <cell r="V332" t="str">
            <v>NULL</v>
          </cell>
          <cell r="W332" t="str">
            <v>NULL</v>
          </cell>
          <cell r="X332" t="str">
            <v>NULL</v>
          </cell>
          <cell r="Y332" t="str">
            <v>OUTTURN</v>
          </cell>
          <cell r="Z332" t="str">
            <v>NON-CASH</v>
          </cell>
        </row>
        <row r="333">
          <cell r="A333">
            <v>11844000</v>
          </cell>
          <cell r="B333" t="str">
            <v>PPE - SUME (LEASED NON-PFI) - DEPRECIATION - IMPAIRMENTS</v>
          </cell>
          <cell r="C333" t="str">
            <v>Accumulated depreciation impairment value of military equipment for which there is no equivalent civilian role for example tanks and fighter aircraft under a Non-PFI lease</v>
          </cell>
          <cell r="D333" t="str">
            <v>NULL</v>
          </cell>
          <cell r="E333" t="str">
            <v>NULL</v>
          </cell>
          <cell r="F333" t="str">
            <v>NULL</v>
          </cell>
          <cell r="G333" t="str">
            <v>NULL</v>
          </cell>
          <cell r="H333" t="str">
            <v>NULL</v>
          </cell>
          <cell r="I333" t="str">
            <v>NULL</v>
          </cell>
          <cell r="J333" t="str">
            <v>NULL</v>
          </cell>
          <cell r="K333" t="str">
            <v>NULL</v>
          </cell>
          <cell r="L333" t="str">
            <v>NULL</v>
          </cell>
          <cell r="M333" t="str">
            <v>NULL</v>
          </cell>
          <cell r="N333" t="str">
            <v>NULL</v>
          </cell>
          <cell r="O333" t="str">
            <v>NULL</v>
          </cell>
          <cell r="P333" t="str">
            <v>NULL</v>
          </cell>
          <cell r="Q333" t="str">
            <v>NULL</v>
          </cell>
          <cell r="R333" t="str">
            <v>NULL</v>
          </cell>
          <cell r="S333" t="str">
            <v>NULL</v>
          </cell>
          <cell r="T333" t="str">
            <v>NULL</v>
          </cell>
          <cell r="U333" t="str">
            <v>NULL</v>
          </cell>
          <cell r="V333" t="str">
            <v>NULL</v>
          </cell>
          <cell r="W333" t="str">
            <v>NULL</v>
          </cell>
          <cell r="X333" t="str">
            <v>NULL</v>
          </cell>
          <cell r="Y333" t="str">
            <v>OUTTURN</v>
          </cell>
          <cell r="Z333" t="str">
            <v>NON-CASH</v>
          </cell>
        </row>
        <row r="334">
          <cell r="A334">
            <v>11845000</v>
          </cell>
          <cell r="B334" t="str">
            <v>PPE - SUME (LEASED NON-PFI) - DEPRECIATION - IMPAIRMENTS REVERSAL</v>
          </cell>
          <cell r="C334" t="str">
            <v>Amortisation associated with an impairment that has subsequently been reversed. The balance on this account will be transferred to Accumulated amortisation BF at the beginning of each period.</v>
          </cell>
          <cell r="D334" t="str">
            <v>NULL</v>
          </cell>
          <cell r="E334" t="str">
            <v>NULL</v>
          </cell>
          <cell r="F334" t="str">
            <v>NULL</v>
          </cell>
          <cell r="G334" t="str">
            <v>NULL</v>
          </cell>
          <cell r="H334" t="str">
            <v>NULL</v>
          </cell>
          <cell r="I334" t="str">
            <v>NULL</v>
          </cell>
          <cell r="J334" t="str">
            <v>NULL</v>
          </cell>
          <cell r="K334" t="str">
            <v>NULL</v>
          </cell>
          <cell r="L334" t="str">
            <v>NULL</v>
          </cell>
          <cell r="M334" t="str">
            <v>NULL</v>
          </cell>
          <cell r="N334" t="str">
            <v>NULL</v>
          </cell>
          <cell r="O334" t="str">
            <v>NULL</v>
          </cell>
          <cell r="P334" t="str">
            <v>NULL</v>
          </cell>
          <cell r="Q334" t="str">
            <v>NULL</v>
          </cell>
          <cell r="R334" t="str">
            <v>NULL</v>
          </cell>
          <cell r="S334" t="str">
            <v>NULL</v>
          </cell>
          <cell r="T334" t="str">
            <v>NULL</v>
          </cell>
          <cell r="U334" t="str">
            <v>NULL</v>
          </cell>
          <cell r="V334" t="str">
            <v>NULL</v>
          </cell>
          <cell r="W334" t="str">
            <v>NULL</v>
          </cell>
          <cell r="X334" t="str">
            <v>NULL</v>
          </cell>
          <cell r="Y334" t="str">
            <v>OUTTURN</v>
          </cell>
          <cell r="Z334" t="str">
            <v>NON-CASH</v>
          </cell>
        </row>
        <row r="335">
          <cell r="A335">
            <v>11846000</v>
          </cell>
          <cell r="B335" t="str">
            <v>PPE - SUME (LEASED NON-PFI) - DEPRECIATION - REVALUATIONS</v>
          </cell>
          <cell r="C335" t="str">
            <v>Accumulated depreciation revaluation value of military equipment for which there is no equivalent civilian role for example tanks and fighter aircraft under a Non-PFI lease</v>
          </cell>
          <cell r="D335" t="str">
            <v>NULL</v>
          </cell>
          <cell r="E335" t="str">
            <v>NULL</v>
          </cell>
          <cell r="F335" t="str">
            <v>NULL</v>
          </cell>
          <cell r="G335" t="str">
            <v>NULL</v>
          </cell>
          <cell r="H335" t="str">
            <v>NULL</v>
          </cell>
          <cell r="I335" t="str">
            <v>NULL</v>
          </cell>
          <cell r="J335" t="str">
            <v>NULL</v>
          </cell>
          <cell r="K335" t="str">
            <v>NULL</v>
          </cell>
          <cell r="L335" t="str">
            <v>NULL</v>
          </cell>
          <cell r="M335" t="str">
            <v>NULL</v>
          </cell>
          <cell r="N335" t="str">
            <v>NULL</v>
          </cell>
          <cell r="O335" t="str">
            <v>NULL</v>
          </cell>
          <cell r="P335" t="str">
            <v>NULL</v>
          </cell>
          <cell r="Q335" t="str">
            <v>NULL</v>
          </cell>
          <cell r="R335" t="str">
            <v>NULL</v>
          </cell>
          <cell r="S335" t="str">
            <v>NULL</v>
          </cell>
          <cell r="T335" t="str">
            <v>NULL</v>
          </cell>
          <cell r="U335" t="str">
            <v>NULL</v>
          </cell>
          <cell r="V335" t="str">
            <v>NULL</v>
          </cell>
          <cell r="W335" t="str">
            <v>NULL</v>
          </cell>
          <cell r="X335" t="str">
            <v>NULL</v>
          </cell>
          <cell r="Y335" t="str">
            <v>OUTTURN</v>
          </cell>
          <cell r="Z335" t="str">
            <v>NON-CASH</v>
          </cell>
        </row>
        <row r="336">
          <cell r="A336">
            <v>11847000</v>
          </cell>
          <cell r="B336" t="str">
            <v>PPE - SUME (LEASED NON-PFI) - DEPRECIATION - DISPOSALS</v>
          </cell>
          <cell r="C336" t="str">
            <v>Accumulated depreciation disposal value of military equipment for which there is no equivalent civilian role for example tanks and fighter aircraft under a Non-PFI lease</v>
          </cell>
          <cell r="D336" t="str">
            <v>E202</v>
          </cell>
          <cell r="E336" t="str">
            <v>CAPITAL DISPOSALS - FIXED ASSETS (SUME)</v>
          </cell>
          <cell r="F336" t="str">
            <v>E2</v>
          </cell>
          <cell r="G336" t="str">
            <v>SUME ADDITIONS (NET)</v>
          </cell>
          <cell r="H336" t="str">
            <v>SUME</v>
          </cell>
          <cell r="I336" t="str">
            <v>CAPITAL</v>
          </cell>
          <cell r="J336" t="str">
            <v>INCOME FROM SALES OF ASSETS</v>
          </cell>
          <cell r="K336" t="str">
            <v>CG</v>
          </cell>
          <cell r="L336" t="str">
            <v>TES CURRENT</v>
          </cell>
          <cell r="M336" t="str">
            <v>ESA-P11</v>
          </cell>
          <cell r="N336" t="str">
            <v>MARKET OUTPUT (SALES OF GOODS AND SERVICES ETC)</v>
          </cell>
          <cell r="O336" t="str">
            <v>ESA-P11</v>
          </cell>
          <cell r="P336" t="str">
            <v>MARKET OUTPUT (SALES OF GOODS AND SERVICES ETC)</v>
          </cell>
          <cell r="Q336" t="str">
            <v>CEGS (CONSUMPTION)</v>
          </cell>
          <cell r="R336" t="str">
            <v>CURRENT EXPENDITURE ON GOODS AND SERVICES</v>
          </cell>
          <cell r="S336" t="str">
            <v>PSCE</v>
          </cell>
          <cell r="T336" t="str">
            <v>PUBLIC SECTOR CURRENT EXPENDITURE</v>
          </cell>
          <cell r="U336" t="str">
            <v>NULL</v>
          </cell>
          <cell r="V336" t="str">
            <v>NULL</v>
          </cell>
          <cell r="W336" t="str">
            <v>ASSETS</v>
          </cell>
          <cell r="X336" t="str">
            <v>INCOME</v>
          </cell>
          <cell r="Y336" t="str">
            <v>OUTTURN</v>
          </cell>
          <cell r="Z336" t="str">
            <v>CASH</v>
          </cell>
        </row>
        <row r="337">
          <cell r="A337">
            <v>11848000</v>
          </cell>
          <cell r="B337" t="str">
            <v>PPE - SUME (LEASED NON-PFI) - DEPRECIATION - RECLASSIFICATIONS</v>
          </cell>
          <cell r="C337" t="str">
            <v>Accumulated depreciation reclassification value of military equipment for which there is no equivalent civilian role for example tanks and fighter aircraft under a Non-PFI lease</v>
          </cell>
          <cell r="D337" t="str">
            <v>NULL</v>
          </cell>
          <cell r="E337" t="str">
            <v>NULL</v>
          </cell>
          <cell r="F337" t="str">
            <v>NULL</v>
          </cell>
          <cell r="G337" t="str">
            <v>NULL</v>
          </cell>
          <cell r="H337" t="str">
            <v>NULL</v>
          </cell>
          <cell r="I337" t="str">
            <v>NULL</v>
          </cell>
          <cell r="J337" t="str">
            <v>NULL</v>
          </cell>
          <cell r="K337" t="str">
            <v>NULL</v>
          </cell>
          <cell r="L337" t="str">
            <v>NULL</v>
          </cell>
          <cell r="M337" t="str">
            <v>NULL</v>
          </cell>
          <cell r="N337" t="str">
            <v>NULL</v>
          </cell>
          <cell r="O337" t="str">
            <v>NULL</v>
          </cell>
          <cell r="P337" t="str">
            <v>NULL</v>
          </cell>
          <cell r="Q337" t="str">
            <v>NULL</v>
          </cell>
          <cell r="R337" t="str">
            <v>NULL</v>
          </cell>
          <cell r="S337" t="str">
            <v>NULL</v>
          </cell>
          <cell r="T337" t="str">
            <v>NULL</v>
          </cell>
          <cell r="U337" t="str">
            <v>NULL</v>
          </cell>
          <cell r="V337" t="str">
            <v>NULL</v>
          </cell>
          <cell r="W337" t="str">
            <v>NULL</v>
          </cell>
          <cell r="X337" t="str">
            <v>NULL</v>
          </cell>
          <cell r="Y337" t="str">
            <v>OUTTURN</v>
          </cell>
          <cell r="Z337" t="str">
            <v>NON-CASH</v>
          </cell>
        </row>
        <row r="338">
          <cell r="A338">
            <v>11849000</v>
          </cell>
          <cell r="B338" t="str">
            <v>PPE - SUME (LEASED NON-PFI) - DEPRECIATION - TRANSFERS</v>
          </cell>
          <cell r="C338" t="str">
            <v xml:space="preserve">Accumulated depreciation transfer value of military equipment under a non-PFI lease where the asset is transferred out to another entity in the public sector at no cost. This will include machinery of government changes. </v>
          </cell>
          <cell r="D338" t="str">
            <v>NULL</v>
          </cell>
          <cell r="E338" t="str">
            <v>NULL</v>
          </cell>
          <cell r="F338" t="str">
            <v>NULL</v>
          </cell>
          <cell r="G338" t="str">
            <v>NULL</v>
          </cell>
          <cell r="H338" t="str">
            <v>NULL</v>
          </cell>
          <cell r="I338" t="str">
            <v>NULL</v>
          </cell>
          <cell r="J338" t="str">
            <v>NULL</v>
          </cell>
          <cell r="K338" t="str">
            <v>NULL</v>
          </cell>
          <cell r="L338" t="str">
            <v>NULL</v>
          </cell>
          <cell r="M338" t="str">
            <v>NULL</v>
          </cell>
          <cell r="N338" t="str">
            <v>NULL</v>
          </cell>
          <cell r="O338" t="str">
            <v>NULL</v>
          </cell>
          <cell r="P338" t="str">
            <v>NULL</v>
          </cell>
          <cell r="Q338" t="str">
            <v>NULL</v>
          </cell>
          <cell r="R338" t="str">
            <v>NULL</v>
          </cell>
          <cell r="S338" t="str">
            <v>NULL</v>
          </cell>
          <cell r="T338" t="str">
            <v>NULL</v>
          </cell>
          <cell r="U338" t="str">
            <v>NULL</v>
          </cell>
          <cell r="V338" t="str">
            <v>NULL</v>
          </cell>
          <cell r="W338" t="str">
            <v>NULL</v>
          </cell>
          <cell r="X338" t="str">
            <v>NULL</v>
          </cell>
          <cell r="Y338" t="str">
            <v>OUTTURN</v>
          </cell>
          <cell r="Z338" t="str">
            <v>NON-CASH</v>
          </cell>
        </row>
        <row r="339">
          <cell r="A339">
            <v>11851000</v>
          </cell>
          <cell r="B339" t="str">
            <v>PPE - SUME (LEASED PFI) - COST - O/BAL</v>
          </cell>
          <cell r="C339" t="str">
            <v>Gross book value of military equipment for which there is no equivalent civilian role for example tanks and fighter aircraft under a PFI lease</v>
          </cell>
          <cell r="D339" t="str">
            <v>NULL</v>
          </cell>
          <cell r="E339" t="str">
            <v>NULL</v>
          </cell>
          <cell r="F339" t="str">
            <v>NULL</v>
          </cell>
          <cell r="G339" t="str">
            <v>NULL</v>
          </cell>
          <cell r="H339" t="str">
            <v>NULL</v>
          </cell>
          <cell r="I339" t="str">
            <v>NULL</v>
          </cell>
          <cell r="J339" t="str">
            <v>NULL</v>
          </cell>
          <cell r="K339" t="str">
            <v>NULL</v>
          </cell>
          <cell r="L339" t="str">
            <v>NULL</v>
          </cell>
          <cell r="M339" t="str">
            <v>NULL</v>
          </cell>
          <cell r="N339" t="str">
            <v>NULL</v>
          </cell>
          <cell r="O339" t="str">
            <v>NULL</v>
          </cell>
          <cell r="P339" t="str">
            <v>NULL</v>
          </cell>
          <cell r="Q339" t="str">
            <v>NULL</v>
          </cell>
          <cell r="R339" t="str">
            <v>NULL</v>
          </cell>
          <cell r="S339" t="str">
            <v>NULL</v>
          </cell>
          <cell r="T339" t="str">
            <v>NULL</v>
          </cell>
          <cell r="U339" t="str">
            <v>NULL</v>
          </cell>
          <cell r="V339" t="str">
            <v>NULL</v>
          </cell>
          <cell r="W339" t="str">
            <v>NULL</v>
          </cell>
          <cell r="X339" t="str">
            <v>NULL</v>
          </cell>
          <cell r="Y339" t="str">
            <v>OUTTURN</v>
          </cell>
          <cell r="Z339" t="str">
            <v>NON-CASH</v>
          </cell>
        </row>
        <row r="340">
          <cell r="A340">
            <v>11852000</v>
          </cell>
          <cell r="B340" t="str">
            <v>PPE - SUME (LEASED PFI) - COST - ADDITIONS</v>
          </cell>
          <cell r="C340" t="str">
            <v>Additions of military equipment for which there is no equivalent civilian role for example tanks and fighter aircraft under a PFI lease</v>
          </cell>
          <cell r="D340" t="str">
            <v>E201</v>
          </cell>
          <cell r="E340" t="str">
            <v>CAPITAL ADDITIONS - FIXED ASSETS (SUME)</v>
          </cell>
          <cell r="F340" t="str">
            <v>E2</v>
          </cell>
          <cell r="G340" t="str">
            <v>SUME ADDITIONS (NET)</v>
          </cell>
          <cell r="H340" t="str">
            <v>SUME</v>
          </cell>
          <cell r="I340" t="str">
            <v>CAPITAL</v>
          </cell>
          <cell r="J340" t="str">
            <v>PURCHASE OF ASSETS</v>
          </cell>
          <cell r="K340" t="str">
            <v>CG</v>
          </cell>
          <cell r="L340" t="str">
            <v>TES CURRENT</v>
          </cell>
          <cell r="M340" t="str">
            <v>ESA-P2</v>
          </cell>
          <cell r="N340" t="str">
            <v>INTERMEDIATE CONSUMPTION (PURCHASE OF GOODS AND SERVICES ETC)</v>
          </cell>
          <cell r="O340" t="str">
            <v>ESA-P2</v>
          </cell>
          <cell r="P340" t="str">
            <v>INTERMEDIATE CONSUMPTION (PURCHASE OF GOODS AND SERVICES ETC)</v>
          </cell>
          <cell r="Q340" t="str">
            <v>CEGS (CONSUMPTION)</v>
          </cell>
          <cell r="R340" t="str">
            <v>CURRENT EXPENDITURE ON GOODS AND SERVICES</v>
          </cell>
          <cell r="S340" t="str">
            <v>PSCE</v>
          </cell>
          <cell r="T340" t="str">
            <v>PUBLIC SECTOR CURRENT EXPENDITURE</v>
          </cell>
          <cell r="U340" t="str">
            <v>NULL</v>
          </cell>
          <cell r="V340" t="str">
            <v>NULL</v>
          </cell>
          <cell r="W340" t="str">
            <v>GROSS</v>
          </cell>
          <cell r="X340" t="str">
            <v>GROSS</v>
          </cell>
          <cell r="Y340" t="str">
            <v>OUTTURN</v>
          </cell>
          <cell r="Z340" t="str">
            <v>CASH</v>
          </cell>
        </row>
        <row r="341">
          <cell r="A341">
            <v>11854000</v>
          </cell>
          <cell r="B341" t="str">
            <v>PPE - SUME (LEASED PFI) - COST - IMPAIRMENTS</v>
          </cell>
          <cell r="C341" t="str">
            <v>Gross impairment value of military equipment for which there is no equivalent civilian role for example tanks and fighter aircraft under a PFI lease</v>
          </cell>
          <cell r="D341" t="str">
            <v>NULL</v>
          </cell>
          <cell r="E341" t="str">
            <v>NULL</v>
          </cell>
          <cell r="F341" t="str">
            <v>NULL</v>
          </cell>
          <cell r="G341" t="str">
            <v>NULL</v>
          </cell>
          <cell r="H341" t="str">
            <v>NULL</v>
          </cell>
          <cell r="I341" t="str">
            <v>NULL</v>
          </cell>
          <cell r="J341" t="str">
            <v>NULL</v>
          </cell>
          <cell r="K341" t="str">
            <v>NULL</v>
          </cell>
          <cell r="L341" t="str">
            <v>NULL</v>
          </cell>
          <cell r="M341" t="str">
            <v>NULL</v>
          </cell>
          <cell r="N341" t="str">
            <v>NULL</v>
          </cell>
          <cell r="O341" t="str">
            <v>NULL</v>
          </cell>
          <cell r="P341" t="str">
            <v>NULL</v>
          </cell>
          <cell r="Q341" t="str">
            <v>NULL</v>
          </cell>
          <cell r="R341" t="str">
            <v>NULL</v>
          </cell>
          <cell r="S341" t="str">
            <v>NULL</v>
          </cell>
          <cell r="T341" t="str">
            <v>NULL</v>
          </cell>
          <cell r="U341" t="str">
            <v>NULL</v>
          </cell>
          <cell r="V341" t="str">
            <v>NULL</v>
          </cell>
          <cell r="W341" t="str">
            <v>NULL</v>
          </cell>
          <cell r="X341" t="str">
            <v>NULL</v>
          </cell>
          <cell r="Y341" t="str">
            <v>OUTTURN</v>
          </cell>
          <cell r="Z341" t="str">
            <v>NON-CASH</v>
          </cell>
        </row>
        <row r="342">
          <cell r="A342">
            <v>11855000</v>
          </cell>
          <cell r="B342" t="str">
            <v>PPE - SUME (LEASED PFI) - COST - IMPAIRMENTS REVERSAL</v>
          </cell>
          <cell r="C342" t="str">
            <v>A reversal of an impairment loss should be recognised to the extent that an impairment loss was previously recognised in the operating cost statement.</v>
          </cell>
          <cell r="D342" t="str">
            <v>NULL</v>
          </cell>
          <cell r="E342" t="str">
            <v>NULL</v>
          </cell>
          <cell r="F342" t="str">
            <v>NULL</v>
          </cell>
          <cell r="G342" t="str">
            <v>NULL</v>
          </cell>
          <cell r="H342" t="str">
            <v>NULL</v>
          </cell>
          <cell r="I342" t="str">
            <v>NULL</v>
          </cell>
          <cell r="J342" t="str">
            <v>NULL</v>
          </cell>
          <cell r="K342" t="str">
            <v>NULL</v>
          </cell>
          <cell r="L342" t="str">
            <v>NULL</v>
          </cell>
          <cell r="M342" t="str">
            <v>NULL</v>
          </cell>
          <cell r="N342" t="str">
            <v>NULL</v>
          </cell>
          <cell r="O342" t="str">
            <v>NULL</v>
          </cell>
          <cell r="P342" t="str">
            <v>NULL</v>
          </cell>
          <cell r="Q342" t="str">
            <v>NULL</v>
          </cell>
          <cell r="R342" t="str">
            <v>NULL</v>
          </cell>
          <cell r="S342" t="str">
            <v>NULL</v>
          </cell>
          <cell r="T342" t="str">
            <v>NULL</v>
          </cell>
          <cell r="U342" t="str">
            <v>NULL</v>
          </cell>
          <cell r="V342" t="str">
            <v>NULL</v>
          </cell>
          <cell r="W342" t="str">
            <v>NULL</v>
          </cell>
          <cell r="X342" t="str">
            <v>NULL</v>
          </cell>
          <cell r="Y342" t="str">
            <v>OUTTURN</v>
          </cell>
          <cell r="Z342" t="str">
            <v>NON-CASH</v>
          </cell>
        </row>
        <row r="343">
          <cell r="A343">
            <v>11856000</v>
          </cell>
          <cell r="B343" t="str">
            <v>PPE - SUME (LEASED PFI) - COST - REVALUATIONS</v>
          </cell>
          <cell r="C343" t="str">
            <v>Gross revaluation value of military equipment for which there is no equivalent civilian role for example tanks and fighter aircraft under a PFI lease</v>
          </cell>
          <cell r="D343" t="str">
            <v>NULL</v>
          </cell>
          <cell r="E343" t="str">
            <v>NULL</v>
          </cell>
          <cell r="F343" t="str">
            <v>NULL</v>
          </cell>
          <cell r="G343" t="str">
            <v>NULL</v>
          </cell>
          <cell r="H343" t="str">
            <v>NULL</v>
          </cell>
          <cell r="I343" t="str">
            <v>NULL</v>
          </cell>
          <cell r="J343" t="str">
            <v>NULL</v>
          </cell>
          <cell r="K343" t="str">
            <v>NULL</v>
          </cell>
          <cell r="L343" t="str">
            <v>NULL</v>
          </cell>
          <cell r="M343" t="str">
            <v>NULL</v>
          </cell>
          <cell r="N343" t="str">
            <v>NULL</v>
          </cell>
          <cell r="O343" t="str">
            <v>NULL</v>
          </cell>
          <cell r="P343" t="str">
            <v>NULL</v>
          </cell>
          <cell r="Q343" t="str">
            <v>NULL</v>
          </cell>
          <cell r="R343" t="str">
            <v>NULL</v>
          </cell>
          <cell r="S343" t="str">
            <v>NULL</v>
          </cell>
          <cell r="T343" t="str">
            <v>NULL</v>
          </cell>
          <cell r="U343" t="str">
            <v>NULL</v>
          </cell>
          <cell r="V343" t="str">
            <v>NULL</v>
          </cell>
          <cell r="W343" t="str">
            <v>NULL</v>
          </cell>
          <cell r="X343" t="str">
            <v>NULL</v>
          </cell>
          <cell r="Y343" t="str">
            <v>OUTTURN</v>
          </cell>
          <cell r="Z343" t="str">
            <v>NON-CASH</v>
          </cell>
        </row>
        <row r="344">
          <cell r="A344">
            <v>11857000</v>
          </cell>
          <cell r="B344" t="str">
            <v>PPE - SUME (LEASED PFI) - COST - DISPOSALS</v>
          </cell>
          <cell r="C344" t="str">
            <v>Gross disposal value of military equipment for which there is no equivalent civilian role for example tanks and fighter aircraft under a PFI lease</v>
          </cell>
          <cell r="D344" t="str">
            <v>E202</v>
          </cell>
          <cell r="E344" t="str">
            <v>CAPITAL DISPOSALS - FIXED ASSETS (SUME)</v>
          </cell>
          <cell r="F344" t="str">
            <v>E2</v>
          </cell>
          <cell r="G344" t="str">
            <v>SUME ADDITIONS (NET)</v>
          </cell>
          <cell r="H344" t="str">
            <v>SUME</v>
          </cell>
          <cell r="I344" t="str">
            <v>CAPITAL</v>
          </cell>
          <cell r="J344" t="str">
            <v>INCOME FROM SALES OF ASSETS</v>
          </cell>
          <cell r="K344" t="str">
            <v>CG</v>
          </cell>
          <cell r="L344" t="str">
            <v>TES CURRENT</v>
          </cell>
          <cell r="M344" t="str">
            <v>ESA-P11</v>
          </cell>
          <cell r="N344" t="str">
            <v>MARKET OUTPUT (SALES OF GOODS AND SERVICES ETC)</v>
          </cell>
          <cell r="O344" t="str">
            <v>ESA-P11</v>
          </cell>
          <cell r="P344" t="str">
            <v>MARKET OUTPUT (SALES OF GOODS AND SERVICES ETC)</v>
          </cell>
          <cell r="Q344" t="str">
            <v>CEGS (CONSUMPTION)</v>
          </cell>
          <cell r="R344" t="str">
            <v>CURRENT EXPENDITURE ON GOODS AND SERVICES</v>
          </cell>
          <cell r="S344" t="str">
            <v>PSCE</v>
          </cell>
          <cell r="T344" t="str">
            <v>PUBLIC SECTOR CURRENT EXPENDITURE</v>
          </cell>
          <cell r="U344" t="str">
            <v>NULL</v>
          </cell>
          <cell r="V344" t="str">
            <v>NULL</v>
          </cell>
          <cell r="W344" t="str">
            <v>ASSETS</v>
          </cell>
          <cell r="X344" t="str">
            <v>INCOME</v>
          </cell>
          <cell r="Y344" t="str">
            <v>OUTTURN</v>
          </cell>
          <cell r="Z344" t="str">
            <v>CASH</v>
          </cell>
        </row>
        <row r="345">
          <cell r="A345">
            <v>11858000</v>
          </cell>
          <cell r="B345" t="str">
            <v>PPE - SUME (LEASED PFI) - COST - RECLASSIFICATIONS</v>
          </cell>
          <cell r="C345" t="str">
            <v>Gross reclassification value of military equipment for which there is no equivalent civilian role for example tanks and fighter aircraft under a PFI lease</v>
          </cell>
          <cell r="D345" t="str">
            <v>NULL</v>
          </cell>
          <cell r="E345" t="str">
            <v>NULL</v>
          </cell>
          <cell r="F345" t="str">
            <v>NULL</v>
          </cell>
          <cell r="G345" t="str">
            <v>NULL</v>
          </cell>
          <cell r="H345" t="str">
            <v>NULL</v>
          </cell>
          <cell r="I345" t="str">
            <v>NULL</v>
          </cell>
          <cell r="J345" t="str">
            <v>NULL</v>
          </cell>
          <cell r="K345" t="str">
            <v>NULL</v>
          </cell>
          <cell r="L345" t="str">
            <v>NULL</v>
          </cell>
          <cell r="M345" t="str">
            <v>NULL</v>
          </cell>
          <cell r="N345" t="str">
            <v>NULL</v>
          </cell>
          <cell r="O345" t="str">
            <v>NULL</v>
          </cell>
          <cell r="P345" t="str">
            <v>NULL</v>
          </cell>
          <cell r="Q345" t="str">
            <v>NULL</v>
          </cell>
          <cell r="R345" t="str">
            <v>NULL</v>
          </cell>
          <cell r="S345" t="str">
            <v>NULL</v>
          </cell>
          <cell r="T345" t="str">
            <v>NULL</v>
          </cell>
          <cell r="U345" t="str">
            <v>NULL</v>
          </cell>
          <cell r="V345" t="str">
            <v>NULL</v>
          </cell>
          <cell r="W345" t="str">
            <v>NULL</v>
          </cell>
          <cell r="X345" t="str">
            <v>NULL</v>
          </cell>
          <cell r="Y345" t="str">
            <v>OUTTURN</v>
          </cell>
          <cell r="Z345" t="str">
            <v>NON-CASH</v>
          </cell>
        </row>
        <row r="346">
          <cell r="A346">
            <v>11859000</v>
          </cell>
          <cell r="B346" t="str">
            <v>PPE - SUME (LEASED PFI) - COST - TRANSFERS</v>
          </cell>
          <cell r="C346" t="str">
            <v xml:space="preserve">Gross transfer value of military equipment such as tanks and fighter aircraft under a PFI lease where the asset is transferred out to another entity in the public sector at no cost. This will include machinery of government changes. </v>
          </cell>
          <cell r="D346" t="str">
            <v>NULL</v>
          </cell>
          <cell r="E346" t="str">
            <v>NULL</v>
          </cell>
          <cell r="F346" t="str">
            <v>NULL</v>
          </cell>
          <cell r="G346" t="str">
            <v>NULL</v>
          </cell>
          <cell r="H346" t="str">
            <v>NULL</v>
          </cell>
          <cell r="I346" t="str">
            <v>NULL</v>
          </cell>
          <cell r="J346" t="str">
            <v>NULL</v>
          </cell>
          <cell r="K346" t="str">
            <v>NULL</v>
          </cell>
          <cell r="L346" t="str">
            <v>NULL</v>
          </cell>
          <cell r="M346" t="str">
            <v>NULL</v>
          </cell>
          <cell r="N346" t="str">
            <v>NULL</v>
          </cell>
          <cell r="O346" t="str">
            <v>NULL</v>
          </cell>
          <cell r="P346" t="str">
            <v>NULL</v>
          </cell>
          <cell r="Q346" t="str">
            <v>NULL</v>
          </cell>
          <cell r="R346" t="str">
            <v>NULL</v>
          </cell>
          <cell r="S346" t="str">
            <v>NULL</v>
          </cell>
          <cell r="T346" t="str">
            <v>NULL</v>
          </cell>
          <cell r="U346" t="str">
            <v>NULL</v>
          </cell>
          <cell r="V346" t="str">
            <v>NULL</v>
          </cell>
          <cell r="W346" t="str">
            <v>NULL</v>
          </cell>
          <cell r="X346" t="str">
            <v>NULL</v>
          </cell>
          <cell r="Y346" t="str">
            <v>OUTTURN</v>
          </cell>
          <cell r="Z346" t="str">
            <v>NON-CASH</v>
          </cell>
        </row>
        <row r="347">
          <cell r="A347">
            <v>11861000</v>
          </cell>
          <cell r="B347" t="str">
            <v>PPE - SUME (LEASED PFI) - DEPRECIATION - O/BAL</v>
          </cell>
          <cell r="C347" t="str">
            <v>Accumulated depreciation of military equipment for which there is no equivalent civilian role for example tanks and fighter aircraft under a PFI lease</v>
          </cell>
          <cell r="D347" t="str">
            <v>NULL</v>
          </cell>
          <cell r="E347" t="str">
            <v>NULL</v>
          </cell>
          <cell r="F347" t="str">
            <v>NULL</v>
          </cell>
          <cell r="G347" t="str">
            <v>NULL</v>
          </cell>
          <cell r="H347" t="str">
            <v>NULL</v>
          </cell>
          <cell r="I347" t="str">
            <v>NULL</v>
          </cell>
          <cell r="J347" t="str">
            <v>NULL</v>
          </cell>
          <cell r="K347" t="str">
            <v>NULL</v>
          </cell>
          <cell r="L347" t="str">
            <v>NULL</v>
          </cell>
          <cell r="M347" t="str">
            <v>NULL</v>
          </cell>
          <cell r="N347" t="str">
            <v>NULL</v>
          </cell>
          <cell r="O347" t="str">
            <v>NULL</v>
          </cell>
          <cell r="P347" t="str">
            <v>NULL</v>
          </cell>
          <cell r="Q347" t="str">
            <v>NULL</v>
          </cell>
          <cell r="R347" t="str">
            <v>NULL</v>
          </cell>
          <cell r="S347" t="str">
            <v>NULL</v>
          </cell>
          <cell r="T347" t="str">
            <v>NULL</v>
          </cell>
          <cell r="U347" t="str">
            <v>NULL</v>
          </cell>
          <cell r="V347" t="str">
            <v>NULL</v>
          </cell>
          <cell r="W347" t="str">
            <v>NULL</v>
          </cell>
          <cell r="X347" t="str">
            <v>NULL</v>
          </cell>
          <cell r="Y347" t="str">
            <v>OUTTURN</v>
          </cell>
          <cell r="Z347" t="str">
            <v>NON-CASH</v>
          </cell>
        </row>
        <row r="348">
          <cell r="A348">
            <v>11862000</v>
          </cell>
          <cell r="B348" t="str">
            <v>PPE - SUME (LEASED PFI) - DEPRECIATION - DEPRECIATION CHARGED IN YEAR</v>
          </cell>
          <cell r="C348" t="str">
            <v>Depreciation charged in year of military equipment for which there is no equivalent civilian role for example tanks and fighter aircraft under a PFI lease</v>
          </cell>
          <cell r="D348" t="str">
            <v>NULL</v>
          </cell>
          <cell r="E348" t="str">
            <v>NULL</v>
          </cell>
          <cell r="F348" t="str">
            <v>NULL</v>
          </cell>
          <cell r="G348" t="str">
            <v>NULL</v>
          </cell>
          <cell r="H348" t="str">
            <v>NULL</v>
          </cell>
          <cell r="I348" t="str">
            <v>NULL</v>
          </cell>
          <cell r="J348" t="str">
            <v>NULL</v>
          </cell>
          <cell r="K348" t="str">
            <v>NULL</v>
          </cell>
          <cell r="L348" t="str">
            <v>NULL</v>
          </cell>
          <cell r="M348" t="str">
            <v>NULL</v>
          </cell>
          <cell r="N348" t="str">
            <v>NULL</v>
          </cell>
          <cell r="O348" t="str">
            <v>NULL</v>
          </cell>
          <cell r="P348" t="str">
            <v>NULL</v>
          </cell>
          <cell r="Q348" t="str">
            <v>NULL</v>
          </cell>
          <cell r="R348" t="str">
            <v>NULL</v>
          </cell>
          <cell r="S348" t="str">
            <v>NULL</v>
          </cell>
          <cell r="T348" t="str">
            <v>NULL</v>
          </cell>
          <cell r="U348" t="str">
            <v>NULL</v>
          </cell>
          <cell r="V348" t="str">
            <v>NULL</v>
          </cell>
          <cell r="W348" t="str">
            <v>NULL</v>
          </cell>
          <cell r="X348" t="str">
            <v>NULL</v>
          </cell>
          <cell r="Y348" t="str">
            <v>OUTTURN</v>
          </cell>
          <cell r="Z348" t="str">
            <v>NON-CASH</v>
          </cell>
        </row>
        <row r="349">
          <cell r="A349">
            <v>11864000</v>
          </cell>
          <cell r="B349" t="str">
            <v>PPE - SUME (LEASED PFI) - DEPRECIATION - IMPAIRMENTS</v>
          </cell>
          <cell r="C349" t="str">
            <v>Accumulated depreciation impairment value of military equipment for which there is no equivalent civilian role for example tanks and fighter aircraft under a PFI lease</v>
          </cell>
          <cell r="D349" t="str">
            <v>NULL</v>
          </cell>
          <cell r="E349" t="str">
            <v>NULL</v>
          </cell>
          <cell r="F349" t="str">
            <v>NULL</v>
          </cell>
          <cell r="G349" t="str">
            <v>NULL</v>
          </cell>
          <cell r="H349" t="str">
            <v>NULL</v>
          </cell>
          <cell r="I349" t="str">
            <v>NULL</v>
          </cell>
          <cell r="J349" t="str">
            <v>NULL</v>
          </cell>
          <cell r="K349" t="str">
            <v>NULL</v>
          </cell>
          <cell r="L349" t="str">
            <v>NULL</v>
          </cell>
          <cell r="M349" t="str">
            <v>NULL</v>
          </cell>
          <cell r="N349" t="str">
            <v>NULL</v>
          </cell>
          <cell r="O349" t="str">
            <v>NULL</v>
          </cell>
          <cell r="P349" t="str">
            <v>NULL</v>
          </cell>
          <cell r="Q349" t="str">
            <v>NULL</v>
          </cell>
          <cell r="R349" t="str">
            <v>NULL</v>
          </cell>
          <cell r="S349" t="str">
            <v>NULL</v>
          </cell>
          <cell r="T349" t="str">
            <v>NULL</v>
          </cell>
          <cell r="U349" t="str">
            <v>NULL</v>
          </cell>
          <cell r="V349" t="str">
            <v>NULL</v>
          </cell>
          <cell r="W349" t="str">
            <v>NULL</v>
          </cell>
          <cell r="X349" t="str">
            <v>NULL</v>
          </cell>
          <cell r="Y349" t="str">
            <v>OUTTURN</v>
          </cell>
          <cell r="Z349" t="str">
            <v>NON-CASH</v>
          </cell>
        </row>
        <row r="350">
          <cell r="A350">
            <v>11865000</v>
          </cell>
          <cell r="B350" t="str">
            <v>PPE - SUME (LEASED PFI) - DEPRECIATION - IMPAIRMENTS REVERSAL</v>
          </cell>
          <cell r="C350" t="str">
            <v>Amortisation associated with an impairment that has subsequently been reversed.</v>
          </cell>
          <cell r="D350" t="str">
            <v>NULL</v>
          </cell>
          <cell r="E350" t="str">
            <v>NULL</v>
          </cell>
          <cell r="F350" t="str">
            <v>NULL</v>
          </cell>
          <cell r="G350" t="str">
            <v>NULL</v>
          </cell>
          <cell r="H350" t="str">
            <v>NULL</v>
          </cell>
          <cell r="I350" t="str">
            <v>NULL</v>
          </cell>
          <cell r="J350" t="str">
            <v>NULL</v>
          </cell>
          <cell r="K350" t="str">
            <v>NULL</v>
          </cell>
          <cell r="L350" t="str">
            <v>NULL</v>
          </cell>
          <cell r="M350" t="str">
            <v>NULL</v>
          </cell>
          <cell r="N350" t="str">
            <v>NULL</v>
          </cell>
          <cell r="O350" t="str">
            <v>NULL</v>
          </cell>
          <cell r="P350" t="str">
            <v>NULL</v>
          </cell>
          <cell r="Q350" t="str">
            <v>NULL</v>
          </cell>
          <cell r="R350" t="str">
            <v>NULL</v>
          </cell>
          <cell r="S350" t="str">
            <v>NULL</v>
          </cell>
          <cell r="T350" t="str">
            <v>NULL</v>
          </cell>
          <cell r="U350" t="str">
            <v>NULL</v>
          </cell>
          <cell r="V350" t="str">
            <v>NULL</v>
          </cell>
          <cell r="W350" t="str">
            <v>NULL</v>
          </cell>
          <cell r="X350" t="str">
            <v>NULL</v>
          </cell>
          <cell r="Y350" t="str">
            <v>OUTTURN</v>
          </cell>
          <cell r="Z350" t="str">
            <v>NON-CASH</v>
          </cell>
        </row>
        <row r="351">
          <cell r="A351">
            <v>11866000</v>
          </cell>
          <cell r="B351" t="str">
            <v>PPE - SUME (LEASED PFI) - DEPRECIATION - REVALUATIONS</v>
          </cell>
          <cell r="C351" t="str">
            <v>Accumulated depreciation revaluation value of military equipment for which there is no equivalent civilian role for example tanks and fighter aircraft under a PFI lease</v>
          </cell>
          <cell r="D351" t="str">
            <v>NULL</v>
          </cell>
          <cell r="E351" t="str">
            <v>NULL</v>
          </cell>
          <cell r="F351" t="str">
            <v>NULL</v>
          </cell>
          <cell r="G351" t="str">
            <v>NULL</v>
          </cell>
          <cell r="H351" t="str">
            <v>NULL</v>
          </cell>
          <cell r="I351" t="str">
            <v>NULL</v>
          </cell>
          <cell r="J351" t="str">
            <v>NULL</v>
          </cell>
          <cell r="K351" t="str">
            <v>NULL</v>
          </cell>
          <cell r="L351" t="str">
            <v>NULL</v>
          </cell>
          <cell r="M351" t="str">
            <v>NULL</v>
          </cell>
          <cell r="N351" t="str">
            <v>NULL</v>
          </cell>
          <cell r="O351" t="str">
            <v>NULL</v>
          </cell>
          <cell r="P351" t="str">
            <v>NULL</v>
          </cell>
          <cell r="Q351" t="str">
            <v>NULL</v>
          </cell>
          <cell r="R351" t="str">
            <v>NULL</v>
          </cell>
          <cell r="S351" t="str">
            <v>NULL</v>
          </cell>
          <cell r="T351" t="str">
            <v>NULL</v>
          </cell>
          <cell r="U351" t="str">
            <v>NULL</v>
          </cell>
          <cell r="V351" t="str">
            <v>NULL</v>
          </cell>
          <cell r="W351" t="str">
            <v>NULL</v>
          </cell>
          <cell r="X351" t="str">
            <v>NULL</v>
          </cell>
          <cell r="Y351" t="str">
            <v>OUTTURN</v>
          </cell>
          <cell r="Z351" t="str">
            <v>NON-CASH</v>
          </cell>
        </row>
        <row r="352">
          <cell r="A352">
            <v>11867000</v>
          </cell>
          <cell r="B352" t="str">
            <v>PPE - SUME (LEASED PFI) - DEPRECIATION - DISPOSALS</v>
          </cell>
          <cell r="C352" t="str">
            <v>Accumulated depreciation disposal value of military equipment for which there is no equivalent civilian role for example tanks and fighter aircraft under a PFI lease</v>
          </cell>
          <cell r="D352" t="str">
            <v>E202</v>
          </cell>
          <cell r="E352" t="str">
            <v>CAPITAL DISPOSALS - FIXED ASSETS (SUME)</v>
          </cell>
          <cell r="F352" t="str">
            <v>E2</v>
          </cell>
          <cell r="G352" t="str">
            <v>SUME ADDITIONS (NET)</v>
          </cell>
          <cell r="H352" t="str">
            <v>SUME</v>
          </cell>
          <cell r="I352" t="str">
            <v>CAPITAL</v>
          </cell>
          <cell r="J352" t="str">
            <v>INCOME FROM SALES OF ASSETS</v>
          </cell>
          <cell r="K352" t="str">
            <v>CG</v>
          </cell>
          <cell r="L352" t="str">
            <v>TES CURRENT</v>
          </cell>
          <cell r="M352" t="str">
            <v>ESA-P11</v>
          </cell>
          <cell r="N352" t="str">
            <v>MARKET OUTPUT (SALES OF GOODS AND SERVICES ETC)</v>
          </cell>
          <cell r="O352" t="str">
            <v>ESA-P11</v>
          </cell>
          <cell r="P352" t="str">
            <v>MARKET OUTPUT (SALES OF GOODS AND SERVICES ETC)</v>
          </cell>
          <cell r="Q352" t="str">
            <v>CEGS (CONSUMPTION)</v>
          </cell>
          <cell r="R352" t="str">
            <v>CURRENT EXPENDITURE ON GOODS AND SERVICES</v>
          </cell>
          <cell r="S352" t="str">
            <v>PSCE</v>
          </cell>
          <cell r="T352" t="str">
            <v>PUBLIC SECTOR CURRENT EXPENDITURE</v>
          </cell>
          <cell r="U352" t="str">
            <v>NULL</v>
          </cell>
          <cell r="V352" t="str">
            <v>NULL</v>
          </cell>
          <cell r="W352" t="str">
            <v>ASSETS</v>
          </cell>
          <cell r="X352" t="str">
            <v>INCOME</v>
          </cell>
          <cell r="Y352" t="str">
            <v>OUTTURN</v>
          </cell>
          <cell r="Z352" t="str">
            <v>CASH</v>
          </cell>
        </row>
        <row r="353">
          <cell r="A353">
            <v>11868000</v>
          </cell>
          <cell r="B353" t="str">
            <v>PPE - SUME (LEASED PFI) - DEPRECIATION - RECLASSIFICATIONS</v>
          </cell>
          <cell r="C353" t="str">
            <v>Accumulated depreciation reclassification value of military equipment for which there is no equivalent civilian role for example tanks and fighter aircraft under a PFI lease</v>
          </cell>
          <cell r="D353" t="str">
            <v>NULL</v>
          </cell>
          <cell r="E353" t="str">
            <v>NULL</v>
          </cell>
          <cell r="F353" t="str">
            <v>NULL</v>
          </cell>
          <cell r="G353" t="str">
            <v>NULL</v>
          </cell>
          <cell r="H353" t="str">
            <v>NULL</v>
          </cell>
          <cell r="I353" t="str">
            <v>NULL</v>
          </cell>
          <cell r="J353" t="str">
            <v>NULL</v>
          </cell>
          <cell r="K353" t="str">
            <v>NULL</v>
          </cell>
          <cell r="L353" t="str">
            <v>NULL</v>
          </cell>
          <cell r="M353" t="str">
            <v>NULL</v>
          </cell>
          <cell r="N353" t="str">
            <v>NULL</v>
          </cell>
          <cell r="O353" t="str">
            <v>NULL</v>
          </cell>
          <cell r="P353" t="str">
            <v>NULL</v>
          </cell>
          <cell r="Q353" t="str">
            <v>NULL</v>
          </cell>
          <cell r="R353" t="str">
            <v>NULL</v>
          </cell>
          <cell r="S353" t="str">
            <v>NULL</v>
          </cell>
          <cell r="T353" t="str">
            <v>NULL</v>
          </cell>
          <cell r="U353" t="str">
            <v>NULL</v>
          </cell>
          <cell r="V353" t="str">
            <v>NULL</v>
          </cell>
          <cell r="W353" t="str">
            <v>NULL</v>
          </cell>
          <cell r="X353" t="str">
            <v>NULL</v>
          </cell>
          <cell r="Y353" t="str">
            <v>OUTTURN</v>
          </cell>
          <cell r="Z353" t="str">
            <v>NON-CASH</v>
          </cell>
        </row>
        <row r="354">
          <cell r="A354">
            <v>11869000</v>
          </cell>
          <cell r="B354" t="str">
            <v>PPE - SUME (LEASED PFI) - DEPRECIATION - TRANSFERS</v>
          </cell>
          <cell r="C354" t="str">
            <v xml:space="preserve">Accumulated depreciation transfer value of military equipment under a PFI lease where the asset is transferred out to another entity in the public sector at no cost. This will include machinery of government changes. </v>
          </cell>
          <cell r="D354" t="str">
            <v>NULL</v>
          </cell>
          <cell r="E354" t="str">
            <v>NULL</v>
          </cell>
          <cell r="F354" t="str">
            <v>NULL</v>
          </cell>
          <cell r="G354" t="str">
            <v>NULL</v>
          </cell>
          <cell r="H354" t="str">
            <v>NULL</v>
          </cell>
          <cell r="I354" t="str">
            <v>NULL</v>
          </cell>
          <cell r="J354" t="str">
            <v>NULL</v>
          </cell>
          <cell r="K354" t="str">
            <v>NULL</v>
          </cell>
          <cell r="L354" t="str">
            <v>NULL</v>
          </cell>
          <cell r="M354" t="str">
            <v>NULL</v>
          </cell>
          <cell r="N354" t="str">
            <v>NULL</v>
          </cell>
          <cell r="O354" t="str">
            <v>NULL</v>
          </cell>
          <cell r="P354" t="str">
            <v>NULL</v>
          </cell>
          <cell r="Q354" t="str">
            <v>NULL</v>
          </cell>
          <cell r="R354" t="str">
            <v>NULL</v>
          </cell>
          <cell r="S354" t="str">
            <v>NULL</v>
          </cell>
          <cell r="T354" t="str">
            <v>NULL</v>
          </cell>
          <cell r="U354" t="str">
            <v>NULL</v>
          </cell>
          <cell r="V354" t="str">
            <v>NULL</v>
          </cell>
          <cell r="W354" t="str">
            <v>NULL</v>
          </cell>
          <cell r="X354" t="str">
            <v>NULL</v>
          </cell>
          <cell r="Y354" t="str">
            <v>OUTTURN</v>
          </cell>
          <cell r="Z354" t="str">
            <v>NON-CASH</v>
          </cell>
        </row>
        <row r="355">
          <cell r="A355">
            <v>11911000</v>
          </cell>
          <cell r="B355" t="str">
            <v>PPE - NETWORKED ASSETS (OWNED) - COST - O/BAL</v>
          </cell>
          <cell r="C355" t="str">
            <v>Gross book value of owned assets forming part of an integrated network serving a significant geographical area for example road networks, sewer systems, water and power supply systems and communication networks</v>
          </cell>
          <cell r="D355" t="str">
            <v>NULL</v>
          </cell>
          <cell r="E355" t="str">
            <v>NULL</v>
          </cell>
          <cell r="F355" t="str">
            <v>NULL</v>
          </cell>
          <cell r="G355" t="str">
            <v>NULL</v>
          </cell>
          <cell r="H355" t="str">
            <v>NULL</v>
          </cell>
          <cell r="I355" t="str">
            <v>NULL</v>
          </cell>
          <cell r="J355" t="str">
            <v>NULL</v>
          </cell>
          <cell r="K355" t="str">
            <v>NULL</v>
          </cell>
          <cell r="L355" t="str">
            <v>NULL</v>
          </cell>
          <cell r="M355" t="str">
            <v>NULL</v>
          </cell>
          <cell r="N355" t="str">
            <v>NULL</v>
          </cell>
          <cell r="O355" t="str">
            <v>NULL</v>
          </cell>
          <cell r="P355" t="str">
            <v>NULL</v>
          </cell>
          <cell r="Q355" t="str">
            <v>NULL</v>
          </cell>
          <cell r="R355" t="str">
            <v>NULL</v>
          </cell>
          <cell r="S355" t="str">
            <v>NULL</v>
          </cell>
          <cell r="T355" t="str">
            <v>NULL</v>
          </cell>
          <cell r="U355" t="str">
            <v>NULL</v>
          </cell>
          <cell r="V355" t="str">
            <v>NULL</v>
          </cell>
          <cell r="W355" t="str">
            <v>NULL</v>
          </cell>
          <cell r="X355" t="str">
            <v>NULL</v>
          </cell>
          <cell r="Y355" t="str">
            <v>OUTTURN</v>
          </cell>
          <cell r="Z355" t="str">
            <v>NON-CASH</v>
          </cell>
        </row>
        <row r="356">
          <cell r="A356">
            <v>11912000</v>
          </cell>
          <cell r="B356" t="str">
            <v>PPE - NETWORKED ASSETS (OWNED) - COST - ADDITIONS</v>
          </cell>
          <cell r="C356" t="str">
            <v>Additions of owned assets forming part of an integrated network serving a significant geographical area for example road networks, sewer systems, water and power supply systems and communication networks</v>
          </cell>
          <cell r="D356" t="str">
            <v>E101</v>
          </cell>
          <cell r="E356" t="str">
            <v>CAPITAL ADDITIONS - FIXED ASSETS (GENERAL)</v>
          </cell>
          <cell r="F356" t="str">
            <v>E1</v>
          </cell>
          <cell r="G356" t="str">
            <v>GENERAL CAPITAL ADDITIONS (NET)</v>
          </cell>
          <cell r="H356" t="str">
            <v>GENERAL CAPITAL</v>
          </cell>
          <cell r="I356" t="str">
            <v>CAPITAL</v>
          </cell>
          <cell r="J356" t="str">
            <v>PURCHASE OF ASSETS</v>
          </cell>
          <cell r="K356" t="str">
            <v>CG</v>
          </cell>
          <cell r="L356" t="str">
            <v>TES CAPITAL</v>
          </cell>
          <cell r="M356" t="str">
            <v>ESA-P511DA</v>
          </cell>
          <cell r="N356" t="str">
            <v>BUILDINGS UNDER CONSTRUCTION AND NETWORKED ASSETS - ADDITIONS</v>
          </cell>
          <cell r="O356" t="str">
            <v>ESA-P51</v>
          </cell>
          <cell r="P356" t="str">
            <v>PRODUCED GROSS FIXED CAPITAL FORMATION (NET)</v>
          </cell>
          <cell r="Q356" t="str">
            <v>GDFCF</v>
          </cell>
          <cell r="R356" t="str">
            <v>GROSS DOMESTIC FIXED CAPITAL FORMATION</v>
          </cell>
          <cell r="S356" t="str">
            <v>PSGI</v>
          </cell>
          <cell r="T356" t="str">
            <v>PUBLIC SECTOR GROSS INVESTMENT</v>
          </cell>
          <cell r="U356" t="str">
            <v>NULL</v>
          </cell>
          <cell r="V356" t="str">
            <v>NULL</v>
          </cell>
          <cell r="W356" t="str">
            <v>GROSS</v>
          </cell>
          <cell r="X356" t="str">
            <v>GROSS</v>
          </cell>
          <cell r="Y356" t="str">
            <v>OUTTURN</v>
          </cell>
          <cell r="Z356" t="str">
            <v>CASH</v>
          </cell>
        </row>
        <row r="357">
          <cell r="A357">
            <v>11913000</v>
          </cell>
          <cell r="B357" t="str">
            <v>PPE - NETWORKED ASSETS (OWNED) - COST - DONATIONS</v>
          </cell>
          <cell r="C357" t="str">
            <v>Networked assets donated by a third party. Value of the asset should be capitalised at current value upon receipt.</v>
          </cell>
          <cell r="D357" t="str">
            <v>E101</v>
          </cell>
          <cell r="E357" t="str">
            <v>CAPITAL ADDITIONS - FIXED ASSETS (GENERAL)</v>
          </cell>
          <cell r="F357" t="str">
            <v>E1</v>
          </cell>
          <cell r="G357" t="str">
            <v>GENERAL CAPITAL ADDITIONS (NET)</v>
          </cell>
          <cell r="H357" t="str">
            <v>GENERAL CAPITAL</v>
          </cell>
          <cell r="I357" t="str">
            <v>CAPITAL</v>
          </cell>
          <cell r="J357" t="str">
            <v>PURCHASE OF ASSETS</v>
          </cell>
          <cell r="K357" t="str">
            <v>CG</v>
          </cell>
          <cell r="L357" t="str">
            <v>TES CAPITAL</v>
          </cell>
          <cell r="M357" t="str">
            <v>ESA-D99DA</v>
          </cell>
          <cell r="N357" t="str">
            <v>OTHER CAPITAL TRANSFERS - RECEIPTS FROM PRIVATE SECTOR</v>
          </cell>
          <cell r="O357" t="str">
            <v>ESA-D99PRI</v>
          </cell>
          <cell r="P357" t="str">
            <v>OTHER CAPITAL TRANSFERS TO PRIVATE SECTOR (NET)</v>
          </cell>
          <cell r="Q357" t="str">
            <v>CAPITAL GRANTS TO AND FROM THE PRIVATE SECTOR</v>
          </cell>
          <cell r="R357" t="str">
            <v>CAPITAL GRANTS TO AND FROM THE PRIVATE SECTOR</v>
          </cell>
          <cell r="S357" t="str">
            <v>PSGI</v>
          </cell>
          <cell r="T357" t="str">
            <v>PUBLIC SECTOR GROSS INVESTMENT</v>
          </cell>
          <cell r="U357" t="str">
            <v>NULL</v>
          </cell>
          <cell r="V357" t="str">
            <v>NULL</v>
          </cell>
          <cell r="W357" t="str">
            <v>GROSS</v>
          </cell>
          <cell r="X357" t="str">
            <v>GROSS</v>
          </cell>
          <cell r="Y357" t="str">
            <v>OUTTURN</v>
          </cell>
          <cell r="Z357" t="str">
            <v>CASH</v>
          </cell>
        </row>
        <row r="358">
          <cell r="A358">
            <v>11914000</v>
          </cell>
          <cell r="B358" t="str">
            <v>PPE - NETWORKED ASSETS (OWNED) - COST - IMPAIRMENTS</v>
          </cell>
          <cell r="C358" t="str">
            <v>Gross impairment value of owned assets forming part of an integrated network serving a significant geographical area for example road networks, sewer systems, water and power supply systems and communication networks</v>
          </cell>
          <cell r="D358" t="str">
            <v>NULL</v>
          </cell>
          <cell r="E358" t="str">
            <v>NULL</v>
          </cell>
          <cell r="F358" t="str">
            <v>NULL</v>
          </cell>
          <cell r="G358" t="str">
            <v>NULL</v>
          </cell>
          <cell r="H358" t="str">
            <v>NULL</v>
          </cell>
          <cell r="I358" t="str">
            <v>NULL</v>
          </cell>
          <cell r="J358" t="str">
            <v>NULL</v>
          </cell>
          <cell r="K358" t="str">
            <v>NULL</v>
          </cell>
          <cell r="L358" t="str">
            <v>NULL</v>
          </cell>
          <cell r="M358" t="str">
            <v>NULL</v>
          </cell>
          <cell r="N358" t="str">
            <v>NULL</v>
          </cell>
          <cell r="O358" t="str">
            <v>NULL</v>
          </cell>
          <cell r="P358" t="str">
            <v>NULL</v>
          </cell>
          <cell r="Q358" t="str">
            <v>NULL</v>
          </cell>
          <cell r="R358" t="str">
            <v>NULL</v>
          </cell>
          <cell r="S358" t="str">
            <v>NULL</v>
          </cell>
          <cell r="T358" t="str">
            <v>NULL</v>
          </cell>
          <cell r="U358" t="str">
            <v>NULL</v>
          </cell>
          <cell r="V358" t="str">
            <v>NULL</v>
          </cell>
          <cell r="W358" t="str">
            <v>NULL</v>
          </cell>
          <cell r="X358" t="str">
            <v>NULL</v>
          </cell>
          <cell r="Y358" t="str">
            <v>OUTTURN</v>
          </cell>
          <cell r="Z358" t="str">
            <v>NON-CASH</v>
          </cell>
        </row>
        <row r="359">
          <cell r="A359">
            <v>11915000</v>
          </cell>
          <cell r="B359" t="str">
            <v>PPE - NETWORKED ASSETS (OWNED) - COST - IMPAIRMENTS REVERSAL</v>
          </cell>
          <cell r="C359" t="str">
            <v>A reversal of an impairment loss should be recognised to the extent that an impairment loss was previously recognised in the operating cost statement. To record the impairment of Infrastructure Assets</v>
          </cell>
          <cell r="D359" t="str">
            <v>NULL</v>
          </cell>
          <cell r="E359" t="str">
            <v>NULL</v>
          </cell>
          <cell r="F359" t="str">
            <v>NULL</v>
          </cell>
          <cell r="G359" t="str">
            <v>NULL</v>
          </cell>
          <cell r="H359" t="str">
            <v>NULL</v>
          </cell>
          <cell r="I359" t="str">
            <v>NULL</v>
          </cell>
          <cell r="J359" t="str">
            <v>NULL</v>
          </cell>
          <cell r="K359" t="str">
            <v>NULL</v>
          </cell>
          <cell r="L359" t="str">
            <v>NULL</v>
          </cell>
          <cell r="M359" t="str">
            <v>NULL</v>
          </cell>
          <cell r="N359" t="str">
            <v>NULL</v>
          </cell>
          <cell r="O359" t="str">
            <v>NULL</v>
          </cell>
          <cell r="P359" t="str">
            <v>NULL</v>
          </cell>
          <cell r="Q359" t="str">
            <v>NULL</v>
          </cell>
          <cell r="R359" t="str">
            <v>NULL</v>
          </cell>
          <cell r="S359" t="str">
            <v>NULL</v>
          </cell>
          <cell r="T359" t="str">
            <v>NULL</v>
          </cell>
          <cell r="U359" t="str">
            <v>NULL</v>
          </cell>
          <cell r="V359" t="str">
            <v>NULL</v>
          </cell>
          <cell r="W359" t="str">
            <v>NULL</v>
          </cell>
          <cell r="X359" t="str">
            <v>NULL</v>
          </cell>
          <cell r="Y359" t="str">
            <v>OUTTURN</v>
          </cell>
          <cell r="Z359" t="str">
            <v>NON-CASH</v>
          </cell>
        </row>
        <row r="360">
          <cell r="A360">
            <v>11916000</v>
          </cell>
          <cell r="B360" t="str">
            <v>PPE - NETWORKED ASSETS (OWNED) - COST - REVALUATIONS</v>
          </cell>
          <cell r="C360" t="str">
            <v>Gross revaluation value of owned assets forming part of an integrated network serving a significant geographical area for example road networks, sewer systems, water and power supply systems and communication networks</v>
          </cell>
          <cell r="D360" t="str">
            <v>NULL</v>
          </cell>
          <cell r="E360" t="str">
            <v>NULL</v>
          </cell>
          <cell r="F360" t="str">
            <v>NULL</v>
          </cell>
          <cell r="G360" t="str">
            <v>NULL</v>
          </cell>
          <cell r="H360" t="str">
            <v>NULL</v>
          </cell>
          <cell r="I360" t="str">
            <v>NULL</v>
          </cell>
          <cell r="J360" t="str">
            <v>NULL</v>
          </cell>
          <cell r="K360" t="str">
            <v>NULL</v>
          </cell>
          <cell r="L360" t="str">
            <v>NULL</v>
          </cell>
          <cell r="M360" t="str">
            <v>NULL</v>
          </cell>
          <cell r="N360" t="str">
            <v>NULL</v>
          </cell>
          <cell r="O360" t="str">
            <v>NULL</v>
          </cell>
          <cell r="P360" t="str">
            <v>NULL</v>
          </cell>
          <cell r="Q360" t="str">
            <v>NULL</v>
          </cell>
          <cell r="R360" t="str">
            <v>NULL</v>
          </cell>
          <cell r="S360" t="str">
            <v>NULL</v>
          </cell>
          <cell r="T360" t="str">
            <v>NULL</v>
          </cell>
          <cell r="U360" t="str">
            <v>NULL</v>
          </cell>
          <cell r="V360" t="str">
            <v>NULL</v>
          </cell>
          <cell r="W360" t="str">
            <v>NULL</v>
          </cell>
          <cell r="X360" t="str">
            <v>NULL</v>
          </cell>
          <cell r="Y360" t="str">
            <v>OUTTURN</v>
          </cell>
          <cell r="Z360" t="str">
            <v>NON-CASH</v>
          </cell>
        </row>
        <row r="361">
          <cell r="A361">
            <v>11917000</v>
          </cell>
          <cell r="B361" t="str">
            <v>PPE - NETWORKED ASSETS (OWNED) - COST - DISPOSALS</v>
          </cell>
          <cell r="C361" t="str">
            <v>Gross disposal value of owned assets forming part of an integrated network serving a significant geographical area for example road networks, sewer systems, water and power supply systems and communication networks</v>
          </cell>
          <cell r="D361" t="str">
            <v>E102</v>
          </cell>
          <cell r="E361" t="str">
            <v>CAPITAL DISPOSALS - FIXED ASSETS (GENERAL)</v>
          </cell>
          <cell r="F361" t="str">
            <v>E1</v>
          </cell>
          <cell r="G361" t="str">
            <v>GENERAL CAPITAL ADDITIONS (NET)</v>
          </cell>
          <cell r="H361" t="str">
            <v>GENERAL CAPITAL</v>
          </cell>
          <cell r="I361" t="str">
            <v>CAPITAL</v>
          </cell>
          <cell r="J361" t="str">
            <v>INCOME FROM SALES OF ASSETS</v>
          </cell>
          <cell r="K361" t="str">
            <v>CG</v>
          </cell>
          <cell r="L361" t="str">
            <v>TES CAPITAL</v>
          </cell>
          <cell r="M361" t="str">
            <v>ESA-P511DB</v>
          </cell>
          <cell r="N361" t="str">
            <v>NETWORKED ASSETS - DISPOSALS</v>
          </cell>
          <cell r="O361" t="str">
            <v>ESA-P51</v>
          </cell>
          <cell r="P361" t="str">
            <v>PRODUCED GROSS FIXED CAPITAL FORMATION (NET)</v>
          </cell>
          <cell r="Q361" t="str">
            <v>GDFCF</v>
          </cell>
          <cell r="R361" t="str">
            <v>GROSS DOMESTIC FIXED CAPITAL FORMATION</v>
          </cell>
          <cell r="S361" t="str">
            <v>PSGI</v>
          </cell>
          <cell r="T361" t="str">
            <v>PUBLIC SECTOR GROSS INVESTMENT</v>
          </cell>
          <cell r="U361" t="str">
            <v>NULL</v>
          </cell>
          <cell r="V361" t="str">
            <v>NULL</v>
          </cell>
          <cell r="W361" t="str">
            <v>ASSETS</v>
          </cell>
          <cell r="X361" t="str">
            <v>INCOME</v>
          </cell>
          <cell r="Y361" t="str">
            <v>OUTTURN</v>
          </cell>
          <cell r="Z361" t="str">
            <v>CASH</v>
          </cell>
        </row>
        <row r="362">
          <cell r="A362">
            <v>11918000</v>
          </cell>
          <cell r="B362" t="str">
            <v>PPE - NETWORKED ASSETS (OWNED) - COST - RECLASSIFICATIONS</v>
          </cell>
          <cell r="C362" t="str">
            <v>Gross reclassification value of owned assets forming part of an integrated network serving a significant geographical area for example road networks, sewer systems, water and power supply systems and communication networks</v>
          </cell>
          <cell r="D362" t="str">
            <v>NULL</v>
          </cell>
          <cell r="E362" t="str">
            <v>NULL</v>
          </cell>
          <cell r="F362" t="str">
            <v>NULL</v>
          </cell>
          <cell r="G362" t="str">
            <v>NULL</v>
          </cell>
          <cell r="H362" t="str">
            <v>NULL</v>
          </cell>
          <cell r="I362" t="str">
            <v>NULL</v>
          </cell>
          <cell r="J362" t="str">
            <v>NULL</v>
          </cell>
          <cell r="K362" t="str">
            <v>NULL</v>
          </cell>
          <cell r="L362" t="str">
            <v>NULL</v>
          </cell>
          <cell r="M362" t="str">
            <v>NULL</v>
          </cell>
          <cell r="N362" t="str">
            <v>NULL</v>
          </cell>
          <cell r="O362" t="str">
            <v>NULL</v>
          </cell>
          <cell r="P362" t="str">
            <v>NULL</v>
          </cell>
          <cell r="Q362" t="str">
            <v>NULL</v>
          </cell>
          <cell r="R362" t="str">
            <v>NULL</v>
          </cell>
          <cell r="S362" t="str">
            <v>NULL</v>
          </cell>
          <cell r="T362" t="str">
            <v>NULL</v>
          </cell>
          <cell r="U362" t="str">
            <v>NULL</v>
          </cell>
          <cell r="V362" t="str">
            <v>NULL</v>
          </cell>
          <cell r="W362" t="str">
            <v>NULL</v>
          </cell>
          <cell r="X362" t="str">
            <v>NULL</v>
          </cell>
          <cell r="Y362" t="str">
            <v>OUTTURN</v>
          </cell>
          <cell r="Z362" t="str">
            <v>NON-CASH</v>
          </cell>
        </row>
        <row r="363">
          <cell r="A363">
            <v>11919000</v>
          </cell>
          <cell r="B363" t="str">
            <v>PPE - NETWORKED ASSETS (OWNED) - COST - TRANSFERS</v>
          </cell>
          <cell r="C363" t="str">
            <v xml:space="preserve">Gross value of owned network assets such as road/communication networks and sewer/water/power supply transferred to another entity in the public sector at no cost. This will include machinery of government changes. </v>
          </cell>
          <cell r="D363" t="str">
            <v>NULL</v>
          </cell>
          <cell r="E363" t="str">
            <v>NULL</v>
          </cell>
          <cell r="F363" t="str">
            <v>NULL</v>
          </cell>
          <cell r="G363" t="str">
            <v>NULL</v>
          </cell>
          <cell r="H363" t="str">
            <v>NULL</v>
          </cell>
          <cell r="I363" t="str">
            <v>NULL</v>
          </cell>
          <cell r="J363" t="str">
            <v>NULL</v>
          </cell>
          <cell r="K363" t="str">
            <v>NULL</v>
          </cell>
          <cell r="L363" t="str">
            <v>NULL</v>
          </cell>
          <cell r="M363" t="str">
            <v>NULL</v>
          </cell>
          <cell r="N363" t="str">
            <v>NULL</v>
          </cell>
          <cell r="O363" t="str">
            <v>NULL</v>
          </cell>
          <cell r="P363" t="str">
            <v>NULL</v>
          </cell>
          <cell r="Q363" t="str">
            <v>NULL</v>
          </cell>
          <cell r="R363" t="str">
            <v>NULL</v>
          </cell>
          <cell r="S363" t="str">
            <v>NULL</v>
          </cell>
          <cell r="T363" t="str">
            <v>NULL</v>
          </cell>
          <cell r="U363" t="str">
            <v>NULL</v>
          </cell>
          <cell r="V363" t="str">
            <v>NULL</v>
          </cell>
          <cell r="W363" t="str">
            <v>NULL</v>
          </cell>
          <cell r="X363" t="str">
            <v>NULL</v>
          </cell>
          <cell r="Y363" t="str">
            <v>OUTTURN</v>
          </cell>
          <cell r="Z363" t="str">
            <v>NON-CASH</v>
          </cell>
        </row>
        <row r="364">
          <cell r="A364">
            <v>11921000</v>
          </cell>
          <cell r="B364" t="str">
            <v>PPE - NETWORKED ASSETS (OWNED) - DEPRECIATION - O/BAL</v>
          </cell>
          <cell r="C364" t="str">
            <v>Accumulated depreciation of owned assets forming part of an integrated network serving a significant geographical area for example road networks, sewer systems, water and power supply systems and communication networks</v>
          </cell>
          <cell r="D364" t="str">
            <v>NULL</v>
          </cell>
          <cell r="E364" t="str">
            <v>NULL</v>
          </cell>
          <cell r="F364" t="str">
            <v>NULL</v>
          </cell>
          <cell r="G364" t="str">
            <v>NULL</v>
          </cell>
          <cell r="H364" t="str">
            <v>NULL</v>
          </cell>
          <cell r="I364" t="str">
            <v>NULL</v>
          </cell>
          <cell r="J364" t="str">
            <v>NULL</v>
          </cell>
          <cell r="K364" t="str">
            <v>NULL</v>
          </cell>
          <cell r="L364" t="str">
            <v>NULL</v>
          </cell>
          <cell r="M364" t="str">
            <v>NULL</v>
          </cell>
          <cell r="N364" t="str">
            <v>NULL</v>
          </cell>
          <cell r="O364" t="str">
            <v>NULL</v>
          </cell>
          <cell r="P364" t="str">
            <v>NULL</v>
          </cell>
          <cell r="Q364" t="str">
            <v>NULL</v>
          </cell>
          <cell r="R364" t="str">
            <v>NULL</v>
          </cell>
          <cell r="S364" t="str">
            <v>NULL</v>
          </cell>
          <cell r="T364" t="str">
            <v>NULL</v>
          </cell>
          <cell r="U364" t="str">
            <v>NULL</v>
          </cell>
          <cell r="V364" t="str">
            <v>NULL</v>
          </cell>
          <cell r="W364" t="str">
            <v>NULL</v>
          </cell>
          <cell r="X364" t="str">
            <v>NULL</v>
          </cell>
          <cell r="Y364" t="str">
            <v>OUTTURN</v>
          </cell>
          <cell r="Z364" t="str">
            <v>NON-CASH</v>
          </cell>
        </row>
        <row r="365">
          <cell r="A365">
            <v>11922000</v>
          </cell>
          <cell r="B365" t="str">
            <v>PPE - NETWORKED ASSETS (OWNED) - DEPRECIATION - DEPRECIATION CHARGED IN YEAR</v>
          </cell>
          <cell r="C365" t="str">
            <v>Depreciation charged in year of owned assets forming part of an integrated network serving a significant geographical area for example road networks, sewer systems, water and power supply systems and communication networks</v>
          </cell>
          <cell r="D365" t="str">
            <v>NULL</v>
          </cell>
          <cell r="E365" t="str">
            <v>NULL</v>
          </cell>
          <cell r="F365" t="str">
            <v>NULL</v>
          </cell>
          <cell r="G365" t="str">
            <v>NULL</v>
          </cell>
          <cell r="H365" t="str">
            <v>NULL</v>
          </cell>
          <cell r="I365" t="str">
            <v>NULL</v>
          </cell>
          <cell r="J365" t="str">
            <v>NULL</v>
          </cell>
          <cell r="K365" t="str">
            <v>NULL</v>
          </cell>
          <cell r="L365" t="str">
            <v>NULL</v>
          </cell>
          <cell r="M365" t="str">
            <v>NULL</v>
          </cell>
          <cell r="N365" t="str">
            <v>NULL</v>
          </cell>
          <cell r="O365" t="str">
            <v>NULL</v>
          </cell>
          <cell r="P365" t="str">
            <v>NULL</v>
          </cell>
          <cell r="Q365" t="str">
            <v>NULL</v>
          </cell>
          <cell r="R365" t="str">
            <v>NULL</v>
          </cell>
          <cell r="S365" t="str">
            <v>NULL</v>
          </cell>
          <cell r="T365" t="str">
            <v>NULL</v>
          </cell>
          <cell r="U365" t="str">
            <v>NULL</v>
          </cell>
          <cell r="V365" t="str">
            <v>NULL</v>
          </cell>
          <cell r="W365" t="str">
            <v>NULL</v>
          </cell>
          <cell r="X365" t="str">
            <v>NULL</v>
          </cell>
          <cell r="Y365" t="str">
            <v>OUTTURN</v>
          </cell>
          <cell r="Z365" t="str">
            <v>NON-CASH</v>
          </cell>
        </row>
        <row r="366">
          <cell r="A366">
            <v>11924000</v>
          </cell>
          <cell r="B366" t="str">
            <v>PPE - NETWORKED ASSETS (OWNED) - DEPRECIATION - IMPAIRMENTS</v>
          </cell>
          <cell r="C366" t="str">
            <v>Accumulated depreciation impairment value of owned assets forming part of an integrated network serving a significant geographical area for example road networks, sewer systems, water and power supply systems and communication networks</v>
          </cell>
          <cell r="D366" t="str">
            <v>NULL</v>
          </cell>
          <cell r="E366" t="str">
            <v>NULL</v>
          </cell>
          <cell r="F366" t="str">
            <v>NULL</v>
          </cell>
          <cell r="G366" t="str">
            <v>NULL</v>
          </cell>
          <cell r="H366" t="str">
            <v>NULL</v>
          </cell>
          <cell r="I366" t="str">
            <v>NULL</v>
          </cell>
          <cell r="J366" t="str">
            <v>NULL</v>
          </cell>
          <cell r="K366" t="str">
            <v>NULL</v>
          </cell>
          <cell r="L366" t="str">
            <v>NULL</v>
          </cell>
          <cell r="M366" t="str">
            <v>NULL</v>
          </cell>
          <cell r="N366" t="str">
            <v>NULL</v>
          </cell>
          <cell r="O366" t="str">
            <v>NULL</v>
          </cell>
          <cell r="P366" t="str">
            <v>NULL</v>
          </cell>
          <cell r="Q366" t="str">
            <v>NULL</v>
          </cell>
          <cell r="R366" t="str">
            <v>NULL</v>
          </cell>
          <cell r="S366" t="str">
            <v>NULL</v>
          </cell>
          <cell r="T366" t="str">
            <v>NULL</v>
          </cell>
          <cell r="U366" t="str">
            <v>NULL</v>
          </cell>
          <cell r="V366" t="str">
            <v>NULL</v>
          </cell>
          <cell r="W366" t="str">
            <v>NULL</v>
          </cell>
          <cell r="X366" t="str">
            <v>NULL</v>
          </cell>
          <cell r="Y366" t="str">
            <v>OUTTURN</v>
          </cell>
          <cell r="Z366" t="str">
            <v>NON-CASH</v>
          </cell>
        </row>
        <row r="367">
          <cell r="A367">
            <v>11925000</v>
          </cell>
          <cell r="B367" t="str">
            <v>PPE - NETWORKED ASSETS (OWNED) - DEPRECIATION - IMPAIRMENTS REVERSAL</v>
          </cell>
          <cell r="C367" t="str">
            <v>Amortisation associated with an impairment that has subsequently been reversed.</v>
          </cell>
          <cell r="D367" t="str">
            <v>NULL</v>
          </cell>
          <cell r="E367" t="str">
            <v>NULL</v>
          </cell>
          <cell r="F367" t="str">
            <v>NULL</v>
          </cell>
          <cell r="G367" t="str">
            <v>NULL</v>
          </cell>
          <cell r="H367" t="str">
            <v>NULL</v>
          </cell>
          <cell r="I367" t="str">
            <v>NULL</v>
          </cell>
          <cell r="J367" t="str">
            <v>NULL</v>
          </cell>
          <cell r="K367" t="str">
            <v>NULL</v>
          </cell>
          <cell r="L367" t="str">
            <v>NULL</v>
          </cell>
          <cell r="M367" t="str">
            <v>NULL</v>
          </cell>
          <cell r="N367" t="str">
            <v>NULL</v>
          </cell>
          <cell r="O367" t="str">
            <v>NULL</v>
          </cell>
          <cell r="P367" t="str">
            <v>NULL</v>
          </cell>
          <cell r="Q367" t="str">
            <v>NULL</v>
          </cell>
          <cell r="R367" t="str">
            <v>NULL</v>
          </cell>
          <cell r="S367" t="str">
            <v>NULL</v>
          </cell>
          <cell r="T367" t="str">
            <v>NULL</v>
          </cell>
          <cell r="U367" t="str">
            <v>NULL</v>
          </cell>
          <cell r="V367" t="str">
            <v>NULL</v>
          </cell>
          <cell r="W367" t="str">
            <v>NULL</v>
          </cell>
          <cell r="X367" t="str">
            <v>NULL</v>
          </cell>
          <cell r="Y367" t="str">
            <v>OUTTURN</v>
          </cell>
          <cell r="Z367" t="str">
            <v>NON-CASH</v>
          </cell>
        </row>
        <row r="368">
          <cell r="A368">
            <v>11926000</v>
          </cell>
          <cell r="B368" t="str">
            <v>PPE - NETWORKED ASSETS (OWNED) - DEPRECIATION - REVALUATIONS</v>
          </cell>
          <cell r="C368" t="str">
            <v>Accumulated depreciation revaluation value of owned assets forming part of an integrated network serving a significant geographical area for example road networks, sewer systems, water and power supply systems and communication networks</v>
          </cell>
          <cell r="D368" t="str">
            <v>NULL</v>
          </cell>
          <cell r="E368" t="str">
            <v>NULL</v>
          </cell>
          <cell r="F368" t="str">
            <v>NULL</v>
          </cell>
          <cell r="G368" t="str">
            <v>NULL</v>
          </cell>
          <cell r="H368" t="str">
            <v>NULL</v>
          </cell>
          <cell r="I368" t="str">
            <v>NULL</v>
          </cell>
          <cell r="J368" t="str">
            <v>NULL</v>
          </cell>
          <cell r="K368" t="str">
            <v>NULL</v>
          </cell>
          <cell r="L368" t="str">
            <v>NULL</v>
          </cell>
          <cell r="M368" t="str">
            <v>NULL</v>
          </cell>
          <cell r="N368" t="str">
            <v>NULL</v>
          </cell>
          <cell r="O368" t="str">
            <v>NULL</v>
          </cell>
          <cell r="P368" t="str">
            <v>NULL</v>
          </cell>
          <cell r="Q368" t="str">
            <v>NULL</v>
          </cell>
          <cell r="R368" t="str">
            <v>NULL</v>
          </cell>
          <cell r="S368" t="str">
            <v>NULL</v>
          </cell>
          <cell r="T368" t="str">
            <v>NULL</v>
          </cell>
          <cell r="U368" t="str">
            <v>NULL</v>
          </cell>
          <cell r="V368" t="str">
            <v>NULL</v>
          </cell>
          <cell r="W368" t="str">
            <v>NULL</v>
          </cell>
          <cell r="X368" t="str">
            <v>NULL</v>
          </cell>
          <cell r="Y368" t="str">
            <v>OUTTURN</v>
          </cell>
          <cell r="Z368" t="str">
            <v>NON-CASH</v>
          </cell>
        </row>
        <row r="369">
          <cell r="A369">
            <v>11927000</v>
          </cell>
          <cell r="B369" t="str">
            <v>PPE - NETWORKED ASSETS (OWNED) - DEPRECIATION - DISPOSALS</v>
          </cell>
          <cell r="C369" t="str">
            <v>Accumulated depreciation disposal value of owned assets forming part of an integrated network serving a significant geographical area for example road networks, sewer systems, water and power supply systems and communication networks</v>
          </cell>
          <cell r="D369" t="str">
            <v>E102</v>
          </cell>
          <cell r="E369" t="str">
            <v>CAPITAL DISPOSALS - FIXED ASSETS (GENERAL)</v>
          </cell>
          <cell r="F369" t="str">
            <v>E1</v>
          </cell>
          <cell r="G369" t="str">
            <v>GENERAL CAPITAL ADDITIONS (NET)</v>
          </cell>
          <cell r="H369" t="str">
            <v>GENERAL CAPITAL</v>
          </cell>
          <cell r="I369" t="str">
            <v>CAPITAL</v>
          </cell>
          <cell r="J369" t="str">
            <v>INCOME FROM SALES OF ASSETS</v>
          </cell>
          <cell r="K369" t="str">
            <v>CG</v>
          </cell>
          <cell r="L369" t="str">
            <v>TES CAPITAL</v>
          </cell>
          <cell r="M369" t="str">
            <v>ESA-P511DB</v>
          </cell>
          <cell r="N369" t="str">
            <v>NETWORKED ASSETS - DISPOSALS</v>
          </cell>
          <cell r="O369" t="str">
            <v>ESA-P51</v>
          </cell>
          <cell r="P369" t="str">
            <v>PRODUCED GROSS FIXED CAPITAL FORMATION (NET)</v>
          </cell>
          <cell r="Q369" t="str">
            <v>GDFCF</v>
          </cell>
          <cell r="R369" t="str">
            <v>GROSS DOMESTIC FIXED CAPITAL FORMATION</v>
          </cell>
          <cell r="S369" t="str">
            <v>PSGI</v>
          </cell>
          <cell r="T369" t="str">
            <v>PUBLIC SECTOR GROSS INVESTMENT</v>
          </cell>
          <cell r="U369" t="str">
            <v>NULL</v>
          </cell>
          <cell r="V369" t="str">
            <v>NULL</v>
          </cell>
          <cell r="W369" t="str">
            <v>ASSETS</v>
          </cell>
          <cell r="X369" t="str">
            <v>INCOME</v>
          </cell>
          <cell r="Y369" t="str">
            <v>OUTTURN</v>
          </cell>
          <cell r="Z369" t="str">
            <v>CASH</v>
          </cell>
        </row>
        <row r="370">
          <cell r="A370">
            <v>11928000</v>
          </cell>
          <cell r="B370" t="str">
            <v>PPE - NETWORKED ASSETS (OWNED) - DEPRECIATION - RECLASSIFICATIONS</v>
          </cell>
          <cell r="C370" t="str">
            <v>Accumulated depreciation reclassification value of owned assets forming part of an integrated network serving a significant geographical area for example road networks, sewer systems, water and power supply systems and communication networks</v>
          </cell>
          <cell r="D370" t="str">
            <v>NULL</v>
          </cell>
          <cell r="E370" t="str">
            <v>NULL</v>
          </cell>
          <cell r="F370" t="str">
            <v>NULL</v>
          </cell>
          <cell r="G370" t="str">
            <v>NULL</v>
          </cell>
          <cell r="H370" t="str">
            <v>NULL</v>
          </cell>
          <cell r="I370" t="str">
            <v>NULL</v>
          </cell>
          <cell r="J370" t="str">
            <v>NULL</v>
          </cell>
          <cell r="K370" t="str">
            <v>NULL</v>
          </cell>
          <cell r="L370" t="str">
            <v>NULL</v>
          </cell>
          <cell r="M370" t="str">
            <v>NULL</v>
          </cell>
          <cell r="N370" t="str">
            <v>NULL</v>
          </cell>
          <cell r="O370" t="str">
            <v>NULL</v>
          </cell>
          <cell r="P370" t="str">
            <v>NULL</v>
          </cell>
          <cell r="Q370" t="str">
            <v>NULL</v>
          </cell>
          <cell r="R370" t="str">
            <v>NULL</v>
          </cell>
          <cell r="S370" t="str">
            <v>NULL</v>
          </cell>
          <cell r="T370" t="str">
            <v>NULL</v>
          </cell>
          <cell r="U370" t="str">
            <v>NULL</v>
          </cell>
          <cell r="V370" t="str">
            <v>NULL</v>
          </cell>
          <cell r="W370" t="str">
            <v>NULL</v>
          </cell>
          <cell r="X370" t="str">
            <v>NULL</v>
          </cell>
          <cell r="Y370" t="str">
            <v>OUTTURN</v>
          </cell>
          <cell r="Z370" t="str">
            <v>NON-CASH</v>
          </cell>
        </row>
        <row r="371">
          <cell r="A371">
            <v>11929000</v>
          </cell>
          <cell r="B371" t="str">
            <v>PPE - NETWORKED ASSETS (OWNED) - DEPRECIATION - TRANSFERS</v>
          </cell>
          <cell r="C371" t="str">
            <v xml:space="preserve">Accumulated depreciation value of owned network assets such as  road/communication networks, sewer/water/power supply systems transferred to another entity in the public sector at no cost. This will include machinery of government changes.  </v>
          </cell>
          <cell r="D371" t="str">
            <v>NULL</v>
          </cell>
          <cell r="E371" t="str">
            <v>NULL</v>
          </cell>
          <cell r="F371" t="str">
            <v>NULL</v>
          </cell>
          <cell r="G371" t="str">
            <v>NULL</v>
          </cell>
          <cell r="H371" t="str">
            <v>NULL</v>
          </cell>
          <cell r="I371" t="str">
            <v>NULL</v>
          </cell>
          <cell r="J371" t="str">
            <v>NULL</v>
          </cell>
          <cell r="K371" t="str">
            <v>NULL</v>
          </cell>
          <cell r="L371" t="str">
            <v>NULL</v>
          </cell>
          <cell r="M371" t="str">
            <v>NULL</v>
          </cell>
          <cell r="N371" t="str">
            <v>NULL</v>
          </cell>
          <cell r="O371" t="str">
            <v>NULL</v>
          </cell>
          <cell r="P371" t="str">
            <v>NULL</v>
          </cell>
          <cell r="Q371" t="str">
            <v>NULL</v>
          </cell>
          <cell r="R371" t="str">
            <v>NULL</v>
          </cell>
          <cell r="S371" t="str">
            <v>NULL</v>
          </cell>
          <cell r="T371" t="str">
            <v>NULL</v>
          </cell>
          <cell r="U371" t="str">
            <v>NULL</v>
          </cell>
          <cell r="V371" t="str">
            <v>NULL</v>
          </cell>
          <cell r="W371" t="str">
            <v>NULL</v>
          </cell>
          <cell r="X371" t="str">
            <v>NULL</v>
          </cell>
          <cell r="Y371" t="str">
            <v>OUTTURN</v>
          </cell>
          <cell r="Z371" t="str">
            <v>NON-CASH</v>
          </cell>
        </row>
        <row r="372">
          <cell r="A372">
            <v>11931000</v>
          </cell>
          <cell r="B372" t="str">
            <v>PPE - NETWORKED ASSETS (LEASED NON-PFI) - COST - O/BAL</v>
          </cell>
          <cell r="C372" t="str">
            <v>Gross book value of assets forming part of an integrated network serving a significant geographical area for example road networks, sewer systems, water and power supply systems and communication networks under a Non-PFI lease</v>
          </cell>
          <cell r="D372" t="str">
            <v>NULL</v>
          </cell>
          <cell r="E372" t="str">
            <v>NULL</v>
          </cell>
          <cell r="F372" t="str">
            <v>NULL</v>
          </cell>
          <cell r="G372" t="str">
            <v>NULL</v>
          </cell>
          <cell r="H372" t="str">
            <v>NULL</v>
          </cell>
          <cell r="I372" t="str">
            <v>NULL</v>
          </cell>
          <cell r="J372" t="str">
            <v>NULL</v>
          </cell>
          <cell r="K372" t="str">
            <v>NULL</v>
          </cell>
          <cell r="L372" t="str">
            <v>NULL</v>
          </cell>
          <cell r="M372" t="str">
            <v>NULL</v>
          </cell>
          <cell r="N372" t="str">
            <v>NULL</v>
          </cell>
          <cell r="O372" t="str">
            <v>NULL</v>
          </cell>
          <cell r="P372" t="str">
            <v>NULL</v>
          </cell>
          <cell r="Q372" t="str">
            <v>NULL</v>
          </cell>
          <cell r="R372" t="str">
            <v>NULL</v>
          </cell>
          <cell r="S372" t="str">
            <v>NULL</v>
          </cell>
          <cell r="T372" t="str">
            <v>NULL</v>
          </cell>
          <cell r="U372" t="str">
            <v>NULL</v>
          </cell>
          <cell r="V372" t="str">
            <v>NULL</v>
          </cell>
          <cell r="W372" t="str">
            <v>NULL</v>
          </cell>
          <cell r="X372" t="str">
            <v>NULL</v>
          </cell>
          <cell r="Y372" t="str">
            <v>OUTTURN</v>
          </cell>
          <cell r="Z372" t="str">
            <v>NON-CASH</v>
          </cell>
        </row>
        <row r="373">
          <cell r="A373">
            <v>11932000</v>
          </cell>
          <cell r="B373" t="str">
            <v>PPE - NETWORKED ASSETS (LEASED NON-PFI) - COST - ADDITIONS</v>
          </cell>
          <cell r="C373" t="str">
            <v>Additions of assets forming part of an integrated network serving a significant geographical area for example road networks, sewer systems, water and power supply systems and communication networks under a Non-PFI lease</v>
          </cell>
          <cell r="D373" t="str">
            <v>E101</v>
          </cell>
          <cell r="E373" t="str">
            <v>CAPITAL ADDITIONS - FIXED ASSETS (GENERAL)</v>
          </cell>
          <cell r="F373" t="str">
            <v>E1</v>
          </cell>
          <cell r="G373" t="str">
            <v>GENERAL CAPITAL ADDITIONS (NET)</v>
          </cell>
          <cell r="H373" t="str">
            <v>GENERAL CAPITAL</v>
          </cell>
          <cell r="I373" t="str">
            <v>CAPITAL</v>
          </cell>
          <cell r="J373" t="str">
            <v>PURCHASE OF ASSETS</v>
          </cell>
          <cell r="K373" t="str">
            <v>CG</v>
          </cell>
          <cell r="L373" t="str">
            <v>TES CAPITAL</v>
          </cell>
          <cell r="M373" t="str">
            <v>ESA-P511DA</v>
          </cell>
          <cell r="N373" t="str">
            <v>BUILDINGS UNDER CONSTRUCTION AND NETWORKED ASSETS - ADDITIONS</v>
          </cell>
          <cell r="O373" t="str">
            <v>ESA-P51</v>
          </cell>
          <cell r="P373" t="str">
            <v>PRODUCED GROSS FIXED CAPITAL FORMATION (NET)</v>
          </cell>
          <cell r="Q373" t="str">
            <v>GDFCF</v>
          </cell>
          <cell r="R373" t="str">
            <v>GROSS DOMESTIC FIXED CAPITAL FORMATION</v>
          </cell>
          <cell r="S373" t="str">
            <v>PSGI</v>
          </cell>
          <cell r="T373" t="str">
            <v>PUBLIC SECTOR GROSS INVESTMENT</v>
          </cell>
          <cell r="U373" t="str">
            <v>NULL</v>
          </cell>
          <cell r="V373" t="str">
            <v>NULL</v>
          </cell>
          <cell r="W373" t="str">
            <v>GROSS</v>
          </cell>
          <cell r="X373" t="str">
            <v>GROSS</v>
          </cell>
          <cell r="Y373" t="str">
            <v>OUTTURN</v>
          </cell>
          <cell r="Z373" t="str">
            <v>CASH</v>
          </cell>
        </row>
        <row r="374">
          <cell r="A374">
            <v>11934000</v>
          </cell>
          <cell r="B374" t="str">
            <v>PPE - NETWORKED ASSETS (LEASED NON-PFI) - COST - IMPAIRMENTS</v>
          </cell>
          <cell r="C374" t="str">
            <v>Gross impairment value of assets forming part of an integrated network serving a significant geographical area for example road networks, sewer systems, water and power supply systems and communication networks under a Non-PFI lease</v>
          </cell>
          <cell r="D374" t="str">
            <v>NULL</v>
          </cell>
          <cell r="E374" t="str">
            <v>NULL</v>
          </cell>
          <cell r="F374" t="str">
            <v>NULL</v>
          </cell>
          <cell r="G374" t="str">
            <v>NULL</v>
          </cell>
          <cell r="H374" t="str">
            <v>NULL</v>
          </cell>
          <cell r="I374" t="str">
            <v>NULL</v>
          </cell>
          <cell r="J374" t="str">
            <v>NULL</v>
          </cell>
          <cell r="K374" t="str">
            <v>NULL</v>
          </cell>
          <cell r="L374" t="str">
            <v>NULL</v>
          </cell>
          <cell r="M374" t="str">
            <v>NULL</v>
          </cell>
          <cell r="N374" t="str">
            <v>NULL</v>
          </cell>
          <cell r="O374" t="str">
            <v>NULL</v>
          </cell>
          <cell r="P374" t="str">
            <v>NULL</v>
          </cell>
          <cell r="Q374" t="str">
            <v>NULL</v>
          </cell>
          <cell r="R374" t="str">
            <v>NULL</v>
          </cell>
          <cell r="S374" t="str">
            <v>NULL</v>
          </cell>
          <cell r="T374" t="str">
            <v>NULL</v>
          </cell>
          <cell r="U374" t="str">
            <v>NULL</v>
          </cell>
          <cell r="V374" t="str">
            <v>NULL</v>
          </cell>
          <cell r="W374" t="str">
            <v>NULL</v>
          </cell>
          <cell r="X374" t="str">
            <v>NULL</v>
          </cell>
          <cell r="Y374" t="str">
            <v>OUTTURN</v>
          </cell>
          <cell r="Z374" t="str">
            <v>NON-CASH</v>
          </cell>
        </row>
        <row r="375">
          <cell r="A375">
            <v>11935000</v>
          </cell>
          <cell r="B375" t="str">
            <v>PPE - NETWORKED ASSETS (LEASED NON-PFI) - COST - IMPAIRMENTS REVERSAL</v>
          </cell>
          <cell r="C375" t="str">
            <v>A reversal of an impairment loss should be recognised to the extent that an impairment loss was previously recognised in the operating cost statement.</v>
          </cell>
          <cell r="D375" t="str">
            <v>NULL</v>
          </cell>
          <cell r="E375" t="str">
            <v>NULL</v>
          </cell>
          <cell r="F375" t="str">
            <v>NULL</v>
          </cell>
          <cell r="G375" t="str">
            <v>NULL</v>
          </cell>
          <cell r="H375" t="str">
            <v>NULL</v>
          </cell>
          <cell r="I375" t="str">
            <v>NULL</v>
          </cell>
          <cell r="J375" t="str">
            <v>NULL</v>
          </cell>
          <cell r="K375" t="str">
            <v>NULL</v>
          </cell>
          <cell r="L375" t="str">
            <v>NULL</v>
          </cell>
          <cell r="M375" t="str">
            <v>NULL</v>
          </cell>
          <cell r="N375" t="str">
            <v>NULL</v>
          </cell>
          <cell r="O375" t="str">
            <v>NULL</v>
          </cell>
          <cell r="P375" t="str">
            <v>NULL</v>
          </cell>
          <cell r="Q375" t="str">
            <v>NULL</v>
          </cell>
          <cell r="R375" t="str">
            <v>NULL</v>
          </cell>
          <cell r="S375" t="str">
            <v>NULL</v>
          </cell>
          <cell r="T375" t="str">
            <v>NULL</v>
          </cell>
          <cell r="U375" t="str">
            <v>NULL</v>
          </cell>
          <cell r="V375" t="str">
            <v>NULL</v>
          </cell>
          <cell r="W375" t="str">
            <v>NULL</v>
          </cell>
          <cell r="X375" t="str">
            <v>NULL</v>
          </cell>
          <cell r="Y375" t="str">
            <v>OUTTURN</v>
          </cell>
          <cell r="Z375" t="str">
            <v>NON-CASH</v>
          </cell>
        </row>
        <row r="376">
          <cell r="A376">
            <v>11936000</v>
          </cell>
          <cell r="B376" t="str">
            <v>PPE - NETWORKED ASSETS (LEASED NON-PFI) - COST - REVALUATIONS</v>
          </cell>
          <cell r="C376" t="str">
            <v>Gross revaluation value of assets forming part of an integrated network serving a significant geographical area for example road networks, sewer systems, water and power supply systems and communication networks under a Non-PFI lease</v>
          </cell>
          <cell r="D376" t="str">
            <v>NULL</v>
          </cell>
          <cell r="E376" t="str">
            <v>NULL</v>
          </cell>
          <cell r="F376" t="str">
            <v>NULL</v>
          </cell>
          <cell r="G376" t="str">
            <v>NULL</v>
          </cell>
          <cell r="H376" t="str">
            <v>NULL</v>
          </cell>
          <cell r="I376" t="str">
            <v>NULL</v>
          </cell>
          <cell r="J376" t="str">
            <v>NULL</v>
          </cell>
          <cell r="K376" t="str">
            <v>NULL</v>
          </cell>
          <cell r="L376" t="str">
            <v>NULL</v>
          </cell>
          <cell r="M376" t="str">
            <v>NULL</v>
          </cell>
          <cell r="N376" t="str">
            <v>NULL</v>
          </cell>
          <cell r="O376" t="str">
            <v>NULL</v>
          </cell>
          <cell r="P376" t="str">
            <v>NULL</v>
          </cell>
          <cell r="Q376" t="str">
            <v>NULL</v>
          </cell>
          <cell r="R376" t="str">
            <v>NULL</v>
          </cell>
          <cell r="S376" t="str">
            <v>NULL</v>
          </cell>
          <cell r="T376" t="str">
            <v>NULL</v>
          </cell>
          <cell r="U376" t="str">
            <v>NULL</v>
          </cell>
          <cell r="V376" t="str">
            <v>NULL</v>
          </cell>
          <cell r="W376" t="str">
            <v>NULL</v>
          </cell>
          <cell r="X376" t="str">
            <v>NULL</v>
          </cell>
          <cell r="Y376" t="str">
            <v>OUTTURN</v>
          </cell>
          <cell r="Z376" t="str">
            <v>NON-CASH</v>
          </cell>
        </row>
        <row r="377">
          <cell r="A377">
            <v>11937000</v>
          </cell>
          <cell r="B377" t="str">
            <v>PPE - NETWORKED ASSETS (LEASED NON-PFI) - COST - DISPOSALS</v>
          </cell>
          <cell r="C377" t="str">
            <v>Gross disposal value of assets forming part of an integrated network serving a significant geographical area for example road networks, sewer systems, water and power supply systems and communication networks under a Non-PFI lease</v>
          </cell>
          <cell r="D377" t="str">
            <v>E102</v>
          </cell>
          <cell r="E377" t="str">
            <v>CAPITAL DISPOSALS - FIXED ASSETS (GENERAL)</v>
          </cell>
          <cell r="F377" t="str">
            <v>E1</v>
          </cell>
          <cell r="G377" t="str">
            <v>GENERAL CAPITAL ADDITIONS (NET)</v>
          </cell>
          <cell r="H377" t="str">
            <v>GENERAL CAPITAL</v>
          </cell>
          <cell r="I377" t="str">
            <v>CAPITAL</v>
          </cell>
          <cell r="J377" t="str">
            <v>INCOME FROM SALES OF ASSETS</v>
          </cell>
          <cell r="K377" t="str">
            <v>CG</v>
          </cell>
          <cell r="L377" t="str">
            <v>TES CAPITAL</v>
          </cell>
          <cell r="M377" t="str">
            <v>ESA-P511DB</v>
          </cell>
          <cell r="N377" t="str">
            <v>NETWORKED ASSETS - DISPOSALS</v>
          </cell>
          <cell r="O377" t="str">
            <v>ESA-P51</v>
          </cell>
          <cell r="P377" t="str">
            <v>PRODUCED GROSS FIXED CAPITAL FORMATION (NET)</v>
          </cell>
          <cell r="Q377" t="str">
            <v>GDFCF</v>
          </cell>
          <cell r="R377" t="str">
            <v>GROSS DOMESTIC FIXED CAPITAL FORMATION</v>
          </cell>
          <cell r="S377" t="str">
            <v>PSGI</v>
          </cell>
          <cell r="T377" t="str">
            <v>PUBLIC SECTOR GROSS INVESTMENT</v>
          </cell>
          <cell r="U377" t="str">
            <v>NULL</v>
          </cell>
          <cell r="V377" t="str">
            <v>NULL</v>
          </cell>
          <cell r="W377" t="str">
            <v>ASSETS</v>
          </cell>
          <cell r="X377" t="str">
            <v>INCOME</v>
          </cell>
          <cell r="Y377" t="str">
            <v>OUTTURN</v>
          </cell>
          <cell r="Z377" t="str">
            <v>CASH</v>
          </cell>
        </row>
        <row r="378">
          <cell r="A378">
            <v>11938000</v>
          </cell>
          <cell r="B378" t="str">
            <v>PPE - NETWORKED ASSETS (LEASED NON-PFI) - COST - RECLASSIFICATIONS</v>
          </cell>
          <cell r="C378" t="str">
            <v>Gross reclassification value of assets forming part of an integrated network serving a significant geographical area for example road networks, sewer systems, water and power supply systems and communication networks under a Non-PFI lease</v>
          </cell>
          <cell r="D378" t="str">
            <v>NULL</v>
          </cell>
          <cell r="E378" t="str">
            <v>NULL</v>
          </cell>
          <cell r="F378" t="str">
            <v>NULL</v>
          </cell>
          <cell r="G378" t="str">
            <v>NULL</v>
          </cell>
          <cell r="H378" t="str">
            <v>NULL</v>
          </cell>
          <cell r="I378" t="str">
            <v>NULL</v>
          </cell>
          <cell r="J378" t="str">
            <v>NULL</v>
          </cell>
          <cell r="K378" t="str">
            <v>NULL</v>
          </cell>
          <cell r="L378" t="str">
            <v>NULL</v>
          </cell>
          <cell r="M378" t="str">
            <v>NULL</v>
          </cell>
          <cell r="N378" t="str">
            <v>NULL</v>
          </cell>
          <cell r="O378" t="str">
            <v>NULL</v>
          </cell>
          <cell r="P378" t="str">
            <v>NULL</v>
          </cell>
          <cell r="Q378" t="str">
            <v>NULL</v>
          </cell>
          <cell r="R378" t="str">
            <v>NULL</v>
          </cell>
          <cell r="S378" t="str">
            <v>NULL</v>
          </cell>
          <cell r="T378" t="str">
            <v>NULL</v>
          </cell>
          <cell r="U378" t="str">
            <v>NULL</v>
          </cell>
          <cell r="V378" t="str">
            <v>NULL</v>
          </cell>
          <cell r="W378" t="str">
            <v>NULL</v>
          </cell>
          <cell r="X378" t="str">
            <v>NULL</v>
          </cell>
          <cell r="Y378" t="str">
            <v>OUTTURN</v>
          </cell>
          <cell r="Z378" t="str">
            <v>NON-CASH</v>
          </cell>
        </row>
        <row r="379">
          <cell r="A379">
            <v>11939000</v>
          </cell>
          <cell r="B379" t="str">
            <v>PPE - NETWORKED ASSETS (LEASED NON-PFI) - COST - TRANSFERS</v>
          </cell>
          <cell r="C379" t="str">
            <v xml:space="preserve">Gross value of network assets such as road/communication networks, sewer/water/power supply systems under a non-PFI lease transferred to another entity in the public sector at no cost. This will include machinery of government changes. </v>
          </cell>
          <cell r="D379" t="str">
            <v>NULL</v>
          </cell>
          <cell r="E379" t="str">
            <v>NULL</v>
          </cell>
          <cell r="F379" t="str">
            <v>NULL</v>
          </cell>
          <cell r="G379" t="str">
            <v>NULL</v>
          </cell>
          <cell r="H379" t="str">
            <v>NULL</v>
          </cell>
          <cell r="I379" t="str">
            <v>NULL</v>
          </cell>
          <cell r="J379" t="str">
            <v>NULL</v>
          </cell>
          <cell r="K379" t="str">
            <v>NULL</v>
          </cell>
          <cell r="L379" t="str">
            <v>NULL</v>
          </cell>
          <cell r="M379" t="str">
            <v>NULL</v>
          </cell>
          <cell r="N379" t="str">
            <v>NULL</v>
          </cell>
          <cell r="O379" t="str">
            <v>NULL</v>
          </cell>
          <cell r="P379" t="str">
            <v>NULL</v>
          </cell>
          <cell r="Q379" t="str">
            <v>NULL</v>
          </cell>
          <cell r="R379" t="str">
            <v>NULL</v>
          </cell>
          <cell r="S379" t="str">
            <v>NULL</v>
          </cell>
          <cell r="T379" t="str">
            <v>NULL</v>
          </cell>
          <cell r="U379" t="str">
            <v>NULL</v>
          </cell>
          <cell r="V379" t="str">
            <v>NULL</v>
          </cell>
          <cell r="W379" t="str">
            <v>NULL</v>
          </cell>
          <cell r="X379" t="str">
            <v>NULL</v>
          </cell>
          <cell r="Y379" t="str">
            <v>OUTTURN</v>
          </cell>
          <cell r="Z379" t="str">
            <v>NON-CASH</v>
          </cell>
        </row>
        <row r="380">
          <cell r="A380">
            <v>11941000</v>
          </cell>
          <cell r="B380" t="str">
            <v>PPE - NETWORKED ASSETS (LEASED NON-PFI) - DEPRECIATION - O/BAL</v>
          </cell>
          <cell r="C380" t="str">
            <v>Accumulated depreciation of assets forming part of an integrated network serving a significant geographical area for example road networks, sewer systems, water and power supply systems and communication networks under a Non-PFI lease</v>
          </cell>
          <cell r="D380" t="str">
            <v>NULL</v>
          </cell>
          <cell r="E380" t="str">
            <v>NULL</v>
          </cell>
          <cell r="F380" t="str">
            <v>NULL</v>
          </cell>
          <cell r="G380" t="str">
            <v>NULL</v>
          </cell>
          <cell r="H380" t="str">
            <v>NULL</v>
          </cell>
          <cell r="I380" t="str">
            <v>NULL</v>
          </cell>
          <cell r="J380" t="str">
            <v>NULL</v>
          </cell>
          <cell r="K380" t="str">
            <v>NULL</v>
          </cell>
          <cell r="L380" t="str">
            <v>NULL</v>
          </cell>
          <cell r="M380" t="str">
            <v>NULL</v>
          </cell>
          <cell r="N380" t="str">
            <v>NULL</v>
          </cell>
          <cell r="O380" t="str">
            <v>NULL</v>
          </cell>
          <cell r="P380" t="str">
            <v>NULL</v>
          </cell>
          <cell r="Q380" t="str">
            <v>NULL</v>
          </cell>
          <cell r="R380" t="str">
            <v>NULL</v>
          </cell>
          <cell r="S380" t="str">
            <v>NULL</v>
          </cell>
          <cell r="T380" t="str">
            <v>NULL</v>
          </cell>
          <cell r="U380" t="str">
            <v>NULL</v>
          </cell>
          <cell r="V380" t="str">
            <v>NULL</v>
          </cell>
          <cell r="W380" t="str">
            <v>NULL</v>
          </cell>
          <cell r="X380" t="str">
            <v>NULL</v>
          </cell>
          <cell r="Y380" t="str">
            <v>OUTTURN</v>
          </cell>
          <cell r="Z380" t="str">
            <v>NON-CASH</v>
          </cell>
        </row>
        <row r="381">
          <cell r="A381">
            <v>11942000</v>
          </cell>
          <cell r="B381" t="str">
            <v>PPE - NETWORKED ASSETS (LEASED NON-PFI) - DEPRECIATION - DEPRECIATION CHARGED IN YEAR</v>
          </cell>
          <cell r="C381" t="str">
            <v>Depreciation charged in year of assets forming part of an integrated network serving a significant geographical area for example road networks, sewer systems, water and power supply systems and communication networks under a Non-PFI lease</v>
          </cell>
          <cell r="D381" t="str">
            <v>NULL</v>
          </cell>
          <cell r="E381" t="str">
            <v>NULL</v>
          </cell>
          <cell r="F381" t="str">
            <v>NULL</v>
          </cell>
          <cell r="G381" t="str">
            <v>NULL</v>
          </cell>
          <cell r="H381" t="str">
            <v>NULL</v>
          </cell>
          <cell r="I381" t="str">
            <v>NULL</v>
          </cell>
          <cell r="J381" t="str">
            <v>NULL</v>
          </cell>
          <cell r="K381" t="str">
            <v>NULL</v>
          </cell>
          <cell r="L381" t="str">
            <v>NULL</v>
          </cell>
          <cell r="M381" t="str">
            <v>NULL</v>
          </cell>
          <cell r="N381" t="str">
            <v>NULL</v>
          </cell>
          <cell r="O381" t="str">
            <v>NULL</v>
          </cell>
          <cell r="P381" t="str">
            <v>NULL</v>
          </cell>
          <cell r="Q381" t="str">
            <v>NULL</v>
          </cell>
          <cell r="R381" t="str">
            <v>NULL</v>
          </cell>
          <cell r="S381" t="str">
            <v>NULL</v>
          </cell>
          <cell r="T381" t="str">
            <v>NULL</v>
          </cell>
          <cell r="U381" t="str">
            <v>NULL</v>
          </cell>
          <cell r="V381" t="str">
            <v>NULL</v>
          </cell>
          <cell r="W381" t="str">
            <v>NULL</v>
          </cell>
          <cell r="X381" t="str">
            <v>NULL</v>
          </cell>
          <cell r="Y381" t="str">
            <v>OUTTURN</v>
          </cell>
          <cell r="Z381" t="str">
            <v>NON-CASH</v>
          </cell>
        </row>
        <row r="382">
          <cell r="A382">
            <v>11944000</v>
          </cell>
          <cell r="B382" t="str">
            <v>PPE - NETWORKED ASSETS (LEASED NON-PFI) - DEPRECIATION - IMPAIRMENTS</v>
          </cell>
          <cell r="C382" t="str">
            <v>Accumulated depreciation impairment value of assets forming part of an integrated network serving a significant geographical area for example road networks, sewer systems, water and power supply systems and communication networks under a Non-PFI lease</v>
          </cell>
          <cell r="D382" t="str">
            <v>NULL</v>
          </cell>
          <cell r="E382" t="str">
            <v>NULL</v>
          </cell>
          <cell r="F382" t="str">
            <v>NULL</v>
          </cell>
          <cell r="G382" t="str">
            <v>NULL</v>
          </cell>
          <cell r="H382" t="str">
            <v>NULL</v>
          </cell>
          <cell r="I382" t="str">
            <v>NULL</v>
          </cell>
          <cell r="J382" t="str">
            <v>NULL</v>
          </cell>
          <cell r="K382" t="str">
            <v>NULL</v>
          </cell>
          <cell r="L382" t="str">
            <v>NULL</v>
          </cell>
          <cell r="M382" t="str">
            <v>NULL</v>
          </cell>
          <cell r="N382" t="str">
            <v>NULL</v>
          </cell>
          <cell r="O382" t="str">
            <v>NULL</v>
          </cell>
          <cell r="P382" t="str">
            <v>NULL</v>
          </cell>
          <cell r="Q382" t="str">
            <v>NULL</v>
          </cell>
          <cell r="R382" t="str">
            <v>NULL</v>
          </cell>
          <cell r="S382" t="str">
            <v>NULL</v>
          </cell>
          <cell r="T382" t="str">
            <v>NULL</v>
          </cell>
          <cell r="U382" t="str">
            <v>NULL</v>
          </cell>
          <cell r="V382" t="str">
            <v>NULL</v>
          </cell>
          <cell r="W382" t="str">
            <v>NULL</v>
          </cell>
          <cell r="X382" t="str">
            <v>NULL</v>
          </cell>
          <cell r="Y382" t="str">
            <v>OUTTURN</v>
          </cell>
          <cell r="Z382" t="str">
            <v>NON-CASH</v>
          </cell>
        </row>
        <row r="383">
          <cell r="A383">
            <v>11945000</v>
          </cell>
          <cell r="B383" t="str">
            <v>PPE - NETWORKED ASSETS (LEASED NON-PFI) - DEPRECIATION - IMPAIRMENTS REVERSAL</v>
          </cell>
          <cell r="C383" t="str">
            <v>Amortisation associated with an impairment that has subsequently been reversed. The balance on this account will be transferred to Accumulated amortisation BF at the beginning of each period.</v>
          </cell>
          <cell r="D383" t="str">
            <v>NULL</v>
          </cell>
          <cell r="E383" t="str">
            <v>NULL</v>
          </cell>
          <cell r="F383" t="str">
            <v>NULL</v>
          </cell>
          <cell r="G383" t="str">
            <v>NULL</v>
          </cell>
          <cell r="H383" t="str">
            <v>NULL</v>
          </cell>
          <cell r="I383" t="str">
            <v>NULL</v>
          </cell>
          <cell r="J383" t="str">
            <v>NULL</v>
          </cell>
          <cell r="K383" t="str">
            <v>NULL</v>
          </cell>
          <cell r="L383" t="str">
            <v>NULL</v>
          </cell>
          <cell r="M383" t="str">
            <v>NULL</v>
          </cell>
          <cell r="N383" t="str">
            <v>NULL</v>
          </cell>
          <cell r="O383" t="str">
            <v>NULL</v>
          </cell>
          <cell r="P383" t="str">
            <v>NULL</v>
          </cell>
          <cell r="Q383" t="str">
            <v>NULL</v>
          </cell>
          <cell r="R383" t="str">
            <v>NULL</v>
          </cell>
          <cell r="S383" t="str">
            <v>NULL</v>
          </cell>
          <cell r="T383" t="str">
            <v>NULL</v>
          </cell>
          <cell r="U383" t="str">
            <v>NULL</v>
          </cell>
          <cell r="V383" t="str">
            <v>NULL</v>
          </cell>
          <cell r="W383" t="str">
            <v>NULL</v>
          </cell>
          <cell r="X383" t="str">
            <v>NULL</v>
          </cell>
          <cell r="Y383" t="str">
            <v>OUTTURN</v>
          </cell>
          <cell r="Z383" t="str">
            <v>NON-CASH</v>
          </cell>
        </row>
        <row r="384">
          <cell r="A384">
            <v>11946000</v>
          </cell>
          <cell r="B384" t="str">
            <v>PPE - NETWORKED ASSETS (LEASED NON-PFI) - DEPRECIATION - REVALUATIONS</v>
          </cell>
          <cell r="C384" t="str">
            <v>Accumulated depreciation revaluation value of assets forming part of an integrated network serving a significant geographical area for example road networks, sewer systems, water and power supply systems and communication networks under a Non-PFI lease</v>
          </cell>
          <cell r="D384" t="str">
            <v>NULL</v>
          </cell>
          <cell r="E384" t="str">
            <v>NULL</v>
          </cell>
          <cell r="F384" t="str">
            <v>NULL</v>
          </cell>
          <cell r="G384" t="str">
            <v>NULL</v>
          </cell>
          <cell r="H384" t="str">
            <v>NULL</v>
          </cell>
          <cell r="I384" t="str">
            <v>NULL</v>
          </cell>
          <cell r="J384" t="str">
            <v>NULL</v>
          </cell>
          <cell r="K384" t="str">
            <v>NULL</v>
          </cell>
          <cell r="L384" t="str">
            <v>NULL</v>
          </cell>
          <cell r="M384" t="str">
            <v>NULL</v>
          </cell>
          <cell r="N384" t="str">
            <v>NULL</v>
          </cell>
          <cell r="O384" t="str">
            <v>NULL</v>
          </cell>
          <cell r="P384" t="str">
            <v>NULL</v>
          </cell>
          <cell r="Q384" t="str">
            <v>NULL</v>
          </cell>
          <cell r="R384" t="str">
            <v>NULL</v>
          </cell>
          <cell r="S384" t="str">
            <v>NULL</v>
          </cell>
          <cell r="T384" t="str">
            <v>NULL</v>
          </cell>
          <cell r="U384" t="str">
            <v>NULL</v>
          </cell>
          <cell r="V384" t="str">
            <v>NULL</v>
          </cell>
          <cell r="W384" t="str">
            <v>NULL</v>
          </cell>
          <cell r="X384" t="str">
            <v>NULL</v>
          </cell>
          <cell r="Y384" t="str">
            <v>OUTTURN</v>
          </cell>
          <cell r="Z384" t="str">
            <v>NON-CASH</v>
          </cell>
        </row>
        <row r="385">
          <cell r="A385">
            <v>11947000</v>
          </cell>
          <cell r="B385" t="str">
            <v>PPE - NETWORKED ASSETS (LEASED NON-PFI) - DEPRECIATION - DISPOSALS</v>
          </cell>
          <cell r="C385" t="str">
            <v>Accumulated depreciation disposal value of assets forming part of an integrated network serving a significant geographical area for example road networks, sewer systems, water and power supply systems and communication networks under a Non-PFI lease</v>
          </cell>
          <cell r="D385" t="str">
            <v>E102</v>
          </cell>
          <cell r="E385" t="str">
            <v>CAPITAL DISPOSALS - FIXED ASSETS (GENERAL)</v>
          </cell>
          <cell r="F385" t="str">
            <v>E1</v>
          </cell>
          <cell r="G385" t="str">
            <v>GENERAL CAPITAL ADDITIONS (NET)</v>
          </cell>
          <cell r="H385" t="str">
            <v>GENERAL CAPITAL</v>
          </cell>
          <cell r="I385" t="str">
            <v>CAPITAL</v>
          </cell>
          <cell r="J385" t="str">
            <v>INCOME FROM SALES OF ASSETS</v>
          </cell>
          <cell r="K385" t="str">
            <v>CG</v>
          </cell>
          <cell r="L385" t="str">
            <v>TES CAPITAL</v>
          </cell>
          <cell r="M385" t="str">
            <v>ESA-P511DB</v>
          </cell>
          <cell r="N385" t="str">
            <v>NETWORKED ASSETS - DISPOSALS</v>
          </cell>
          <cell r="O385" t="str">
            <v>ESA-P51</v>
          </cell>
          <cell r="P385" t="str">
            <v>PRODUCED GROSS FIXED CAPITAL FORMATION (NET)</v>
          </cell>
          <cell r="Q385" t="str">
            <v>GDFCF</v>
          </cell>
          <cell r="R385" t="str">
            <v>GROSS DOMESTIC FIXED CAPITAL FORMATION</v>
          </cell>
          <cell r="S385" t="str">
            <v>PSGI</v>
          </cell>
          <cell r="T385" t="str">
            <v>PUBLIC SECTOR GROSS INVESTMENT</v>
          </cell>
          <cell r="U385" t="str">
            <v>NULL</v>
          </cell>
          <cell r="V385" t="str">
            <v>NULL</v>
          </cell>
          <cell r="W385" t="str">
            <v>ASSETS</v>
          </cell>
          <cell r="X385" t="str">
            <v>INCOME</v>
          </cell>
          <cell r="Y385" t="str">
            <v>OUTTURN</v>
          </cell>
          <cell r="Z385" t="str">
            <v>CASH</v>
          </cell>
        </row>
        <row r="386">
          <cell r="A386">
            <v>11948000</v>
          </cell>
          <cell r="B386" t="str">
            <v>PPE - NETWORKED ASSETS (LEASED NON-PFI) - DEPRECIATION - RECLASSIFICATIONS</v>
          </cell>
          <cell r="C386" t="str">
            <v>Accumulated depreciation reclassification value of assets forming part of an integrated network such as road networks, sewer systems, water and power supply systems and communication networks under a non-PFI lease</v>
          </cell>
          <cell r="D386" t="str">
            <v>NULL</v>
          </cell>
          <cell r="E386" t="str">
            <v>NULL</v>
          </cell>
          <cell r="F386" t="str">
            <v>NULL</v>
          </cell>
          <cell r="G386" t="str">
            <v>NULL</v>
          </cell>
          <cell r="H386" t="str">
            <v>NULL</v>
          </cell>
          <cell r="I386" t="str">
            <v>NULL</v>
          </cell>
          <cell r="J386" t="str">
            <v>NULL</v>
          </cell>
          <cell r="K386" t="str">
            <v>NULL</v>
          </cell>
          <cell r="L386" t="str">
            <v>NULL</v>
          </cell>
          <cell r="M386" t="str">
            <v>NULL</v>
          </cell>
          <cell r="N386" t="str">
            <v>NULL</v>
          </cell>
          <cell r="O386" t="str">
            <v>NULL</v>
          </cell>
          <cell r="P386" t="str">
            <v>NULL</v>
          </cell>
          <cell r="Q386" t="str">
            <v>NULL</v>
          </cell>
          <cell r="R386" t="str">
            <v>NULL</v>
          </cell>
          <cell r="S386" t="str">
            <v>NULL</v>
          </cell>
          <cell r="T386" t="str">
            <v>NULL</v>
          </cell>
          <cell r="U386" t="str">
            <v>NULL</v>
          </cell>
          <cell r="V386" t="str">
            <v>NULL</v>
          </cell>
          <cell r="W386" t="str">
            <v>NULL</v>
          </cell>
          <cell r="X386" t="str">
            <v>NULL</v>
          </cell>
          <cell r="Y386" t="str">
            <v>OUTTURN</v>
          </cell>
          <cell r="Z386" t="str">
            <v>NON-CASH</v>
          </cell>
        </row>
        <row r="387">
          <cell r="A387">
            <v>11949000</v>
          </cell>
          <cell r="B387" t="str">
            <v>PPE - NETWORKED ASSETS (LEASED NON-PFI) - DEPRECIATION - TRANSFERS</v>
          </cell>
          <cell r="C387" t="str">
            <v>Accumulated depreciation transfer value of network assets such as road.communication networks, sewer/water/power supply systems under a non-PFI lease transferred to another entity in the public sector at no cost. This will include machinery of government.</v>
          </cell>
          <cell r="D387" t="str">
            <v>NULL</v>
          </cell>
          <cell r="E387" t="str">
            <v>NULL</v>
          </cell>
          <cell r="F387" t="str">
            <v>NULL</v>
          </cell>
          <cell r="G387" t="str">
            <v>NULL</v>
          </cell>
          <cell r="H387" t="str">
            <v>NULL</v>
          </cell>
          <cell r="I387" t="str">
            <v>NULL</v>
          </cell>
          <cell r="J387" t="str">
            <v>NULL</v>
          </cell>
          <cell r="K387" t="str">
            <v>NULL</v>
          </cell>
          <cell r="L387" t="str">
            <v>NULL</v>
          </cell>
          <cell r="M387" t="str">
            <v>NULL</v>
          </cell>
          <cell r="N387" t="str">
            <v>NULL</v>
          </cell>
          <cell r="O387" t="str">
            <v>NULL</v>
          </cell>
          <cell r="P387" t="str">
            <v>NULL</v>
          </cell>
          <cell r="Q387" t="str">
            <v>NULL</v>
          </cell>
          <cell r="R387" t="str">
            <v>NULL</v>
          </cell>
          <cell r="S387" t="str">
            <v>NULL</v>
          </cell>
          <cell r="T387" t="str">
            <v>NULL</v>
          </cell>
          <cell r="U387" t="str">
            <v>NULL</v>
          </cell>
          <cell r="V387" t="str">
            <v>NULL</v>
          </cell>
          <cell r="W387" t="str">
            <v>NULL</v>
          </cell>
          <cell r="X387" t="str">
            <v>NULL</v>
          </cell>
          <cell r="Y387" t="str">
            <v>OUTTURN</v>
          </cell>
          <cell r="Z387" t="str">
            <v>NON-CASH</v>
          </cell>
        </row>
        <row r="388">
          <cell r="A388">
            <v>11951000</v>
          </cell>
          <cell r="B388" t="str">
            <v>PPE - NETWORKED ASSETS (LEASED PFI) - COST - O/BAL</v>
          </cell>
          <cell r="C388" t="str">
            <v>Gross book value of assets forming part of an integrated network serving a significant geographical area for example road networks, sewer systems, water and power supply systems and communication networks under a PFI lease</v>
          </cell>
          <cell r="D388" t="str">
            <v>NULL</v>
          </cell>
          <cell r="E388" t="str">
            <v>NULL</v>
          </cell>
          <cell r="F388" t="str">
            <v>NULL</v>
          </cell>
          <cell r="G388" t="str">
            <v>NULL</v>
          </cell>
          <cell r="H388" t="str">
            <v>NULL</v>
          </cell>
          <cell r="I388" t="str">
            <v>NULL</v>
          </cell>
          <cell r="J388" t="str">
            <v>NULL</v>
          </cell>
          <cell r="K388" t="str">
            <v>NULL</v>
          </cell>
          <cell r="L388" t="str">
            <v>NULL</v>
          </cell>
          <cell r="M388" t="str">
            <v>NULL</v>
          </cell>
          <cell r="N388" t="str">
            <v>NULL</v>
          </cell>
          <cell r="O388" t="str">
            <v>NULL</v>
          </cell>
          <cell r="P388" t="str">
            <v>NULL</v>
          </cell>
          <cell r="Q388" t="str">
            <v>NULL</v>
          </cell>
          <cell r="R388" t="str">
            <v>NULL</v>
          </cell>
          <cell r="S388" t="str">
            <v>NULL</v>
          </cell>
          <cell r="T388" t="str">
            <v>NULL</v>
          </cell>
          <cell r="U388" t="str">
            <v>NULL</v>
          </cell>
          <cell r="V388" t="str">
            <v>NULL</v>
          </cell>
          <cell r="W388" t="str">
            <v>NULL</v>
          </cell>
          <cell r="X388" t="str">
            <v>NULL</v>
          </cell>
          <cell r="Y388" t="str">
            <v>OUTTURN</v>
          </cell>
          <cell r="Z388" t="str">
            <v>NON-CASH</v>
          </cell>
        </row>
        <row r="389">
          <cell r="A389">
            <v>11952000</v>
          </cell>
          <cell r="B389" t="str">
            <v>PPE - NETWORKED ASSETS (LEASED PFI) - COST - ADDITIONS</v>
          </cell>
          <cell r="C389" t="str">
            <v>Additions of assets forming part of an integrated network serving a significant geographical area for example road networks, sewer systems, water and power supply systems and communication networks under a PFI lease</v>
          </cell>
          <cell r="D389" t="str">
            <v>E101</v>
          </cell>
          <cell r="E389" t="str">
            <v>CAPITAL ADDITIONS - FIXED ASSETS (GENERAL)</v>
          </cell>
          <cell r="F389" t="str">
            <v>E1</v>
          </cell>
          <cell r="G389" t="str">
            <v>GENERAL CAPITAL ADDITIONS (NET)</v>
          </cell>
          <cell r="H389" t="str">
            <v>GENERAL CAPITAL</v>
          </cell>
          <cell r="I389" t="str">
            <v>CAPITAL</v>
          </cell>
          <cell r="J389" t="str">
            <v>PURCHASE OF ASSETS</v>
          </cell>
          <cell r="K389" t="str">
            <v>CG</v>
          </cell>
          <cell r="L389" t="str">
            <v>TES CAPITAL</v>
          </cell>
          <cell r="M389" t="str">
            <v>ESA-P511DA</v>
          </cell>
          <cell r="N389" t="str">
            <v>BUILDINGS UNDER CONSTRUCTION AND NETWORKED ASSETS - ADDITIONS</v>
          </cell>
          <cell r="O389" t="str">
            <v>ESA-P51</v>
          </cell>
          <cell r="P389" t="str">
            <v>PRODUCED GROSS FIXED CAPITAL FORMATION (NET)</v>
          </cell>
          <cell r="Q389" t="str">
            <v>GDFCF</v>
          </cell>
          <cell r="R389" t="str">
            <v>GROSS DOMESTIC FIXED CAPITAL FORMATION</v>
          </cell>
          <cell r="S389" t="str">
            <v>PSGI</v>
          </cell>
          <cell r="T389" t="str">
            <v>PUBLIC SECTOR GROSS INVESTMENT</v>
          </cell>
          <cell r="U389" t="str">
            <v>NULL</v>
          </cell>
          <cell r="V389" t="str">
            <v>NULL</v>
          </cell>
          <cell r="W389" t="str">
            <v>GROSS</v>
          </cell>
          <cell r="X389" t="str">
            <v>GROSS</v>
          </cell>
          <cell r="Y389" t="str">
            <v>OUTTURN</v>
          </cell>
          <cell r="Z389" t="str">
            <v>CASH</v>
          </cell>
        </row>
        <row r="390">
          <cell r="A390">
            <v>11954000</v>
          </cell>
          <cell r="B390" t="str">
            <v>PPE - NETWORKED ASSETS (LEASED PFI) - COST - IMPAIRMENTS</v>
          </cell>
          <cell r="C390" t="str">
            <v>Gross impairment value of assets forming part of an integrated network serving a significant geographical area for example road networks, sewer systems, water and power supply systems and communication networks under a PFI lease</v>
          </cell>
          <cell r="D390" t="str">
            <v>NULL</v>
          </cell>
          <cell r="E390" t="str">
            <v>NULL</v>
          </cell>
          <cell r="F390" t="str">
            <v>NULL</v>
          </cell>
          <cell r="G390" t="str">
            <v>NULL</v>
          </cell>
          <cell r="H390" t="str">
            <v>NULL</v>
          </cell>
          <cell r="I390" t="str">
            <v>NULL</v>
          </cell>
          <cell r="J390" t="str">
            <v>NULL</v>
          </cell>
          <cell r="K390" t="str">
            <v>NULL</v>
          </cell>
          <cell r="L390" t="str">
            <v>NULL</v>
          </cell>
          <cell r="M390" t="str">
            <v>NULL</v>
          </cell>
          <cell r="N390" t="str">
            <v>NULL</v>
          </cell>
          <cell r="O390" t="str">
            <v>NULL</v>
          </cell>
          <cell r="P390" t="str">
            <v>NULL</v>
          </cell>
          <cell r="Q390" t="str">
            <v>NULL</v>
          </cell>
          <cell r="R390" t="str">
            <v>NULL</v>
          </cell>
          <cell r="S390" t="str">
            <v>NULL</v>
          </cell>
          <cell r="T390" t="str">
            <v>NULL</v>
          </cell>
          <cell r="U390" t="str">
            <v>NULL</v>
          </cell>
          <cell r="V390" t="str">
            <v>NULL</v>
          </cell>
          <cell r="W390" t="str">
            <v>NULL</v>
          </cell>
          <cell r="X390" t="str">
            <v>NULL</v>
          </cell>
          <cell r="Y390" t="str">
            <v>OUTTURN</v>
          </cell>
          <cell r="Z390" t="str">
            <v>NON-CASH</v>
          </cell>
        </row>
        <row r="391">
          <cell r="A391">
            <v>11955000</v>
          </cell>
          <cell r="B391" t="str">
            <v>PPE - NETWORKED ASSETS (LEASED PFI) - COST - IMPAIRMENTS REVERSAL</v>
          </cell>
          <cell r="C391" t="str">
            <v>A reversal of an impairment loss should be recognised to the extent that an impairment loss was previously recognised in the operating cost statement. Relates to leased infrastructure assets</v>
          </cell>
          <cell r="D391" t="str">
            <v>NULL</v>
          </cell>
          <cell r="E391" t="str">
            <v>NULL</v>
          </cell>
          <cell r="F391" t="str">
            <v>NULL</v>
          </cell>
          <cell r="G391" t="str">
            <v>NULL</v>
          </cell>
          <cell r="H391" t="str">
            <v>NULL</v>
          </cell>
          <cell r="I391" t="str">
            <v>NULL</v>
          </cell>
          <cell r="J391" t="str">
            <v>NULL</v>
          </cell>
          <cell r="K391" t="str">
            <v>NULL</v>
          </cell>
          <cell r="L391" t="str">
            <v>NULL</v>
          </cell>
          <cell r="M391" t="str">
            <v>NULL</v>
          </cell>
          <cell r="N391" t="str">
            <v>NULL</v>
          </cell>
          <cell r="O391" t="str">
            <v>NULL</v>
          </cell>
          <cell r="P391" t="str">
            <v>NULL</v>
          </cell>
          <cell r="Q391" t="str">
            <v>NULL</v>
          </cell>
          <cell r="R391" t="str">
            <v>NULL</v>
          </cell>
          <cell r="S391" t="str">
            <v>NULL</v>
          </cell>
          <cell r="T391" t="str">
            <v>NULL</v>
          </cell>
          <cell r="U391" t="str">
            <v>NULL</v>
          </cell>
          <cell r="V391" t="str">
            <v>NULL</v>
          </cell>
          <cell r="W391" t="str">
            <v>NULL</v>
          </cell>
          <cell r="X391" t="str">
            <v>NULL</v>
          </cell>
          <cell r="Y391" t="str">
            <v>OUTTURN</v>
          </cell>
          <cell r="Z391" t="str">
            <v>NON-CASH</v>
          </cell>
        </row>
        <row r="392">
          <cell r="A392">
            <v>11956000</v>
          </cell>
          <cell r="B392" t="str">
            <v>PPE - NETWORKED ASSETS (LEASED PFI) - COST - REVALUATIONS</v>
          </cell>
          <cell r="C392" t="str">
            <v>Gross revaluation value of assets forming part of an integrated network serving a significant geographical area for example road networks, sewer systems, water and power supply systems and communication networks under a PFI lease</v>
          </cell>
          <cell r="D392" t="str">
            <v>NULL</v>
          </cell>
          <cell r="E392" t="str">
            <v>NULL</v>
          </cell>
          <cell r="F392" t="str">
            <v>NULL</v>
          </cell>
          <cell r="G392" t="str">
            <v>NULL</v>
          </cell>
          <cell r="H392" t="str">
            <v>NULL</v>
          </cell>
          <cell r="I392" t="str">
            <v>NULL</v>
          </cell>
          <cell r="J392" t="str">
            <v>NULL</v>
          </cell>
          <cell r="K392" t="str">
            <v>NULL</v>
          </cell>
          <cell r="L392" t="str">
            <v>NULL</v>
          </cell>
          <cell r="M392" t="str">
            <v>NULL</v>
          </cell>
          <cell r="N392" t="str">
            <v>NULL</v>
          </cell>
          <cell r="O392" t="str">
            <v>NULL</v>
          </cell>
          <cell r="P392" t="str">
            <v>NULL</v>
          </cell>
          <cell r="Q392" t="str">
            <v>NULL</v>
          </cell>
          <cell r="R392" t="str">
            <v>NULL</v>
          </cell>
          <cell r="S392" t="str">
            <v>NULL</v>
          </cell>
          <cell r="T392" t="str">
            <v>NULL</v>
          </cell>
          <cell r="U392" t="str">
            <v>NULL</v>
          </cell>
          <cell r="V392" t="str">
            <v>NULL</v>
          </cell>
          <cell r="W392" t="str">
            <v>NULL</v>
          </cell>
          <cell r="X392" t="str">
            <v>NULL</v>
          </cell>
          <cell r="Y392" t="str">
            <v>OUTTURN</v>
          </cell>
          <cell r="Z392" t="str">
            <v>NON-CASH</v>
          </cell>
        </row>
        <row r="393">
          <cell r="A393">
            <v>11957000</v>
          </cell>
          <cell r="B393" t="str">
            <v>PPE - NETWORKED ASSETS (LEASED PFI) - COST - DISPOSALS</v>
          </cell>
          <cell r="C393" t="str">
            <v>Gross disposal value of assets forming part of an integrated network serving a significant geographical area for example road networks, sewer systems, water and power supply systems and communication networks under a PFI lease</v>
          </cell>
          <cell r="D393" t="str">
            <v>E102</v>
          </cell>
          <cell r="E393" t="str">
            <v>CAPITAL DISPOSALS - FIXED ASSETS (GENERAL)</v>
          </cell>
          <cell r="F393" t="str">
            <v>E1</v>
          </cell>
          <cell r="G393" t="str">
            <v>GENERAL CAPITAL ADDITIONS (NET)</v>
          </cell>
          <cell r="H393" t="str">
            <v>GENERAL CAPITAL</v>
          </cell>
          <cell r="I393" t="str">
            <v>CAPITAL</v>
          </cell>
          <cell r="J393" t="str">
            <v>INCOME FROM SALES OF ASSETS</v>
          </cell>
          <cell r="K393" t="str">
            <v>CG</v>
          </cell>
          <cell r="L393" t="str">
            <v>TES CAPITAL</v>
          </cell>
          <cell r="M393" t="str">
            <v>ESA-P511DB</v>
          </cell>
          <cell r="N393" t="str">
            <v>NETWORKED ASSETS - DISPOSALS</v>
          </cell>
          <cell r="O393" t="str">
            <v>ESA-P51</v>
          </cell>
          <cell r="P393" t="str">
            <v>PRODUCED GROSS FIXED CAPITAL FORMATION (NET)</v>
          </cell>
          <cell r="Q393" t="str">
            <v>GDFCF</v>
          </cell>
          <cell r="R393" t="str">
            <v>GROSS DOMESTIC FIXED CAPITAL FORMATION</v>
          </cell>
          <cell r="S393" t="str">
            <v>PSGI</v>
          </cell>
          <cell r="T393" t="str">
            <v>PUBLIC SECTOR GROSS INVESTMENT</v>
          </cell>
          <cell r="U393" t="str">
            <v>NULL</v>
          </cell>
          <cell r="V393" t="str">
            <v>NULL</v>
          </cell>
          <cell r="W393" t="str">
            <v>ASSETS</v>
          </cell>
          <cell r="X393" t="str">
            <v>INCOME</v>
          </cell>
          <cell r="Y393" t="str">
            <v>OUTTURN</v>
          </cell>
          <cell r="Z393" t="str">
            <v>CASH</v>
          </cell>
        </row>
        <row r="394">
          <cell r="A394">
            <v>11958000</v>
          </cell>
          <cell r="B394" t="str">
            <v>PPE - NETWORKED ASSETS (LEASED PFI) - COST - RECLASSIFICATIONS</v>
          </cell>
          <cell r="C394" t="str">
            <v>Gross reclassification value of assets forming part of an integrated network serving a significant geographical area for example road networks, sewer systems, water and power supply systems and communication networks under a PFI lease</v>
          </cell>
          <cell r="D394" t="str">
            <v>NULL</v>
          </cell>
          <cell r="E394" t="str">
            <v>NULL</v>
          </cell>
          <cell r="F394" t="str">
            <v>NULL</v>
          </cell>
          <cell r="G394" t="str">
            <v>NULL</v>
          </cell>
          <cell r="H394" t="str">
            <v>NULL</v>
          </cell>
          <cell r="I394" t="str">
            <v>NULL</v>
          </cell>
          <cell r="J394" t="str">
            <v>NULL</v>
          </cell>
          <cell r="K394" t="str">
            <v>NULL</v>
          </cell>
          <cell r="L394" t="str">
            <v>NULL</v>
          </cell>
          <cell r="M394" t="str">
            <v>NULL</v>
          </cell>
          <cell r="N394" t="str">
            <v>NULL</v>
          </cell>
          <cell r="O394" t="str">
            <v>NULL</v>
          </cell>
          <cell r="P394" t="str">
            <v>NULL</v>
          </cell>
          <cell r="Q394" t="str">
            <v>NULL</v>
          </cell>
          <cell r="R394" t="str">
            <v>NULL</v>
          </cell>
          <cell r="S394" t="str">
            <v>NULL</v>
          </cell>
          <cell r="T394" t="str">
            <v>NULL</v>
          </cell>
          <cell r="U394" t="str">
            <v>NULL</v>
          </cell>
          <cell r="V394" t="str">
            <v>NULL</v>
          </cell>
          <cell r="W394" t="str">
            <v>NULL</v>
          </cell>
          <cell r="X394" t="str">
            <v>NULL</v>
          </cell>
          <cell r="Y394" t="str">
            <v>OUTTURN</v>
          </cell>
          <cell r="Z394" t="str">
            <v>NON-CASH</v>
          </cell>
        </row>
        <row r="395">
          <cell r="A395">
            <v>11959000</v>
          </cell>
          <cell r="B395" t="str">
            <v>PPE - NETWORKED ASSETS (LEASED PFI) - COST - TRANSFERS</v>
          </cell>
          <cell r="C395" t="str">
            <v xml:space="preserve">Gross transfer value of network assets such as road/communication networks, sewer/water/power supply systems under a PFI lease transferred out to another entity in the public sector at no cost. This will include machinery of government changes. </v>
          </cell>
          <cell r="D395" t="str">
            <v>NULL</v>
          </cell>
          <cell r="E395" t="str">
            <v>NULL</v>
          </cell>
          <cell r="F395" t="str">
            <v>NULL</v>
          </cell>
          <cell r="G395" t="str">
            <v>NULL</v>
          </cell>
          <cell r="H395" t="str">
            <v>NULL</v>
          </cell>
          <cell r="I395" t="str">
            <v>NULL</v>
          </cell>
          <cell r="J395" t="str">
            <v>NULL</v>
          </cell>
          <cell r="K395" t="str">
            <v>NULL</v>
          </cell>
          <cell r="L395" t="str">
            <v>NULL</v>
          </cell>
          <cell r="M395" t="str">
            <v>NULL</v>
          </cell>
          <cell r="N395" t="str">
            <v>NULL</v>
          </cell>
          <cell r="O395" t="str">
            <v>NULL</v>
          </cell>
          <cell r="P395" t="str">
            <v>NULL</v>
          </cell>
          <cell r="Q395" t="str">
            <v>NULL</v>
          </cell>
          <cell r="R395" t="str">
            <v>NULL</v>
          </cell>
          <cell r="S395" t="str">
            <v>NULL</v>
          </cell>
          <cell r="T395" t="str">
            <v>NULL</v>
          </cell>
          <cell r="U395" t="str">
            <v>NULL</v>
          </cell>
          <cell r="V395" t="str">
            <v>NULL</v>
          </cell>
          <cell r="W395" t="str">
            <v>NULL</v>
          </cell>
          <cell r="X395" t="str">
            <v>NULL</v>
          </cell>
          <cell r="Y395" t="str">
            <v>OUTTURN</v>
          </cell>
          <cell r="Z395" t="str">
            <v>NON-CASH</v>
          </cell>
        </row>
        <row r="396">
          <cell r="A396">
            <v>11961000</v>
          </cell>
          <cell r="B396" t="str">
            <v>PPE - NETWORKED ASSETS (LEASED PFI) - DEPRECIATION - O/BAL</v>
          </cell>
          <cell r="C396" t="str">
            <v>Accumulated depreciation of assets forming part of an integrated network serving a significant geographical area for example road networks, sewer systems, water and power supply systems and communication networks under a PFI lease</v>
          </cell>
          <cell r="D396" t="str">
            <v>NULL</v>
          </cell>
          <cell r="E396" t="str">
            <v>NULL</v>
          </cell>
          <cell r="F396" t="str">
            <v>NULL</v>
          </cell>
          <cell r="G396" t="str">
            <v>NULL</v>
          </cell>
          <cell r="H396" t="str">
            <v>NULL</v>
          </cell>
          <cell r="I396" t="str">
            <v>NULL</v>
          </cell>
          <cell r="J396" t="str">
            <v>NULL</v>
          </cell>
          <cell r="K396" t="str">
            <v>NULL</v>
          </cell>
          <cell r="L396" t="str">
            <v>NULL</v>
          </cell>
          <cell r="M396" t="str">
            <v>NULL</v>
          </cell>
          <cell r="N396" t="str">
            <v>NULL</v>
          </cell>
          <cell r="O396" t="str">
            <v>NULL</v>
          </cell>
          <cell r="P396" t="str">
            <v>NULL</v>
          </cell>
          <cell r="Q396" t="str">
            <v>NULL</v>
          </cell>
          <cell r="R396" t="str">
            <v>NULL</v>
          </cell>
          <cell r="S396" t="str">
            <v>NULL</v>
          </cell>
          <cell r="T396" t="str">
            <v>NULL</v>
          </cell>
          <cell r="U396" t="str">
            <v>NULL</v>
          </cell>
          <cell r="V396" t="str">
            <v>NULL</v>
          </cell>
          <cell r="W396" t="str">
            <v>NULL</v>
          </cell>
          <cell r="X396" t="str">
            <v>NULL</v>
          </cell>
          <cell r="Y396" t="str">
            <v>OUTTURN</v>
          </cell>
          <cell r="Z396" t="str">
            <v>NON-CASH</v>
          </cell>
        </row>
        <row r="397">
          <cell r="A397">
            <v>11962000</v>
          </cell>
          <cell r="B397" t="str">
            <v>PPE - NETWORKED ASSETS (LEASED PFI) - DEPRECIATION - DEPRECIATION CHARGED IN YEAR</v>
          </cell>
          <cell r="C397" t="str">
            <v>Depreciation charged in year of assets forming part of an integrated network serving a significant geographical area for example road networks, sewer systems, water and power supply systems and communication networks under a PFI lease</v>
          </cell>
          <cell r="D397" t="str">
            <v>NULL</v>
          </cell>
          <cell r="E397" t="str">
            <v>NULL</v>
          </cell>
          <cell r="F397" t="str">
            <v>NULL</v>
          </cell>
          <cell r="G397" t="str">
            <v>NULL</v>
          </cell>
          <cell r="H397" t="str">
            <v>NULL</v>
          </cell>
          <cell r="I397" t="str">
            <v>NULL</v>
          </cell>
          <cell r="J397" t="str">
            <v>NULL</v>
          </cell>
          <cell r="K397" t="str">
            <v>NULL</v>
          </cell>
          <cell r="L397" t="str">
            <v>NULL</v>
          </cell>
          <cell r="M397" t="str">
            <v>NULL</v>
          </cell>
          <cell r="N397" t="str">
            <v>NULL</v>
          </cell>
          <cell r="O397" t="str">
            <v>NULL</v>
          </cell>
          <cell r="P397" t="str">
            <v>NULL</v>
          </cell>
          <cell r="Q397" t="str">
            <v>NULL</v>
          </cell>
          <cell r="R397" t="str">
            <v>NULL</v>
          </cell>
          <cell r="S397" t="str">
            <v>NULL</v>
          </cell>
          <cell r="T397" t="str">
            <v>NULL</v>
          </cell>
          <cell r="U397" t="str">
            <v>NULL</v>
          </cell>
          <cell r="V397" t="str">
            <v>NULL</v>
          </cell>
          <cell r="W397" t="str">
            <v>NULL</v>
          </cell>
          <cell r="X397" t="str">
            <v>NULL</v>
          </cell>
          <cell r="Y397" t="str">
            <v>OUTTURN</v>
          </cell>
          <cell r="Z397" t="str">
            <v>NON-CASH</v>
          </cell>
        </row>
        <row r="398">
          <cell r="A398">
            <v>11964000</v>
          </cell>
          <cell r="B398" t="str">
            <v>PPE - NETWORKED ASSETS (LEASED PFI) - DEPRECIATION - IMPAIRMENTS</v>
          </cell>
          <cell r="C398" t="str">
            <v>Accumulated depreciation impairment value of assets forming part of an integrated network serving a significant geographical area for example road networks, sewer systems, water and power supply systems and communication networks under a PFI lease</v>
          </cell>
          <cell r="D398" t="str">
            <v>NULL</v>
          </cell>
          <cell r="E398" t="str">
            <v>NULL</v>
          </cell>
          <cell r="F398" t="str">
            <v>NULL</v>
          </cell>
          <cell r="G398" t="str">
            <v>NULL</v>
          </cell>
          <cell r="H398" t="str">
            <v>NULL</v>
          </cell>
          <cell r="I398" t="str">
            <v>NULL</v>
          </cell>
          <cell r="J398" t="str">
            <v>NULL</v>
          </cell>
          <cell r="K398" t="str">
            <v>NULL</v>
          </cell>
          <cell r="L398" t="str">
            <v>NULL</v>
          </cell>
          <cell r="M398" t="str">
            <v>NULL</v>
          </cell>
          <cell r="N398" t="str">
            <v>NULL</v>
          </cell>
          <cell r="O398" t="str">
            <v>NULL</v>
          </cell>
          <cell r="P398" t="str">
            <v>NULL</v>
          </cell>
          <cell r="Q398" t="str">
            <v>NULL</v>
          </cell>
          <cell r="R398" t="str">
            <v>NULL</v>
          </cell>
          <cell r="S398" t="str">
            <v>NULL</v>
          </cell>
          <cell r="T398" t="str">
            <v>NULL</v>
          </cell>
          <cell r="U398" t="str">
            <v>NULL</v>
          </cell>
          <cell r="V398" t="str">
            <v>NULL</v>
          </cell>
          <cell r="W398" t="str">
            <v>NULL</v>
          </cell>
          <cell r="X398" t="str">
            <v>NULL</v>
          </cell>
          <cell r="Y398" t="str">
            <v>OUTTURN</v>
          </cell>
          <cell r="Z398" t="str">
            <v>NON-CASH</v>
          </cell>
        </row>
        <row r="399">
          <cell r="A399">
            <v>11965000</v>
          </cell>
          <cell r="B399" t="str">
            <v>PPE - NETWORKED ASSETS (LEASED PFI) - DEPRECIATION - IMPAIRMENTS REVERSAL</v>
          </cell>
          <cell r="C399" t="str">
            <v>Amortisation associated with an impairment that has subsequently been reversed. Relates to leased infrastructure assets</v>
          </cell>
          <cell r="D399" t="str">
            <v>NULL</v>
          </cell>
          <cell r="E399" t="str">
            <v>NULL</v>
          </cell>
          <cell r="F399" t="str">
            <v>NULL</v>
          </cell>
          <cell r="G399" t="str">
            <v>NULL</v>
          </cell>
          <cell r="H399" t="str">
            <v>NULL</v>
          </cell>
          <cell r="I399" t="str">
            <v>NULL</v>
          </cell>
          <cell r="J399" t="str">
            <v>NULL</v>
          </cell>
          <cell r="K399" t="str">
            <v>NULL</v>
          </cell>
          <cell r="L399" t="str">
            <v>NULL</v>
          </cell>
          <cell r="M399" t="str">
            <v>NULL</v>
          </cell>
          <cell r="N399" t="str">
            <v>NULL</v>
          </cell>
          <cell r="O399" t="str">
            <v>NULL</v>
          </cell>
          <cell r="P399" t="str">
            <v>NULL</v>
          </cell>
          <cell r="Q399" t="str">
            <v>NULL</v>
          </cell>
          <cell r="R399" t="str">
            <v>NULL</v>
          </cell>
          <cell r="S399" t="str">
            <v>NULL</v>
          </cell>
          <cell r="T399" t="str">
            <v>NULL</v>
          </cell>
          <cell r="U399" t="str">
            <v>NULL</v>
          </cell>
          <cell r="V399" t="str">
            <v>NULL</v>
          </cell>
          <cell r="W399" t="str">
            <v>NULL</v>
          </cell>
          <cell r="X399" t="str">
            <v>NULL</v>
          </cell>
          <cell r="Y399" t="str">
            <v>OUTTURN</v>
          </cell>
          <cell r="Z399" t="str">
            <v>NON-CASH</v>
          </cell>
        </row>
        <row r="400">
          <cell r="A400">
            <v>11966000</v>
          </cell>
          <cell r="B400" t="str">
            <v>PPE - NETWORKED ASSETS (LEASED PFI) - DEPRECIATION - REVALUATIONS</v>
          </cell>
          <cell r="C400" t="str">
            <v>Accumulated depreciation revaluation value of assets forming part of an integrated network serving a significant geographical area for example road networks, sewer systems, water and power supply systems and communication networks under a PFI lease</v>
          </cell>
          <cell r="D400" t="str">
            <v>NULL</v>
          </cell>
          <cell r="E400" t="str">
            <v>NULL</v>
          </cell>
          <cell r="F400" t="str">
            <v>NULL</v>
          </cell>
          <cell r="G400" t="str">
            <v>NULL</v>
          </cell>
          <cell r="H400" t="str">
            <v>NULL</v>
          </cell>
          <cell r="I400" t="str">
            <v>NULL</v>
          </cell>
          <cell r="J400" t="str">
            <v>NULL</v>
          </cell>
          <cell r="K400" t="str">
            <v>NULL</v>
          </cell>
          <cell r="L400" t="str">
            <v>NULL</v>
          </cell>
          <cell r="M400" t="str">
            <v>NULL</v>
          </cell>
          <cell r="N400" t="str">
            <v>NULL</v>
          </cell>
          <cell r="O400" t="str">
            <v>NULL</v>
          </cell>
          <cell r="P400" t="str">
            <v>NULL</v>
          </cell>
          <cell r="Q400" t="str">
            <v>NULL</v>
          </cell>
          <cell r="R400" t="str">
            <v>NULL</v>
          </cell>
          <cell r="S400" t="str">
            <v>NULL</v>
          </cell>
          <cell r="T400" t="str">
            <v>NULL</v>
          </cell>
          <cell r="U400" t="str">
            <v>NULL</v>
          </cell>
          <cell r="V400" t="str">
            <v>NULL</v>
          </cell>
          <cell r="W400" t="str">
            <v>NULL</v>
          </cell>
          <cell r="X400" t="str">
            <v>NULL</v>
          </cell>
          <cell r="Y400" t="str">
            <v>OUTTURN</v>
          </cell>
          <cell r="Z400" t="str">
            <v>NON-CASH</v>
          </cell>
        </row>
        <row r="401">
          <cell r="A401">
            <v>11967000</v>
          </cell>
          <cell r="B401" t="str">
            <v>PPE - NETWORKED ASSETS (LEASED PFI) - DEPRECIATION - DISPOSALS</v>
          </cell>
          <cell r="C401" t="str">
            <v>Accumulated depreciation disposal value of assets forming part of an integrated network serving a significant geographical area for example road networks, sewer systems, water and power supply systems and communication networks under a PFI lease</v>
          </cell>
          <cell r="D401" t="str">
            <v>E102</v>
          </cell>
          <cell r="E401" t="str">
            <v>CAPITAL DISPOSALS - FIXED ASSETS (GENERAL)</v>
          </cell>
          <cell r="F401" t="str">
            <v>E1</v>
          </cell>
          <cell r="G401" t="str">
            <v>GENERAL CAPITAL ADDITIONS (NET)</v>
          </cell>
          <cell r="H401" t="str">
            <v>GENERAL CAPITAL</v>
          </cell>
          <cell r="I401" t="str">
            <v>CAPITAL</v>
          </cell>
          <cell r="J401" t="str">
            <v>INCOME FROM SALES OF ASSETS</v>
          </cell>
          <cell r="K401" t="str">
            <v>CG</v>
          </cell>
          <cell r="L401" t="str">
            <v>TES CAPITAL</v>
          </cell>
          <cell r="M401" t="str">
            <v>ESA-P511DB</v>
          </cell>
          <cell r="N401" t="str">
            <v>NETWORKED ASSETS - DISPOSALS</v>
          </cell>
          <cell r="O401" t="str">
            <v>ESA-P51</v>
          </cell>
          <cell r="P401" t="str">
            <v>PRODUCED GROSS FIXED CAPITAL FORMATION (NET)</v>
          </cell>
          <cell r="Q401" t="str">
            <v>GDFCF</v>
          </cell>
          <cell r="R401" t="str">
            <v>GROSS DOMESTIC FIXED CAPITAL FORMATION</v>
          </cell>
          <cell r="S401" t="str">
            <v>PSGI</v>
          </cell>
          <cell r="T401" t="str">
            <v>PUBLIC SECTOR GROSS INVESTMENT</v>
          </cell>
          <cell r="U401" t="str">
            <v>NULL</v>
          </cell>
          <cell r="V401" t="str">
            <v>NULL</v>
          </cell>
          <cell r="W401" t="str">
            <v>ASSETS</v>
          </cell>
          <cell r="X401" t="str">
            <v>INCOME</v>
          </cell>
          <cell r="Y401" t="str">
            <v>OUTTURN</v>
          </cell>
          <cell r="Z401" t="str">
            <v>CASH</v>
          </cell>
        </row>
        <row r="402">
          <cell r="A402">
            <v>11968000</v>
          </cell>
          <cell r="B402" t="str">
            <v>PPE - NETWORKED ASSETS (LEASED PFI) - DEPRECIATION - RECLASSIFICATIONS</v>
          </cell>
          <cell r="C402" t="str">
            <v>Accumulated depreciation reclassification value of assets forming part of an integrated network serving a significant geographical area for example road networks, sewer systems, water and power supply systems and communication networks under a PFI lease</v>
          </cell>
          <cell r="D402" t="str">
            <v>NULL</v>
          </cell>
          <cell r="E402" t="str">
            <v>NULL</v>
          </cell>
          <cell r="F402" t="str">
            <v>NULL</v>
          </cell>
          <cell r="G402" t="str">
            <v>NULL</v>
          </cell>
          <cell r="H402" t="str">
            <v>NULL</v>
          </cell>
          <cell r="I402" t="str">
            <v>NULL</v>
          </cell>
          <cell r="J402" t="str">
            <v>NULL</v>
          </cell>
          <cell r="K402" t="str">
            <v>NULL</v>
          </cell>
          <cell r="L402" t="str">
            <v>NULL</v>
          </cell>
          <cell r="M402" t="str">
            <v>NULL</v>
          </cell>
          <cell r="N402" t="str">
            <v>NULL</v>
          </cell>
          <cell r="O402" t="str">
            <v>NULL</v>
          </cell>
          <cell r="P402" t="str">
            <v>NULL</v>
          </cell>
          <cell r="Q402" t="str">
            <v>NULL</v>
          </cell>
          <cell r="R402" t="str">
            <v>NULL</v>
          </cell>
          <cell r="S402" t="str">
            <v>NULL</v>
          </cell>
          <cell r="T402" t="str">
            <v>NULL</v>
          </cell>
          <cell r="U402" t="str">
            <v>NULL</v>
          </cell>
          <cell r="V402" t="str">
            <v>NULL</v>
          </cell>
          <cell r="W402" t="str">
            <v>NULL</v>
          </cell>
          <cell r="X402" t="str">
            <v>NULL</v>
          </cell>
          <cell r="Y402" t="str">
            <v>OUTTURN</v>
          </cell>
          <cell r="Z402" t="str">
            <v>NON-CASH</v>
          </cell>
        </row>
        <row r="403">
          <cell r="A403">
            <v>11969000</v>
          </cell>
          <cell r="B403" t="str">
            <v>PPE - NETWORKED ASSETS (LEASED PFI) - DEPRECIATION - TRANSFERS</v>
          </cell>
          <cell r="C403" t="str">
            <v>Accumulated depreciation transfer value of network assets such as road/communication networks, sewer/water/power supply systems under a PFI lease transferred out to another entity in the public sector at no cost. This will include machinery of government.</v>
          </cell>
          <cell r="D403" t="str">
            <v>NULL</v>
          </cell>
          <cell r="E403" t="str">
            <v>NULL</v>
          </cell>
          <cell r="F403" t="str">
            <v>NULL</v>
          </cell>
          <cell r="G403" t="str">
            <v>NULL</v>
          </cell>
          <cell r="H403" t="str">
            <v>NULL</v>
          </cell>
          <cell r="I403" t="str">
            <v>NULL</v>
          </cell>
          <cell r="J403" t="str">
            <v>NULL</v>
          </cell>
          <cell r="K403" t="str">
            <v>NULL</v>
          </cell>
          <cell r="L403" t="str">
            <v>NULL</v>
          </cell>
          <cell r="M403" t="str">
            <v>NULL</v>
          </cell>
          <cell r="N403" t="str">
            <v>NULL</v>
          </cell>
          <cell r="O403" t="str">
            <v>NULL</v>
          </cell>
          <cell r="P403" t="str">
            <v>NULL</v>
          </cell>
          <cell r="Q403" t="str">
            <v>NULL</v>
          </cell>
          <cell r="R403" t="str">
            <v>NULL</v>
          </cell>
          <cell r="S403" t="str">
            <v>NULL</v>
          </cell>
          <cell r="T403" t="str">
            <v>NULL</v>
          </cell>
          <cell r="U403" t="str">
            <v>NULL</v>
          </cell>
          <cell r="V403" t="str">
            <v>NULL</v>
          </cell>
          <cell r="W403" t="str">
            <v>NULL</v>
          </cell>
          <cell r="X403" t="str">
            <v>NULL</v>
          </cell>
          <cell r="Y403" t="str">
            <v>OUTTURN</v>
          </cell>
          <cell r="Z403" t="str">
            <v>NON-CASH</v>
          </cell>
        </row>
        <row r="404">
          <cell r="A404">
            <v>12111000</v>
          </cell>
          <cell r="B404" t="str">
            <v>PPE - TRANSPORT EQUIPMENT (TE) (OWNED) - COST - O/BAL</v>
          </cell>
          <cell r="C404" t="str">
            <v>Gross book value of owned equipment for moving people and/or objects, for example cars, lorries, trains, ambulances and aircraft</v>
          </cell>
          <cell r="D404" t="str">
            <v>NULL</v>
          </cell>
          <cell r="E404" t="str">
            <v>NULL</v>
          </cell>
          <cell r="F404" t="str">
            <v>NULL</v>
          </cell>
          <cell r="G404" t="str">
            <v>NULL</v>
          </cell>
          <cell r="H404" t="str">
            <v>NULL</v>
          </cell>
          <cell r="I404" t="str">
            <v>NULL</v>
          </cell>
          <cell r="J404" t="str">
            <v>NULL</v>
          </cell>
          <cell r="K404" t="str">
            <v>NULL</v>
          </cell>
          <cell r="L404" t="str">
            <v>NULL</v>
          </cell>
          <cell r="M404" t="str">
            <v>NULL</v>
          </cell>
          <cell r="N404" t="str">
            <v>NULL</v>
          </cell>
          <cell r="O404" t="str">
            <v>NULL</v>
          </cell>
          <cell r="P404" t="str">
            <v>NULL</v>
          </cell>
          <cell r="Q404" t="str">
            <v>NULL</v>
          </cell>
          <cell r="R404" t="str">
            <v>NULL</v>
          </cell>
          <cell r="S404" t="str">
            <v>NULL</v>
          </cell>
          <cell r="T404" t="str">
            <v>NULL</v>
          </cell>
          <cell r="U404" t="str">
            <v>NULL</v>
          </cell>
          <cell r="V404" t="str">
            <v>NULL</v>
          </cell>
          <cell r="W404" t="str">
            <v>NULL</v>
          </cell>
          <cell r="X404" t="str">
            <v>NULL</v>
          </cell>
          <cell r="Y404" t="str">
            <v>OUTTURN</v>
          </cell>
          <cell r="Z404" t="str">
            <v>NON-CASH</v>
          </cell>
        </row>
        <row r="405">
          <cell r="A405">
            <v>12112000</v>
          </cell>
          <cell r="B405" t="str">
            <v>PPE - TRANSPORT EQUIPMENT (TE) (OWNED) - COST - ADDITIONS</v>
          </cell>
          <cell r="C405" t="str">
            <v>Additions of owned equipment for moving people and/or objects, for example cars, lorries, trains, ambulances and aircraft</v>
          </cell>
          <cell r="D405" t="str">
            <v>E101</v>
          </cell>
          <cell r="E405" t="str">
            <v>CAPITAL ADDITIONS - FIXED ASSETS (GENERAL)</v>
          </cell>
          <cell r="F405" t="str">
            <v>E1</v>
          </cell>
          <cell r="G405" t="str">
            <v>GENERAL CAPITAL ADDITIONS (NET)</v>
          </cell>
          <cell r="H405" t="str">
            <v>GENERAL CAPITAL</v>
          </cell>
          <cell r="I405" t="str">
            <v>CAPITAL</v>
          </cell>
          <cell r="J405" t="str">
            <v>PURCHASE OF ASSETS</v>
          </cell>
          <cell r="K405" t="str">
            <v>CG</v>
          </cell>
          <cell r="L405" t="str">
            <v>TES CAPITAL</v>
          </cell>
          <cell r="M405" t="str">
            <v>ESA-P511FA</v>
          </cell>
          <cell r="N405" t="str">
            <v>TRANSPORT EQUIPMENT - ADDITIONS</v>
          </cell>
          <cell r="O405" t="str">
            <v>ESA-P51</v>
          </cell>
          <cell r="P405" t="str">
            <v>PRODUCED GROSS FIXED CAPITAL FORMATION (NET)</v>
          </cell>
          <cell r="Q405" t="str">
            <v>GDFCF</v>
          </cell>
          <cell r="R405" t="str">
            <v>GROSS DOMESTIC FIXED CAPITAL FORMATION</v>
          </cell>
          <cell r="S405" t="str">
            <v>PSGI</v>
          </cell>
          <cell r="T405" t="str">
            <v>PUBLIC SECTOR GROSS INVESTMENT</v>
          </cell>
          <cell r="U405" t="str">
            <v>NULL</v>
          </cell>
          <cell r="V405" t="str">
            <v>NULL</v>
          </cell>
          <cell r="W405" t="str">
            <v>GROSS</v>
          </cell>
          <cell r="X405" t="str">
            <v>GROSS</v>
          </cell>
          <cell r="Y405" t="str">
            <v>OUTTURN</v>
          </cell>
          <cell r="Z405" t="str">
            <v>CASH</v>
          </cell>
        </row>
        <row r="406">
          <cell r="A406">
            <v>12113000</v>
          </cell>
          <cell r="B406" t="str">
            <v>PPE - TRANSPORT EQUIPMENT (TE) (OWNED) - COST - DONATIONS</v>
          </cell>
          <cell r="C406" t="str">
            <v>Transport equipment assets donated by a third party. Value of the asset should be capitalised at current value upon receipt.</v>
          </cell>
          <cell r="D406" t="str">
            <v>E101</v>
          </cell>
          <cell r="E406" t="str">
            <v>CAPITAL ADDITIONS - FIXED ASSETS (GENERAL)</v>
          </cell>
          <cell r="F406" t="str">
            <v>E1</v>
          </cell>
          <cell r="G406" t="str">
            <v>GENERAL CAPITAL ADDITIONS (NET)</v>
          </cell>
          <cell r="H406" t="str">
            <v>GENERAL CAPITAL</v>
          </cell>
          <cell r="I406" t="str">
            <v>CAPITAL</v>
          </cell>
          <cell r="J406" t="str">
            <v>PURCHASE OF ASSETS</v>
          </cell>
          <cell r="K406" t="str">
            <v>CG</v>
          </cell>
          <cell r="L406" t="str">
            <v>TES CAPITAL</v>
          </cell>
          <cell r="M406" t="str">
            <v>ESA-D99DA</v>
          </cell>
          <cell r="N406" t="str">
            <v>OTHER CAPITAL TRANSFERS - RECEIPTS FROM PRIVATE SECTOR</v>
          </cell>
          <cell r="O406" t="str">
            <v>ESA-D99PRI</v>
          </cell>
          <cell r="P406" t="str">
            <v>OTHER CAPITAL TRANSFERS TO PRIVATE SECTOR (NET)</v>
          </cell>
          <cell r="Q406" t="str">
            <v>CAPITAL GRANTS TO AND FROM THE PRIVATE SECTOR</v>
          </cell>
          <cell r="R406" t="str">
            <v>CAPITAL GRANTS TO AND FROM THE PRIVATE SECTOR</v>
          </cell>
          <cell r="S406" t="str">
            <v>PSGI</v>
          </cell>
          <cell r="T406" t="str">
            <v>PUBLIC SECTOR GROSS INVESTMENT</v>
          </cell>
          <cell r="U406" t="str">
            <v>NULL</v>
          </cell>
          <cell r="V406" t="str">
            <v>NULL</v>
          </cell>
          <cell r="W406" t="str">
            <v>GROSS</v>
          </cell>
          <cell r="X406" t="str">
            <v>GROSS</v>
          </cell>
          <cell r="Y406" t="str">
            <v>OUTTURN</v>
          </cell>
          <cell r="Z406" t="str">
            <v>CASH</v>
          </cell>
        </row>
        <row r="407">
          <cell r="A407">
            <v>12114000</v>
          </cell>
          <cell r="B407" t="str">
            <v>PPE - TRANSPORT EQUIPMENT (TE) (OWNED) - COST - IMPAIRMENTS</v>
          </cell>
          <cell r="C407" t="str">
            <v>Gross impairment value of owned equipment for moving people and/or objects, for example cars, lorries, trains, ambulances and aircraft</v>
          </cell>
          <cell r="D407" t="str">
            <v>NULL</v>
          </cell>
          <cell r="E407" t="str">
            <v>NULL</v>
          </cell>
          <cell r="F407" t="str">
            <v>NULL</v>
          </cell>
          <cell r="G407" t="str">
            <v>NULL</v>
          </cell>
          <cell r="H407" t="str">
            <v>NULL</v>
          </cell>
          <cell r="I407" t="str">
            <v>NULL</v>
          </cell>
          <cell r="J407" t="str">
            <v>NULL</v>
          </cell>
          <cell r="K407" t="str">
            <v>NULL</v>
          </cell>
          <cell r="L407" t="str">
            <v>NULL</v>
          </cell>
          <cell r="M407" t="str">
            <v>NULL</v>
          </cell>
          <cell r="N407" t="str">
            <v>NULL</v>
          </cell>
          <cell r="O407" t="str">
            <v>NULL</v>
          </cell>
          <cell r="P407" t="str">
            <v>NULL</v>
          </cell>
          <cell r="Q407" t="str">
            <v>NULL</v>
          </cell>
          <cell r="R407" t="str">
            <v>NULL</v>
          </cell>
          <cell r="S407" t="str">
            <v>NULL</v>
          </cell>
          <cell r="T407" t="str">
            <v>NULL</v>
          </cell>
          <cell r="U407" t="str">
            <v>NULL</v>
          </cell>
          <cell r="V407" t="str">
            <v>NULL</v>
          </cell>
          <cell r="W407" t="str">
            <v>NULL</v>
          </cell>
          <cell r="X407" t="str">
            <v>NULL</v>
          </cell>
          <cell r="Y407" t="str">
            <v>OUTTURN</v>
          </cell>
          <cell r="Z407" t="str">
            <v>NON-CASH</v>
          </cell>
        </row>
        <row r="408">
          <cell r="A408">
            <v>12115000</v>
          </cell>
          <cell r="B408" t="str">
            <v>PPE - TRANSPORT EQUIPMENT (TE) (OWNED) - COST - IMPAIRMENTS REVERSAL</v>
          </cell>
          <cell r="C408" t="str">
            <v>A reversal of an impairment loss should be recognised to the extent that an impairment loss was previously recognised in the operating cost statement. To be used in relation to Transport Equipment.</v>
          </cell>
          <cell r="D408" t="str">
            <v>NULL</v>
          </cell>
          <cell r="E408" t="str">
            <v>NULL</v>
          </cell>
          <cell r="F408" t="str">
            <v>NULL</v>
          </cell>
          <cell r="G408" t="str">
            <v>NULL</v>
          </cell>
          <cell r="H408" t="str">
            <v>NULL</v>
          </cell>
          <cell r="I408" t="str">
            <v>NULL</v>
          </cell>
          <cell r="J408" t="str">
            <v>NULL</v>
          </cell>
          <cell r="K408" t="str">
            <v>NULL</v>
          </cell>
          <cell r="L408" t="str">
            <v>NULL</v>
          </cell>
          <cell r="M408" t="str">
            <v>NULL</v>
          </cell>
          <cell r="N408" t="str">
            <v>NULL</v>
          </cell>
          <cell r="O408" t="str">
            <v>NULL</v>
          </cell>
          <cell r="P408" t="str">
            <v>NULL</v>
          </cell>
          <cell r="Q408" t="str">
            <v>NULL</v>
          </cell>
          <cell r="R408" t="str">
            <v>NULL</v>
          </cell>
          <cell r="S408" t="str">
            <v>NULL</v>
          </cell>
          <cell r="T408" t="str">
            <v>NULL</v>
          </cell>
          <cell r="U408" t="str">
            <v>NULL</v>
          </cell>
          <cell r="V408" t="str">
            <v>NULL</v>
          </cell>
          <cell r="W408" t="str">
            <v>NULL</v>
          </cell>
          <cell r="X408" t="str">
            <v>NULL</v>
          </cell>
          <cell r="Y408" t="str">
            <v>OUTTURN</v>
          </cell>
          <cell r="Z408" t="str">
            <v>NON-CASH</v>
          </cell>
        </row>
        <row r="409">
          <cell r="A409">
            <v>12116000</v>
          </cell>
          <cell r="B409" t="str">
            <v>PPE - TRANSPORT EQUIPMENT (TE) (OWNED) - COST - REVALUATIONS</v>
          </cell>
          <cell r="C409" t="str">
            <v>Gross revaluation value of owned equipment for moving people and/or objects, for example cars, lorries, trains, ambulances and aircraft</v>
          </cell>
          <cell r="D409" t="str">
            <v>NULL</v>
          </cell>
          <cell r="E409" t="str">
            <v>NULL</v>
          </cell>
          <cell r="F409" t="str">
            <v>NULL</v>
          </cell>
          <cell r="G409" t="str">
            <v>NULL</v>
          </cell>
          <cell r="H409" t="str">
            <v>NULL</v>
          </cell>
          <cell r="I409" t="str">
            <v>NULL</v>
          </cell>
          <cell r="J409" t="str">
            <v>NULL</v>
          </cell>
          <cell r="K409" t="str">
            <v>NULL</v>
          </cell>
          <cell r="L409" t="str">
            <v>NULL</v>
          </cell>
          <cell r="M409" t="str">
            <v>NULL</v>
          </cell>
          <cell r="N409" t="str">
            <v>NULL</v>
          </cell>
          <cell r="O409" t="str">
            <v>NULL</v>
          </cell>
          <cell r="P409" t="str">
            <v>NULL</v>
          </cell>
          <cell r="Q409" t="str">
            <v>NULL</v>
          </cell>
          <cell r="R409" t="str">
            <v>NULL</v>
          </cell>
          <cell r="S409" t="str">
            <v>NULL</v>
          </cell>
          <cell r="T409" t="str">
            <v>NULL</v>
          </cell>
          <cell r="U409" t="str">
            <v>NULL</v>
          </cell>
          <cell r="V409" t="str">
            <v>NULL</v>
          </cell>
          <cell r="W409" t="str">
            <v>NULL</v>
          </cell>
          <cell r="X409" t="str">
            <v>NULL</v>
          </cell>
          <cell r="Y409" t="str">
            <v>OUTTURN</v>
          </cell>
          <cell r="Z409" t="str">
            <v>NON-CASH</v>
          </cell>
        </row>
        <row r="410">
          <cell r="A410">
            <v>12117000</v>
          </cell>
          <cell r="B410" t="str">
            <v>PPE - TRANSPORT EQUIPMENT (TE) (OWNED) - COST - DISPOSALS</v>
          </cell>
          <cell r="C410" t="str">
            <v>Gross disposal value of owned equipment for moving people and/or objects, for example cars, lorries, trains, ambulances and aircraft</v>
          </cell>
          <cell r="D410" t="str">
            <v>E102</v>
          </cell>
          <cell r="E410" t="str">
            <v>CAPITAL DISPOSALS - FIXED ASSETS (GENERAL)</v>
          </cell>
          <cell r="F410" t="str">
            <v>E1</v>
          </cell>
          <cell r="G410" t="str">
            <v>GENERAL CAPITAL ADDITIONS (NET)</v>
          </cell>
          <cell r="H410" t="str">
            <v>GENERAL CAPITAL</v>
          </cell>
          <cell r="I410" t="str">
            <v>CAPITAL</v>
          </cell>
          <cell r="J410" t="str">
            <v>INCOME FROM SALES OF ASSETS</v>
          </cell>
          <cell r="K410" t="str">
            <v>CG</v>
          </cell>
          <cell r="L410" t="str">
            <v>TES CAPITAL</v>
          </cell>
          <cell r="M410" t="str">
            <v>ESA-P511FB</v>
          </cell>
          <cell r="N410" t="str">
            <v>TRANSPORT EQUIPMENT - DISPOSALS</v>
          </cell>
          <cell r="O410" t="str">
            <v>ESA-P51</v>
          </cell>
          <cell r="P410" t="str">
            <v>PRODUCED GROSS FIXED CAPITAL FORMATION (NET)</v>
          </cell>
          <cell r="Q410" t="str">
            <v>GDFCF</v>
          </cell>
          <cell r="R410" t="str">
            <v>GROSS DOMESTIC FIXED CAPITAL FORMATION</v>
          </cell>
          <cell r="S410" t="str">
            <v>PSGI</v>
          </cell>
          <cell r="T410" t="str">
            <v>PUBLIC SECTOR GROSS INVESTMENT</v>
          </cell>
          <cell r="U410" t="str">
            <v>NULL</v>
          </cell>
          <cell r="V410" t="str">
            <v>NULL</v>
          </cell>
          <cell r="W410" t="str">
            <v>ASSETS</v>
          </cell>
          <cell r="X410" t="str">
            <v>INCOME</v>
          </cell>
          <cell r="Y410" t="str">
            <v>OUTTURN</v>
          </cell>
          <cell r="Z410" t="str">
            <v>CASH</v>
          </cell>
        </row>
        <row r="411">
          <cell r="A411">
            <v>12118000</v>
          </cell>
          <cell r="B411" t="str">
            <v>PPE - TRANSPORT EQUIPMENT (TE) (OWNED) - COST - RECLASSIFICATIONS</v>
          </cell>
          <cell r="C411" t="str">
            <v>Gross reclassification value of owned equipment for moving people and/or objects, for example cars, lorries, trains, ambulances and aircraft</v>
          </cell>
          <cell r="D411" t="str">
            <v>NULL</v>
          </cell>
          <cell r="E411" t="str">
            <v>NULL</v>
          </cell>
          <cell r="F411" t="str">
            <v>NULL</v>
          </cell>
          <cell r="G411" t="str">
            <v>NULL</v>
          </cell>
          <cell r="H411" t="str">
            <v>NULL</v>
          </cell>
          <cell r="I411" t="str">
            <v>NULL</v>
          </cell>
          <cell r="J411" t="str">
            <v>NULL</v>
          </cell>
          <cell r="K411" t="str">
            <v>NULL</v>
          </cell>
          <cell r="L411" t="str">
            <v>NULL</v>
          </cell>
          <cell r="M411" t="str">
            <v>NULL</v>
          </cell>
          <cell r="N411" t="str">
            <v>NULL</v>
          </cell>
          <cell r="O411" t="str">
            <v>NULL</v>
          </cell>
          <cell r="P411" t="str">
            <v>NULL</v>
          </cell>
          <cell r="Q411" t="str">
            <v>NULL</v>
          </cell>
          <cell r="R411" t="str">
            <v>NULL</v>
          </cell>
          <cell r="S411" t="str">
            <v>NULL</v>
          </cell>
          <cell r="T411" t="str">
            <v>NULL</v>
          </cell>
          <cell r="U411" t="str">
            <v>NULL</v>
          </cell>
          <cell r="V411" t="str">
            <v>NULL</v>
          </cell>
          <cell r="W411" t="str">
            <v>NULL</v>
          </cell>
          <cell r="X411" t="str">
            <v>NULL</v>
          </cell>
          <cell r="Y411" t="str">
            <v>OUTTURN</v>
          </cell>
          <cell r="Z411" t="str">
            <v>NON-CASH</v>
          </cell>
        </row>
        <row r="412">
          <cell r="A412">
            <v>12119000</v>
          </cell>
          <cell r="B412" t="str">
            <v>PPE - TRANSPORT EQUIPMENT (TE) (OWNED) - COST - TRANSFERS</v>
          </cell>
          <cell r="C412" t="str">
            <v xml:space="preserve">Gross transfer value of owned transport equipment, for example cars, lorries, trains, ambulances and aircraft where the asset is transferred to another entity in the public sector at no cost. This will include machinery of government changes. </v>
          </cell>
          <cell r="D412" t="str">
            <v>NULL</v>
          </cell>
          <cell r="E412" t="str">
            <v>NULL</v>
          </cell>
          <cell r="F412" t="str">
            <v>NULL</v>
          </cell>
          <cell r="G412" t="str">
            <v>NULL</v>
          </cell>
          <cell r="H412" t="str">
            <v>NULL</v>
          </cell>
          <cell r="I412" t="str">
            <v>NULL</v>
          </cell>
          <cell r="J412" t="str">
            <v>NULL</v>
          </cell>
          <cell r="K412" t="str">
            <v>NULL</v>
          </cell>
          <cell r="L412" t="str">
            <v>NULL</v>
          </cell>
          <cell r="M412" t="str">
            <v>NULL</v>
          </cell>
          <cell r="N412" t="str">
            <v>NULL</v>
          </cell>
          <cell r="O412" t="str">
            <v>NULL</v>
          </cell>
          <cell r="P412" t="str">
            <v>NULL</v>
          </cell>
          <cell r="Q412" t="str">
            <v>NULL</v>
          </cell>
          <cell r="R412" t="str">
            <v>NULL</v>
          </cell>
          <cell r="S412" t="str">
            <v>NULL</v>
          </cell>
          <cell r="T412" t="str">
            <v>NULL</v>
          </cell>
          <cell r="U412" t="str">
            <v>NULL</v>
          </cell>
          <cell r="V412" t="str">
            <v>NULL</v>
          </cell>
          <cell r="W412" t="str">
            <v>NULL</v>
          </cell>
          <cell r="X412" t="str">
            <v>NULL</v>
          </cell>
          <cell r="Y412" t="str">
            <v>OUTTURN</v>
          </cell>
          <cell r="Z412" t="str">
            <v>NON-CASH</v>
          </cell>
        </row>
        <row r="413">
          <cell r="A413">
            <v>12121000</v>
          </cell>
          <cell r="B413" t="str">
            <v>PPE - TRANSPORT EQUIPMENT (TE) (OWNED) - DEPRECIATION - O/BAL</v>
          </cell>
          <cell r="C413" t="str">
            <v>Accumulated depreciation of owned equipment for moving people and/or objects, for example cars, lorries, trains, ambulances and aircraft</v>
          </cell>
          <cell r="D413" t="str">
            <v>NULL</v>
          </cell>
          <cell r="E413" t="str">
            <v>NULL</v>
          </cell>
          <cell r="F413" t="str">
            <v>NULL</v>
          </cell>
          <cell r="G413" t="str">
            <v>NULL</v>
          </cell>
          <cell r="H413" t="str">
            <v>NULL</v>
          </cell>
          <cell r="I413" t="str">
            <v>NULL</v>
          </cell>
          <cell r="J413" t="str">
            <v>NULL</v>
          </cell>
          <cell r="K413" t="str">
            <v>NULL</v>
          </cell>
          <cell r="L413" t="str">
            <v>NULL</v>
          </cell>
          <cell r="M413" t="str">
            <v>NULL</v>
          </cell>
          <cell r="N413" t="str">
            <v>NULL</v>
          </cell>
          <cell r="O413" t="str">
            <v>NULL</v>
          </cell>
          <cell r="P413" t="str">
            <v>NULL</v>
          </cell>
          <cell r="Q413" t="str">
            <v>NULL</v>
          </cell>
          <cell r="R413" t="str">
            <v>NULL</v>
          </cell>
          <cell r="S413" t="str">
            <v>NULL</v>
          </cell>
          <cell r="T413" t="str">
            <v>NULL</v>
          </cell>
          <cell r="U413" t="str">
            <v>NULL</v>
          </cell>
          <cell r="V413" t="str">
            <v>NULL</v>
          </cell>
          <cell r="W413" t="str">
            <v>NULL</v>
          </cell>
          <cell r="X413" t="str">
            <v>NULL</v>
          </cell>
          <cell r="Y413" t="str">
            <v>OUTTURN</v>
          </cell>
          <cell r="Z413" t="str">
            <v>NON-CASH</v>
          </cell>
        </row>
        <row r="414">
          <cell r="A414">
            <v>12122000</v>
          </cell>
          <cell r="B414" t="str">
            <v>PPE - TRANSPORT EQUIPMENT (TE) (OWNED) - DEPRECIATION - DEPRECIATION CHARGED IN YEAR</v>
          </cell>
          <cell r="C414" t="str">
            <v>Depreciation charged in year of owned equipment for moving people and/or objects, for example cars, lorries, trains, ambulances and aircraft</v>
          </cell>
          <cell r="D414" t="str">
            <v>NULL</v>
          </cell>
          <cell r="E414" t="str">
            <v>NULL</v>
          </cell>
          <cell r="F414" t="str">
            <v>NULL</v>
          </cell>
          <cell r="G414" t="str">
            <v>NULL</v>
          </cell>
          <cell r="H414" t="str">
            <v>NULL</v>
          </cell>
          <cell r="I414" t="str">
            <v>NULL</v>
          </cell>
          <cell r="J414" t="str">
            <v>NULL</v>
          </cell>
          <cell r="K414" t="str">
            <v>NULL</v>
          </cell>
          <cell r="L414" t="str">
            <v>NULL</v>
          </cell>
          <cell r="M414" t="str">
            <v>NULL</v>
          </cell>
          <cell r="N414" t="str">
            <v>NULL</v>
          </cell>
          <cell r="O414" t="str">
            <v>NULL</v>
          </cell>
          <cell r="P414" t="str">
            <v>NULL</v>
          </cell>
          <cell r="Q414" t="str">
            <v>NULL</v>
          </cell>
          <cell r="R414" t="str">
            <v>NULL</v>
          </cell>
          <cell r="S414" t="str">
            <v>NULL</v>
          </cell>
          <cell r="T414" t="str">
            <v>NULL</v>
          </cell>
          <cell r="U414" t="str">
            <v>NULL</v>
          </cell>
          <cell r="V414" t="str">
            <v>NULL</v>
          </cell>
          <cell r="W414" t="str">
            <v>NULL</v>
          </cell>
          <cell r="X414" t="str">
            <v>NULL</v>
          </cell>
          <cell r="Y414" t="str">
            <v>OUTTURN</v>
          </cell>
          <cell r="Z414" t="str">
            <v>NON-CASH</v>
          </cell>
        </row>
        <row r="415">
          <cell r="A415">
            <v>12124000</v>
          </cell>
          <cell r="B415" t="str">
            <v>PPE - TRANSPORT EQUIPMENT (TE) (OWNED) - DEPRECIATION - IMPAIRMENTS</v>
          </cell>
          <cell r="C415" t="str">
            <v>Accumulated depreciation impairment value of owned equipment for moving people and/or objects, for example cars, lorries, trains, ambulances and aircraft</v>
          </cell>
          <cell r="D415" t="str">
            <v>NULL</v>
          </cell>
          <cell r="E415" t="str">
            <v>NULL</v>
          </cell>
          <cell r="F415" t="str">
            <v>NULL</v>
          </cell>
          <cell r="G415" t="str">
            <v>NULL</v>
          </cell>
          <cell r="H415" t="str">
            <v>NULL</v>
          </cell>
          <cell r="I415" t="str">
            <v>NULL</v>
          </cell>
          <cell r="J415" t="str">
            <v>NULL</v>
          </cell>
          <cell r="K415" t="str">
            <v>NULL</v>
          </cell>
          <cell r="L415" t="str">
            <v>NULL</v>
          </cell>
          <cell r="M415" t="str">
            <v>NULL</v>
          </cell>
          <cell r="N415" t="str">
            <v>NULL</v>
          </cell>
          <cell r="O415" t="str">
            <v>NULL</v>
          </cell>
          <cell r="P415" t="str">
            <v>NULL</v>
          </cell>
          <cell r="Q415" t="str">
            <v>NULL</v>
          </cell>
          <cell r="R415" t="str">
            <v>NULL</v>
          </cell>
          <cell r="S415" t="str">
            <v>NULL</v>
          </cell>
          <cell r="T415" t="str">
            <v>NULL</v>
          </cell>
          <cell r="U415" t="str">
            <v>NULL</v>
          </cell>
          <cell r="V415" t="str">
            <v>NULL</v>
          </cell>
          <cell r="W415" t="str">
            <v>NULL</v>
          </cell>
          <cell r="X415" t="str">
            <v>NULL</v>
          </cell>
          <cell r="Y415" t="str">
            <v>OUTTURN</v>
          </cell>
          <cell r="Z415" t="str">
            <v>NON-CASH</v>
          </cell>
        </row>
        <row r="416">
          <cell r="A416">
            <v>12125000</v>
          </cell>
          <cell r="B416" t="str">
            <v>PPE - TRANSPORT EQUIPMENT (TE) (OWNED) - DEPRECIATION - IMPAIRMENTS REVERSAL</v>
          </cell>
          <cell r="C416" t="str">
            <v>Amortisation associated with an impairment that has subsequently been reversed. To be used in relation to Transport Equipment.</v>
          </cell>
          <cell r="D416" t="str">
            <v>NULL</v>
          </cell>
          <cell r="E416" t="str">
            <v>NULL</v>
          </cell>
          <cell r="F416" t="str">
            <v>NULL</v>
          </cell>
          <cell r="G416" t="str">
            <v>NULL</v>
          </cell>
          <cell r="H416" t="str">
            <v>NULL</v>
          </cell>
          <cell r="I416" t="str">
            <v>NULL</v>
          </cell>
          <cell r="J416" t="str">
            <v>NULL</v>
          </cell>
          <cell r="K416" t="str">
            <v>NULL</v>
          </cell>
          <cell r="L416" t="str">
            <v>NULL</v>
          </cell>
          <cell r="M416" t="str">
            <v>NULL</v>
          </cell>
          <cell r="N416" t="str">
            <v>NULL</v>
          </cell>
          <cell r="O416" t="str">
            <v>NULL</v>
          </cell>
          <cell r="P416" t="str">
            <v>NULL</v>
          </cell>
          <cell r="Q416" t="str">
            <v>NULL</v>
          </cell>
          <cell r="R416" t="str">
            <v>NULL</v>
          </cell>
          <cell r="S416" t="str">
            <v>NULL</v>
          </cell>
          <cell r="T416" t="str">
            <v>NULL</v>
          </cell>
          <cell r="U416" t="str">
            <v>NULL</v>
          </cell>
          <cell r="V416" t="str">
            <v>NULL</v>
          </cell>
          <cell r="W416" t="str">
            <v>NULL</v>
          </cell>
          <cell r="X416" t="str">
            <v>NULL</v>
          </cell>
          <cell r="Y416" t="str">
            <v>OUTTURN</v>
          </cell>
          <cell r="Z416" t="str">
            <v>NON-CASH</v>
          </cell>
        </row>
        <row r="417">
          <cell r="A417">
            <v>12126000</v>
          </cell>
          <cell r="B417" t="str">
            <v>PPE - TRANSPORT EQUIPMENT (TE) (OWNED) - DEPRECIATION - REVALUATIONS</v>
          </cell>
          <cell r="C417" t="str">
            <v>Accumulated depreciation revaluation value of owned equipment for moving people and/or objects, for example cars, lorries, trains, ambulances and aircraft</v>
          </cell>
          <cell r="D417" t="str">
            <v>NULL</v>
          </cell>
          <cell r="E417" t="str">
            <v>NULL</v>
          </cell>
          <cell r="F417" t="str">
            <v>NULL</v>
          </cell>
          <cell r="G417" t="str">
            <v>NULL</v>
          </cell>
          <cell r="H417" t="str">
            <v>NULL</v>
          </cell>
          <cell r="I417" t="str">
            <v>NULL</v>
          </cell>
          <cell r="J417" t="str">
            <v>NULL</v>
          </cell>
          <cell r="K417" t="str">
            <v>NULL</v>
          </cell>
          <cell r="L417" t="str">
            <v>NULL</v>
          </cell>
          <cell r="M417" t="str">
            <v>NULL</v>
          </cell>
          <cell r="N417" t="str">
            <v>NULL</v>
          </cell>
          <cell r="O417" t="str">
            <v>NULL</v>
          </cell>
          <cell r="P417" t="str">
            <v>NULL</v>
          </cell>
          <cell r="Q417" t="str">
            <v>NULL</v>
          </cell>
          <cell r="R417" t="str">
            <v>NULL</v>
          </cell>
          <cell r="S417" t="str">
            <v>NULL</v>
          </cell>
          <cell r="T417" t="str">
            <v>NULL</v>
          </cell>
          <cell r="U417" t="str">
            <v>NULL</v>
          </cell>
          <cell r="V417" t="str">
            <v>NULL</v>
          </cell>
          <cell r="W417" t="str">
            <v>NULL</v>
          </cell>
          <cell r="X417" t="str">
            <v>NULL</v>
          </cell>
          <cell r="Y417" t="str">
            <v>OUTTURN</v>
          </cell>
          <cell r="Z417" t="str">
            <v>NON-CASH</v>
          </cell>
        </row>
        <row r="418">
          <cell r="A418">
            <v>12127000</v>
          </cell>
          <cell r="B418" t="str">
            <v>PPE - TRANSPORT EQUIPMENT (TE) (OWNED) - DEPRECIATION - DISPOSALS</v>
          </cell>
          <cell r="C418" t="str">
            <v>Accumulated depreciation disposal value of owned equipment for moving people and/or objects, for example cars, lorries, trains, ambulances and aircraft</v>
          </cell>
          <cell r="D418" t="str">
            <v>E102</v>
          </cell>
          <cell r="E418" t="str">
            <v>CAPITAL DISPOSALS - FIXED ASSETS (GENERAL)</v>
          </cell>
          <cell r="F418" t="str">
            <v>E1</v>
          </cell>
          <cell r="G418" t="str">
            <v>GENERAL CAPITAL ADDITIONS (NET)</v>
          </cell>
          <cell r="H418" t="str">
            <v>GENERAL CAPITAL</v>
          </cell>
          <cell r="I418" t="str">
            <v>CAPITAL</v>
          </cell>
          <cell r="J418" t="str">
            <v>INCOME FROM SALES OF ASSETS</v>
          </cell>
          <cell r="K418" t="str">
            <v>CG</v>
          </cell>
          <cell r="L418" t="str">
            <v>TES CAPITAL</v>
          </cell>
          <cell r="M418" t="str">
            <v>ESA-P511FB</v>
          </cell>
          <cell r="N418" t="str">
            <v>TRANSPORT EQUIPMENT - DISPOSALS</v>
          </cell>
          <cell r="O418" t="str">
            <v>ESA-P51</v>
          </cell>
          <cell r="P418" t="str">
            <v>PRODUCED GROSS FIXED CAPITAL FORMATION (NET)</v>
          </cell>
          <cell r="Q418" t="str">
            <v>GDFCF</v>
          </cell>
          <cell r="R418" t="str">
            <v>GROSS DOMESTIC FIXED CAPITAL FORMATION</v>
          </cell>
          <cell r="S418" t="str">
            <v>PSGI</v>
          </cell>
          <cell r="T418" t="str">
            <v>PUBLIC SECTOR GROSS INVESTMENT</v>
          </cell>
          <cell r="U418" t="str">
            <v>NULL</v>
          </cell>
          <cell r="V418" t="str">
            <v>NULL</v>
          </cell>
          <cell r="W418" t="str">
            <v>ASSETS</v>
          </cell>
          <cell r="X418" t="str">
            <v>INCOME</v>
          </cell>
          <cell r="Y418" t="str">
            <v>OUTTURN</v>
          </cell>
          <cell r="Z418" t="str">
            <v>CASH</v>
          </cell>
        </row>
        <row r="419">
          <cell r="A419">
            <v>12128000</v>
          </cell>
          <cell r="B419" t="str">
            <v>PPE - TRANSPORT EQUIPMENT (TE) (OWNED) - DEPRECIATION - RECLASSIFICATIONS</v>
          </cell>
          <cell r="C419" t="str">
            <v>Accumulated depreciation reclassification value of owned equipment for moving people and/or objects, for example cars, lorries, trains, ambulances and aircraft</v>
          </cell>
          <cell r="D419" t="str">
            <v>NULL</v>
          </cell>
          <cell r="E419" t="str">
            <v>NULL</v>
          </cell>
          <cell r="F419" t="str">
            <v>NULL</v>
          </cell>
          <cell r="G419" t="str">
            <v>NULL</v>
          </cell>
          <cell r="H419" t="str">
            <v>NULL</v>
          </cell>
          <cell r="I419" t="str">
            <v>NULL</v>
          </cell>
          <cell r="J419" t="str">
            <v>NULL</v>
          </cell>
          <cell r="K419" t="str">
            <v>NULL</v>
          </cell>
          <cell r="L419" t="str">
            <v>NULL</v>
          </cell>
          <cell r="M419" t="str">
            <v>NULL</v>
          </cell>
          <cell r="N419" t="str">
            <v>NULL</v>
          </cell>
          <cell r="O419" t="str">
            <v>NULL</v>
          </cell>
          <cell r="P419" t="str">
            <v>NULL</v>
          </cell>
          <cell r="Q419" t="str">
            <v>NULL</v>
          </cell>
          <cell r="R419" t="str">
            <v>NULL</v>
          </cell>
          <cell r="S419" t="str">
            <v>NULL</v>
          </cell>
          <cell r="T419" t="str">
            <v>NULL</v>
          </cell>
          <cell r="U419" t="str">
            <v>NULL</v>
          </cell>
          <cell r="V419" t="str">
            <v>NULL</v>
          </cell>
          <cell r="W419" t="str">
            <v>NULL</v>
          </cell>
          <cell r="X419" t="str">
            <v>NULL</v>
          </cell>
          <cell r="Y419" t="str">
            <v>OUTTURN</v>
          </cell>
          <cell r="Z419" t="str">
            <v>NON-CASH</v>
          </cell>
        </row>
        <row r="420">
          <cell r="A420">
            <v>12129000</v>
          </cell>
          <cell r="B420" t="str">
            <v>PPE - TRANSPORT EQUIPMENT (TE) (OWNED) - DEPRECIATION - TRANSFERS</v>
          </cell>
          <cell r="C420" t="str">
            <v xml:space="preserve">Accumulated depreciation transfer value of owned transport equipment, for example cars, lorries, trains, ambulances and aircraft, transferred out to another entity in the public sector at no cost. This will include machinery of government changes. </v>
          </cell>
          <cell r="D420" t="str">
            <v>NULL</v>
          </cell>
          <cell r="E420" t="str">
            <v>NULL</v>
          </cell>
          <cell r="F420" t="str">
            <v>NULL</v>
          </cell>
          <cell r="G420" t="str">
            <v>NULL</v>
          </cell>
          <cell r="H420" t="str">
            <v>NULL</v>
          </cell>
          <cell r="I420" t="str">
            <v>NULL</v>
          </cell>
          <cell r="J420" t="str">
            <v>NULL</v>
          </cell>
          <cell r="K420" t="str">
            <v>NULL</v>
          </cell>
          <cell r="L420" t="str">
            <v>NULL</v>
          </cell>
          <cell r="M420" t="str">
            <v>NULL</v>
          </cell>
          <cell r="N420" t="str">
            <v>NULL</v>
          </cell>
          <cell r="O420" t="str">
            <v>NULL</v>
          </cell>
          <cell r="P420" t="str">
            <v>NULL</v>
          </cell>
          <cell r="Q420" t="str">
            <v>NULL</v>
          </cell>
          <cell r="R420" t="str">
            <v>NULL</v>
          </cell>
          <cell r="S420" t="str">
            <v>NULL</v>
          </cell>
          <cell r="T420" t="str">
            <v>NULL</v>
          </cell>
          <cell r="U420" t="str">
            <v>NULL</v>
          </cell>
          <cell r="V420" t="str">
            <v>NULL</v>
          </cell>
          <cell r="W420" t="str">
            <v>NULL</v>
          </cell>
          <cell r="X420" t="str">
            <v>NULL</v>
          </cell>
          <cell r="Y420" t="str">
            <v>OUTTURN</v>
          </cell>
          <cell r="Z420" t="str">
            <v>NON-CASH</v>
          </cell>
        </row>
        <row r="421">
          <cell r="A421">
            <v>12131000</v>
          </cell>
          <cell r="B421" t="str">
            <v>PPE - TRANSPORT EQUIPMENT (TE) (LEASED NON-PFI) - COST - O/BAL</v>
          </cell>
          <cell r="C421" t="str">
            <v>Gross book value of equipment for moving people and/or objects, for example cars, lorries, trains, ambulances and aircraft under a Non-PFI lease</v>
          </cell>
          <cell r="D421" t="str">
            <v>NULL</v>
          </cell>
          <cell r="E421" t="str">
            <v>NULL</v>
          </cell>
          <cell r="F421" t="str">
            <v>NULL</v>
          </cell>
          <cell r="G421" t="str">
            <v>NULL</v>
          </cell>
          <cell r="H421" t="str">
            <v>NULL</v>
          </cell>
          <cell r="I421" t="str">
            <v>NULL</v>
          </cell>
          <cell r="J421" t="str">
            <v>NULL</v>
          </cell>
          <cell r="K421" t="str">
            <v>NULL</v>
          </cell>
          <cell r="L421" t="str">
            <v>NULL</v>
          </cell>
          <cell r="M421" t="str">
            <v>NULL</v>
          </cell>
          <cell r="N421" t="str">
            <v>NULL</v>
          </cell>
          <cell r="O421" t="str">
            <v>NULL</v>
          </cell>
          <cell r="P421" t="str">
            <v>NULL</v>
          </cell>
          <cell r="Q421" t="str">
            <v>NULL</v>
          </cell>
          <cell r="R421" t="str">
            <v>NULL</v>
          </cell>
          <cell r="S421" t="str">
            <v>NULL</v>
          </cell>
          <cell r="T421" t="str">
            <v>NULL</v>
          </cell>
          <cell r="U421" t="str">
            <v>NULL</v>
          </cell>
          <cell r="V421" t="str">
            <v>NULL</v>
          </cell>
          <cell r="W421" t="str">
            <v>NULL</v>
          </cell>
          <cell r="X421" t="str">
            <v>NULL</v>
          </cell>
          <cell r="Y421" t="str">
            <v>OUTTURN</v>
          </cell>
          <cell r="Z421" t="str">
            <v>NON-CASH</v>
          </cell>
        </row>
        <row r="422">
          <cell r="A422">
            <v>12132000</v>
          </cell>
          <cell r="B422" t="str">
            <v>PPE - TRANSPORT EQUIPMENT (TE) (LEASED NON-PFI) - COST - ADDITIONS</v>
          </cell>
          <cell r="C422" t="str">
            <v>Additions of equipment for moving people and/or objects, for example cars, lorries, trains, ambulances and aircraft under a Non-PFI lease</v>
          </cell>
          <cell r="D422" t="str">
            <v>E101</v>
          </cell>
          <cell r="E422" t="str">
            <v>CAPITAL ADDITIONS - FIXED ASSETS (GENERAL)</v>
          </cell>
          <cell r="F422" t="str">
            <v>E1</v>
          </cell>
          <cell r="G422" t="str">
            <v>GENERAL CAPITAL ADDITIONS (NET)</v>
          </cell>
          <cell r="H422" t="str">
            <v>GENERAL CAPITAL</v>
          </cell>
          <cell r="I422" t="str">
            <v>CAPITAL</v>
          </cell>
          <cell r="J422" t="str">
            <v>PURCHASE OF ASSETS</v>
          </cell>
          <cell r="K422" t="str">
            <v>CG</v>
          </cell>
          <cell r="L422" t="str">
            <v>TES CAPITAL</v>
          </cell>
          <cell r="M422" t="str">
            <v>ESA-P511FA</v>
          </cell>
          <cell r="N422" t="str">
            <v>TRANSPORT EQUIPMENT - ADDITIONS</v>
          </cell>
          <cell r="O422" t="str">
            <v>ESA-P51</v>
          </cell>
          <cell r="P422" t="str">
            <v>PRODUCED GROSS FIXED CAPITAL FORMATION (NET)</v>
          </cell>
          <cell r="Q422" t="str">
            <v>GDFCF</v>
          </cell>
          <cell r="R422" t="str">
            <v>GROSS DOMESTIC FIXED CAPITAL FORMATION</v>
          </cell>
          <cell r="S422" t="str">
            <v>PSGI</v>
          </cell>
          <cell r="T422" t="str">
            <v>PUBLIC SECTOR GROSS INVESTMENT</v>
          </cell>
          <cell r="U422" t="str">
            <v>NULL</v>
          </cell>
          <cell r="V422" t="str">
            <v>NULL</v>
          </cell>
          <cell r="W422" t="str">
            <v>GROSS</v>
          </cell>
          <cell r="X422" t="str">
            <v>GROSS</v>
          </cell>
          <cell r="Y422" t="str">
            <v>OUTTURN</v>
          </cell>
          <cell r="Z422" t="str">
            <v>CASH</v>
          </cell>
        </row>
        <row r="423">
          <cell r="A423">
            <v>12134000</v>
          </cell>
          <cell r="B423" t="str">
            <v>PPE - TRANSPORT EQUIPMENT (TE) (LEASED NON-PFI) - COST - IMPAIRMENTS</v>
          </cell>
          <cell r="C423" t="str">
            <v>Gross impairment value of equipment for moving people and/or objects, for example cars, lorries, trains, ambulances and aircraft under a Non-PFI lease</v>
          </cell>
          <cell r="D423" t="str">
            <v>NULL</v>
          </cell>
          <cell r="E423" t="str">
            <v>NULL</v>
          </cell>
          <cell r="F423" t="str">
            <v>NULL</v>
          </cell>
          <cell r="G423" t="str">
            <v>NULL</v>
          </cell>
          <cell r="H423" t="str">
            <v>NULL</v>
          </cell>
          <cell r="I423" t="str">
            <v>NULL</v>
          </cell>
          <cell r="J423" t="str">
            <v>NULL</v>
          </cell>
          <cell r="K423" t="str">
            <v>NULL</v>
          </cell>
          <cell r="L423" t="str">
            <v>NULL</v>
          </cell>
          <cell r="M423" t="str">
            <v>NULL</v>
          </cell>
          <cell r="N423" t="str">
            <v>NULL</v>
          </cell>
          <cell r="O423" t="str">
            <v>NULL</v>
          </cell>
          <cell r="P423" t="str">
            <v>NULL</v>
          </cell>
          <cell r="Q423" t="str">
            <v>NULL</v>
          </cell>
          <cell r="R423" t="str">
            <v>NULL</v>
          </cell>
          <cell r="S423" t="str">
            <v>NULL</v>
          </cell>
          <cell r="T423" t="str">
            <v>NULL</v>
          </cell>
          <cell r="U423" t="str">
            <v>NULL</v>
          </cell>
          <cell r="V423" t="str">
            <v>NULL</v>
          </cell>
          <cell r="W423" t="str">
            <v>NULL</v>
          </cell>
          <cell r="X423" t="str">
            <v>NULL</v>
          </cell>
          <cell r="Y423" t="str">
            <v>OUTTURN</v>
          </cell>
          <cell r="Z423" t="str">
            <v>NON-CASH</v>
          </cell>
        </row>
        <row r="424">
          <cell r="A424">
            <v>12135000</v>
          </cell>
          <cell r="B424" t="str">
            <v>PPE - TRANSPORT EQUIPMENT (TE) (LEASED NON-PFI) - COST - IMPAIRMENTS REVERSAL</v>
          </cell>
          <cell r="C424" t="str">
            <v>Gross impairment value of equipment for moving people and/or objects, for example cars, lorries, trains, ambulances and aircraft under a Non-PFI lease</v>
          </cell>
          <cell r="D424" t="str">
            <v>NULL</v>
          </cell>
          <cell r="E424" t="str">
            <v>NULL</v>
          </cell>
          <cell r="F424" t="str">
            <v>NULL</v>
          </cell>
          <cell r="G424" t="str">
            <v>NULL</v>
          </cell>
          <cell r="H424" t="str">
            <v>NULL</v>
          </cell>
          <cell r="I424" t="str">
            <v>NULL</v>
          </cell>
          <cell r="J424" t="str">
            <v>NULL</v>
          </cell>
          <cell r="K424" t="str">
            <v>NULL</v>
          </cell>
          <cell r="L424" t="str">
            <v>NULL</v>
          </cell>
          <cell r="M424" t="str">
            <v>NULL</v>
          </cell>
          <cell r="N424" t="str">
            <v>NULL</v>
          </cell>
          <cell r="O424" t="str">
            <v>NULL</v>
          </cell>
          <cell r="P424" t="str">
            <v>NULL</v>
          </cell>
          <cell r="Q424" t="str">
            <v>NULL</v>
          </cell>
          <cell r="R424" t="str">
            <v>NULL</v>
          </cell>
          <cell r="S424" t="str">
            <v>NULL</v>
          </cell>
          <cell r="T424" t="str">
            <v>NULL</v>
          </cell>
          <cell r="U424" t="str">
            <v>NULL</v>
          </cell>
          <cell r="V424" t="str">
            <v>NULL</v>
          </cell>
          <cell r="W424" t="str">
            <v>NULL</v>
          </cell>
          <cell r="X424" t="str">
            <v>NULL</v>
          </cell>
          <cell r="Y424" t="str">
            <v>OUTTURN</v>
          </cell>
          <cell r="Z424" t="str">
            <v>NON-CASH</v>
          </cell>
        </row>
        <row r="425">
          <cell r="A425">
            <v>12136000</v>
          </cell>
          <cell r="B425" t="str">
            <v>PPE - TRANSPORT EQUIPMENT (TE) (LEASED NON-PFI) - COST - REVALUATIONS</v>
          </cell>
          <cell r="C425" t="str">
            <v>Gross revaluation value of equipment for moving people and/or objects, for example cars, lorries, trains, ambulances and aircraft under a Non-PFI lease</v>
          </cell>
          <cell r="D425" t="str">
            <v>NULL</v>
          </cell>
          <cell r="E425" t="str">
            <v>NULL</v>
          </cell>
          <cell r="F425" t="str">
            <v>NULL</v>
          </cell>
          <cell r="G425" t="str">
            <v>NULL</v>
          </cell>
          <cell r="H425" t="str">
            <v>NULL</v>
          </cell>
          <cell r="I425" t="str">
            <v>NULL</v>
          </cell>
          <cell r="J425" t="str">
            <v>NULL</v>
          </cell>
          <cell r="K425" t="str">
            <v>NULL</v>
          </cell>
          <cell r="L425" t="str">
            <v>NULL</v>
          </cell>
          <cell r="M425" t="str">
            <v>NULL</v>
          </cell>
          <cell r="N425" t="str">
            <v>NULL</v>
          </cell>
          <cell r="O425" t="str">
            <v>NULL</v>
          </cell>
          <cell r="P425" t="str">
            <v>NULL</v>
          </cell>
          <cell r="Q425" t="str">
            <v>NULL</v>
          </cell>
          <cell r="R425" t="str">
            <v>NULL</v>
          </cell>
          <cell r="S425" t="str">
            <v>NULL</v>
          </cell>
          <cell r="T425" t="str">
            <v>NULL</v>
          </cell>
          <cell r="U425" t="str">
            <v>NULL</v>
          </cell>
          <cell r="V425" t="str">
            <v>NULL</v>
          </cell>
          <cell r="W425" t="str">
            <v>NULL</v>
          </cell>
          <cell r="X425" t="str">
            <v>NULL</v>
          </cell>
          <cell r="Y425" t="str">
            <v>OUTTURN</v>
          </cell>
          <cell r="Z425" t="str">
            <v>NON-CASH</v>
          </cell>
        </row>
        <row r="426">
          <cell r="A426">
            <v>12137000</v>
          </cell>
          <cell r="B426" t="str">
            <v>PPE - TRANSPORT EQUIPMENT (TE) (LEASED NON-PFI) - COST - DISPOSALS</v>
          </cell>
          <cell r="C426" t="str">
            <v>Gross disposal value of equipment for moving people and/or objects, for example cars, lorries, trains, ambulances and aircraft under a Non-PFI lease</v>
          </cell>
          <cell r="D426" t="str">
            <v>E102</v>
          </cell>
          <cell r="E426" t="str">
            <v>CAPITAL DISPOSALS - FIXED ASSETS (GENERAL)</v>
          </cell>
          <cell r="F426" t="str">
            <v>E1</v>
          </cell>
          <cell r="G426" t="str">
            <v>GENERAL CAPITAL ADDITIONS (NET)</v>
          </cell>
          <cell r="H426" t="str">
            <v>GENERAL CAPITAL</v>
          </cell>
          <cell r="I426" t="str">
            <v>CAPITAL</v>
          </cell>
          <cell r="J426" t="str">
            <v>INCOME FROM SALES OF ASSETS</v>
          </cell>
          <cell r="K426" t="str">
            <v>CG</v>
          </cell>
          <cell r="L426" t="str">
            <v>TES CAPITAL</v>
          </cell>
          <cell r="M426" t="str">
            <v>ESA-P511FB</v>
          </cell>
          <cell r="N426" t="str">
            <v>TRANSPORT EQUIPMENT - DISPOSALS</v>
          </cell>
          <cell r="O426" t="str">
            <v>ESA-P51</v>
          </cell>
          <cell r="P426" t="str">
            <v>PRODUCED GROSS FIXED CAPITAL FORMATION (NET)</v>
          </cell>
          <cell r="Q426" t="str">
            <v>GDFCF</v>
          </cell>
          <cell r="R426" t="str">
            <v>GROSS DOMESTIC FIXED CAPITAL FORMATION</v>
          </cell>
          <cell r="S426" t="str">
            <v>PSGI</v>
          </cell>
          <cell r="T426" t="str">
            <v>PUBLIC SECTOR GROSS INVESTMENT</v>
          </cell>
          <cell r="U426" t="str">
            <v>NULL</v>
          </cell>
          <cell r="V426" t="str">
            <v>NULL</v>
          </cell>
          <cell r="W426" t="str">
            <v>ASSETS</v>
          </cell>
          <cell r="X426" t="str">
            <v>INCOME</v>
          </cell>
          <cell r="Y426" t="str">
            <v>OUTTURN</v>
          </cell>
          <cell r="Z426" t="str">
            <v>CASH</v>
          </cell>
        </row>
        <row r="427">
          <cell r="A427">
            <v>12138000</v>
          </cell>
          <cell r="B427" t="str">
            <v>PPE - TRANSPORT EQUIPMENT (TE) (LEASED NON-PFI) - COST - RECLASSIFICATIONS</v>
          </cell>
          <cell r="C427" t="str">
            <v>Gross reclassification value of equipment for moving people and/or objects, for example cars, lorries, trains, ambulances and aircraft under a Non-PFI lease</v>
          </cell>
          <cell r="D427" t="str">
            <v>NULL</v>
          </cell>
          <cell r="E427" t="str">
            <v>NULL</v>
          </cell>
          <cell r="F427" t="str">
            <v>NULL</v>
          </cell>
          <cell r="G427" t="str">
            <v>NULL</v>
          </cell>
          <cell r="H427" t="str">
            <v>NULL</v>
          </cell>
          <cell r="I427" t="str">
            <v>NULL</v>
          </cell>
          <cell r="J427" t="str">
            <v>NULL</v>
          </cell>
          <cell r="K427" t="str">
            <v>NULL</v>
          </cell>
          <cell r="L427" t="str">
            <v>NULL</v>
          </cell>
          <cell r="M427" t="str">
            <v>NULL</v>
          </cell>
          <cell r="N427" t="str">
            <v>NULL</v>
          </cell>
          <cell r="O427" t="str">
            <v>NULL</v>
          </cell>
          <cell r="P427" t="str">
            <v>NULL</v>
          </cell>
          <cell r="Q427" t="str">
            <v>NULL</v>
          </cell>
          <cell r="R427" t="str">
            <v>NULL</v>
          </cell>
          <cell r="S427" t="str">
            <v>NULL</v>
          </cell>
          <cell r="T427" t="str">
            <v>NULL</v>
          </cell>
          <cell r="U427" t="str">
            <v>NULL</v>
          </cell>
          <cell r="V427" t="str">
            <v>NULL</v>
          </cell>
          <cell r="W427" t="str">
            <v>NULL</v>
          </cell>
          <cell r="X427" t="str">
            <v>NULL</v>
          </cell>
          <cell r="Y427" t="str">
            <v>OUTTURN</v>
          </cell>
          <cell r="Z427" t="str">
            <v>NON-CASH</v>
          </cell>
        </row>
        <row r="428">
          <cell r="A428">
            <v>12139000</v>
          </cell>
          <cell r="B428" t="str">
            <v>PPE - TRANSPORT EQUIPMENT (TE) (LEASED NON-PFI) - COST - TRANSFERS</v>
          </cell>
          <cell r="C428" t="str">
            <v xml:space="preserve">Gross transfer value of transport equipment, for example cars, lorries, trains, ambulances and aircraft under a non-PFI lease transferred out to another entity in the public sector at no cost. This will include machinery of government changes. </v>
          </cell>
          <cell r="D428" t="str">
            <v>NULL</v>
          </cell>
          <cell r="E428" t="str">
            <v>NULL</v>
          </cell>
          <cell r="F428" t="str">
            <v>NULL</v>
          </cell>
          <cell r="G428" t="str">
            <v>NULL</v>
          </cell>
          <cell r="H428" t="str">
            <v>NULL</v>
          </cell>
          <cell r="I428" t="str">
            <v>NULL</v>
          </cell>
          <cell r="J428" t="str">
            <v>NULL</v>
          </cell>
          <cell r="K428" t="str">
            <v>NULL</v>
          </cell>
          <cell r="L428" t="str">
            <v>NULL</v>
          </cell>
          <cell r="M428" t="str">
            <v>NULL</v>
          </cell>
          <cell r="N428" t="str">
            <v>NULL</v>
          </cell>
          <cell r="O428" t="str">
            <v>NULL</v>
          </cell>
          <cell r="P428" t="str">
            <v>NULL</v>
          </cell>
          <cell r="Q428" t="str">
            <v>NULL</v>
          </cell>
          <cell r="R428" t="str">
            <v>NULL</v>
          </cell>
          <cell r="S428" t="str">
            <v>NULL</v>
          </cell>
          <cell r="T428" t="str">
            <v>NULL</v>
          </cell>
          <cell r="U428" t="str">
            <v>NULL</v>
          </cell>
          <cell r="V428" t="str">
            <v>NULL</v>
          </cell>
          <cell r="W428" t="str">
            <v>NULL</v>
          </cell>
          <cell r="X428" t="str">
            <v>NULL</v>
          </cell>
          <cell r="Y428" t="str">
            <v>OUTTURN</v>
          </cell>
          <cell r="Z428" t="str">
            <v>NON-CASH</v>
          </cell>
        </row>
        <row r="429">
          <cell r="A429">
            <v>12141000</v>
          </cell>
          <cell r="B429" t="str">
            <v>PPE - TRANSPORT EQUIPMENT (TE) (LEASED NON-PFI) - DEPRECIATION - O/BAL</v>
          </cell>
          <cell r="C429" t="str">
            <v>Accumulated depreciation of equipment for moving people and/or objects, for example cars, lorries, trains, ambulances and aircraft under a Non-PFI lease</v>
          </cell>
          <cell r="D429" t="str">
            <v>NULL</v>
          </cell>
          <cell r="E429" t="str">
            <v>NULL</v>
          </cell>
          <cell r="F429" t="str">
            <v>NULL</v>
          </cell>
          <cell r="G429" t="str">
            <v>NULL</v>
          </cell>
          <cell r="H429" t="str">
            <v>NULL</v>
          </cell>
          <cell r="I429" t="str">
            <v>NULL</v>
          </cell>
          <cell r="J429" t="str">
            <v>NULL</v>
          </cell>
          <cell r="K429" t="str">
            <v>NULL</v>
          </cell>
          <cell r="L429" t="str">
            <v>NULL</v>
          </cell>
          <cell r="M429" t="str">
            <v>NULL</v>
          </cell>
          <cell r="N429" t="str">
            <v>NULL</v>
          </cell>
          <cell r="O429" t="str">
            <v>NULL</v>
          </cell>
          <cell r="P429" t="str">
            <v>NULL</v>
          </cell>
          <cell r="Q429" t="str">
            <v>NULL</v>
          </cell>
          <cell r="R429" t="str">
            <v>NULL</v>
          </cell>
          <cell r="S429" t="str">
            <v>NULL</v>
          </cell>
          <cell r="T429" t="str">
            <v>NULL</v>
          </cell>
          <cell r="U429" t="str">
            <v>NULL</v>
          </cell>
          <cell r="V429" t="str">
            <v>NULL</v>
          </cell>
          <cell r="W429" t="str">
            <v>NULL</v>
          </cell>
          <cell r="X429" t="str">
            <v>NULL</v>
          </cell>
          <cell r="Y429" t="str">
            <v>OUTTURN</v>
          </cell>
          <cell r="Z429" t="str">
            <v>NON-CASH</v>
          </cell>
        </row>
        <row r="430">
          <cell r="A430">
            <v>12142000</v>
          </cell>
          <cell r="B430" t="str">
            <v>PPE - TRANSPORT EQUIPMENT (TE) (LEASED NON-PFI) - DEPRECIATION - DEPRECIATION CHARGED IN YEAR</v>
          </cell>
          <cell r="C430" t="str">
            <v>Depreciation charged in year of equipment for moving people and/or objects, for example cars, lorries, trains, ambulances and aircraft under a Non-PFI lease</v>
          </cell>
          <cell r="D430" t="str">
            <v>NULL</v>
          </cell>
          <cell r="E430" t="str">
            <v>NULL</v>
          </cell>
          <cell r="F430" t="str">
            <v>NULL</v>
          </cell>
          <cell r="G430" t="str">
            <v>NULL</v>
          </cell>
          <cell r="H430" t="str">
            <v>NULL</v>
          </cell>
          <cell r="I430" t="str">
            <v>NULL</v>
          </cell>
          <cell r="J430" t="str">
            <v>NULL</v>
          </cell>
          <cell r="K430" t="str">
            <v>NULL</v>
          </cell>
          <cell r="L430" t="str">
            <v>NULL</v>
          </cell>
          <cell r="M430" t="str">
            <v>NULL</v>
          </cell>
          <cell r="N430" t="str">
            <v>NULL</v>
          </cell>
          <cell r="O430" t="str">
            <v>NULL</v>
          </cell>
          <cell r="P430" t="str">
            <v>NULL</v>
          </cell>
          <cell r="Q430" t="str">
            <v>NULL</v>
          </cell>
          <cell r="R430" t="str">
            <v>NULL</v>
          </cell>
          <cell r="S430" t="str">
            <v>NULL</v>
          </cell>
          <cell r="T430" t="str">
            <v>NULL</v>
          </cell>
          <cell r="U430" t="str">
            <v>NULL</v>
          </cell>
          <cell r="V430" t="str">
            <v>NULL</v>
          </cell>
          <cell r="W430" t="str">
            <v>NULL</v>
          </cell>
          <cell r="X430" t="str">
            <v>NULL</v>
          </cell>
          <cell r="Y430" t="str">
            <v>OUTTURN</v>
          </cell>
          <cell r="Z430" t="str">
            <v>NON-CASH</v>
          </cell>
        </row>
        <row r="431">
          <cell r="A431">
            <v>12144000</v>
          </cell>
          <cell r="B431" t="str">
            <v>PPE - TRANSPORT EQUIPMENT (TE) (LEASED NON-PFI) - DEPRECIATION - IMPAIRMENTS</v>
          </cell>
          <cell r="C431" t="str">
            <v>Accumulated depreciation impairment value of equipment for moving people and/or objects, for example cars, lorries, trains, ambulances and aircraft under a Non-PFI lease</v>
          </cell>
          <cell r="D431" t="str">
            <v>NULL</v>
          </cell>
          <cell r="E431" t="str">
            <v>NULL</v>
          </cell>
          <cell r="F431" t="str">
            <v>NULL</v>
          </cell>
          <cell r="G431" t="str">
            <v>NULL</v>
          </cell>
          <cell r="H431" t="str">
            <v>NULL</v>
          </cell>
          <cell r="I431" t="str">
            <v>NULL</v>
          </cell>
          <cell r="J431" t="str">
            <v>NULL</v>
          </cell>
          <cell r="K431" t="str">
            <v>NULL</v>
          </cell>
          <cell r="L431" t="str">
            <v>NULL</v>
          </cell>
          <cell r="M431" t="str">
            <v>NULL</v>
          </cell>
          <cell r="N431" t="str">
            <v>NULL</v>
          </cell>
          <cell r="O431" t="str">
            <v>NULL</v>
          </cell>
          <cell r="P431" t="str">
            <v>NULL</v>
          </cell>
          <cell r="Q431" t="str">
            <v>NULL</v>
          </cell>
          <cell r="R431" t="str">
            <v>NULL</v>
          </cell>
          <cell r="S431" t="str">
            <v>NULL</v>
          </cell>
          <cell r="T431" t="str">
            <v>NULL</v>
          </cell>
          <cell r="U431" t="str">
            <v>NULL</v>
          </cell>
          <cell r="V431" t="str">
            <v>NULL</v>
          </cell>
          <cell r="W431" t="str">
            <v>NULL</v>
          </cell>
          <cell r="X431" t="str">
            <v>NULL</v>
          </cell>
          <cell r="Y431" t="str">
            <v>OUTTURN</v>
          </cell>
          <cell r="Z431" t="str">
            <v>NON-CASH</v>
          </cell>
        </row>
        <row r="432">
          <cell r="A432">
            <v>12145000</v>
          </cell>
          <cell r="B432" t="str">
            <v>PPE - TRANSPORT EQUIPMENT (TE) (LEASED NON-PFI) - DEPRECIATION - IMPAIRMENTS REVERSAL</v>
          </cell>
          <cell r="C432" t="str">
            <v>Amortisation associated with an impairment that has subsequently been reversed. The balance on this account will be transferred to Accumulated amortisation BF at the beginning of each period.</v>
          </cell>
          <cell r="D432" t="str">
            <v>NULL</v>
          </cell>
          <cell r="E432" t="str">
            <v>NULL</v>
          </cell>
          <cell r="F432" t="str">
            <v>NULL</v>
          </cell>
          <cell r="G432" t="str">
            <v>NULL</v>
          </cell>
          <cell r="H432" t="str">
            <v>NULL</v>
          </cell>
          <cell r="I432" t="str">
            <v>NULL</v>
          </cell>
          <cell r="J432" t="str">
            <v>NULL</v>
          </cell>
          <cell r="K432" t="str">
            <v>NULL</v>
          </cell>
          <cell r="L432" t="str">
            <v>NULL</v>
          </cell>
          <cell r="M432" t="str">
            <v>NULL</v>
          </cell>
          <cell r="N432" t="str">
            <v>NULL</v>
          </cell>
          <cell r="O432" t="str">
            <v>NULL</v>
          </cell>
          <cell r="P432" t="str">
            <v>NULL</v>
          </cell>
          <cell r="Q432" t="str">
            <v>NULL</v>
          </cell>
          <cell r="R432" t="str">
            <v>NULL</v>
          </cell>
          <cell r="S432" t="str">
            <v>NULL</v>
          </cell>
          <cell r="T432" t="str">
            <v>NULL</v>
          </cell>
          <cell r="U432" t="str">
            <v>NULL</v>
          </cell>
          <cell r="V432" t="str">
            <v>NULL</v>
          </cell>
          <cell r="W432" t="str">
            <v>NULL</v>
          </cell>
          <cell r="X432" t="str">
            <v>NULL</v>
          </cell>
          <cell r="Y432" t="str">
            <v>OUTTURN</v>
          </cell>
          <cell r="Z432" t="str">
            <v>NON-CASH</v>
          </cell>
        </row>
        <row r="433">
          <cell r="A433">
            <v>12146000</v>
          </cell>
          <cell r="B433" t="str">
            <v>PPE - TRANSPORT EQUIPMENT (TE) (LEASED NON-PFI) - DEPRECIATION - REVALUATIONS</v>
          </cell>
          <cell r="C433" t="str">
            <v>Accumulated depreciation revaluation value of equipment for moving people and/or objects, for example cars, lorries, trains, ambulances and aircraft under a Non-PFI lease</v>
          </cell>
          <cell r="D433" t="str">
            <v>NULL</v>
          </cell>
          <cell r="E433" t="str">
            <v>NULL</v>
          </cell>
          <cell r="F433" t="str">
            <v>NULL</v>
          </cell>
          <cell r="G433" t="str">
            <v>NULL</v>
          </cell>
          <cell r="H433" t="str">
            <v>NULL</v>
          </cell>
          <cell r="I433" t="str">
            <v>NULL</v>
          </cell>
          <cell r="J433" t="str">
            <v>NULL</v>
          </cell>
          <cell r="K433" t="str">
            <v>NULL</v>
          </cell>
          <cell r="L433" t="str">
            <v>NULL</v>
          </cell>
          <cell r="M433" t="str">
            <v>NULL</v>
          </cell>
          <cell r="N433" t="str">
            <v>NULL</v>
          </cell>
          <cell r="O433" t="str">
            <v>NULL</v>
          </cell>
          <cell r="P433" t="str">
            <v>NULL</v>
          </cell>
          <cell r="Q433" t="str">
            <v>NULL</v>
          </cell>
          <cell r="R433" t="str">
            <v>NULL</v>
          </cell>
          <cell r="S433" t="str">
            <v>NULL</v>
          </cell>
          <cell r="T433" t="str">
            <v>NULL</v>
          </cell>
          <cell r="U433" t="str">
            <v>NULL</v>
          </cell>
          <cell r="V433" t="str">
            <v>NULL</v>
          </cell>
          <cell r="W433" t="str">
            <v>NULL</v>
          </cell>
          <cell r="X433" t="str">
            <v>NULL</v>
          </cell>
          <cell r="Y433" t="str">
            <v>OUTTURN</v>
          </cell>
          <cell r="Z433" t="str">
            <v>NON-CASH</v>
          </cell>
        </row>
        <row r="434">
          <cell r="A434">
            <v>12147000</v>
          </cell>
          <cell r="B434" t="str">
            <v>PPE - TRANSPORT EQUIPMENT (TE) (LEASED NON-PFI) - DEPRECIATION - DISPOSALS</v>
          </cell>
          <cell r="C434" t="str">
            <v>Accumulated depreciation disposal value of equipment for moving people and/or objects, for example cars, lorries, trains, ambulances and aircraft under a Non-PFI lease</v>
          </cell>
          <cell r="D434" t="str">
            <v>E102</v>
          </cell>
          <cell r="E434" t="str">
            <v>CAPITAL DISPOSALS - FIXED ASSETS (GENERAL)</v>
          </cell>
          <cell r="F434" t="str">
            <v>E1</v>
          </cell>
          <cell r="G434" t="str">
            <v>GENERAL CAPITAL ADDITIONS (NET)</v>
          </cell>
          <cell r="H434" t="str">
            <v>GENERAL CAPITAL</v>
          </cell>
          <cell r="I434" t="str">
            <v>CAPITAL</v>
          </cell>
          <cell r="J434" t="str">
            <v>INCOME FROM SALES OF ASSETS</v>
          </cell>
          <cell r="K434" t="str">
            <v>CG</v>
          </cell>
          <cell r="L434" t="str">
            <v>TES CAPITAL</v>
          </cell>
          <cell r="M434" t="str">
            <v>ESA-P511FB</v>
          </cell>
          <cell r="N434" t="str">
            <v>TRANSPORT EQUIPMENT - DISPOSALS</v>
          </cell>
          <cell r="O434" t="str">
            <v>ESA-P51</v>
          </cell>
          <cell r="P434" t="str">
            <v>PRODUCED GROSS FIXED CAPITAL FORMATION (NET)</v>
          </cell>
          <cell r="Q434" t="str">
            <v>GDFCF</v>
          </cell>
          <cell r="R434" t="str">
            <v>GROSS DOMESTIC FIXED CAPITAL FORMATION</v>
          </cell>
          <cell r="S434" t="str">
            <v>PSGI</v>
          </cell>
          <cell r="T434" t="str">
            <v>PUBLIC SECTOR GROSS INVESTMENT</v>
          </cell>
          <cell r="U434" t="str">
            <v>NULL</v>
          </cell>
          <cell r="V434" t="str">
            <v>NULL</v>
          </cell>
          <cell r="W434" t="str">
            <v>ASSETS</v>
          </cell>
          <cell r="X434" t="str">
            <v>INCOME</v>
          </cell>
          <cell r="Y434" t="str">
            <v>OUTTURN</v>
          </cell>
          <cell r="Z434" t="str">
            <v>CASH</v>
          </cell>
        </row>
        <row r="435">
          <cell r="A435">
            <v>12148000</v>
          </cell>
          <cell r="B435" t="str">
            <v>PPE - TRANSPORT EQUIPMENT (TE) (LEASED NON-PFI) - DEPRECIATION - RECLASSIFICATIONS</v>
          </cell>
          <cell r="C435" t="str">
            <v>Accumulated depreciation reclassification value of equipment for moving people and/or objects, for example cars, lorries, trains, ambulances and aircraft under a Non-PFI lease</v>
          </cell>
          <cell r="D435" t="str">
            <v>NULL</v>
          </cell>
          <cell r="E435" t="str">
            <v>NULL</v>
          </cell>
          <cell r="F435" t="str">
            <v>NULL</v>
          </cell>
          <cell r="G435" t="str">
            <v>NULL</v>
          </cell>
          <cell r="H435" t="str">
            <v>NULL</v>
          </cell>
          <cell r="I435" t="str">
            <v>NULL</v>
          </cell>
          <cell r="J435" t="str">
            <v>NULL</v>
          </cell>
          <cell r="K435" t="str">
            <v>NULL</v>
          </cell>
          <cell r="L435" t="str">
            <v>NULL</v>
          </cell>
          <cell r="M435" t="str">
            <v>NULL</v>
          </cell>
          <cell r="N435" t="str">
            <v>NULL</v>
          </cell>
          <cell r="O435" t="str">
            <v>NULL</v>
          </cell>
          <cell r="P435" t="str">
            <v>NULL</v>
          </cell>
          <cell r="Q435" t="str">
            <v>NULL</v>
          </cell>
          <cell r="R435" t="str">
            <v>NULL</v>
          </cell>
          <cell r="S435" t="str">
            <v>NULL</v>
          </cell>
          <cell r="T435" t="str">
            <v>NULL</v>
          </cell>
          <cell r="U435" t="str">
            <v>NULL</v>
          </cell>
          <cell r="V435" t="str">
            <v>NULL</v>
          </cell>
          <cell r="W435" t="str">
            <v>NULL</v>
          </cell>
          <cell r="X435" t="str">
            <v>NULL</v>
          </cell>
          <cell r="Y435" t="str">
            <v>OUTTURN</v>
          </cell>
          <cell r="Z435" t="str">
            <v>NON-CASH</v>
          </cell>
        </row>
        <row r="436">
          <cell r="A436">
            <v>12149000</v>
          </cell>
          <cell r="B436" t="str">
            <v>PPE - TRANSPORT EQUIPMENT (TE) (LEASED NON-PFI) - DEPRECIATION - TRANSFERS</v>
          </cell>
          <cell r="C436" t="str">
            <v>Accumulated depreciation transfer value of transport equipment, for example cars, lorries, trains, ambulances and aircraft, under a non-PFI lease transferred out to another entity in the public sector at no cost. This will include machinery of government.</v>
          </cell>
          <cell r="D436" t="str">
            <v>NULL</v>
          </cell>
          <cell r="E436" t="str">
            <v>NULL</v>
          </cell>
          <cell r="F436" t="str">
            <v>NULL</v>
          </cell>
          <cell r="G436" t="str">
            <v>NULL</v>
          </cell>
          <cell r="H436" t="str">
            <v>NULL</v>
          </cell>
          <cell r="I436" t="str">
            <v>NULL</v>
          </cell>
          <cell r="J436" t="str">
            <v>NULL</v>
          </cell>
          <cell r="K436" t="str">
            <v>NULL</v>
          </cell>
          <cell r="L436" t="str">
            <v>NULL</v>
          </cell>
          <cell r="M436" t="str">
            <v>NULL</v>
          </cell>
          <cell r="N436" t="str">
            <v>NULL</v>
          </cell>
          <cell r="O436" t="str">
            <v>NULL</v>
          </cell>
          <cell r="P436" t="str">
            <v>NULL</v>
          </cell>
          <cell r="Q436" t="str">
            <v>NULL</v>
          </cell>
          <cell r="R436" t="str">
            <v>NULL</v>
          </cell>
          <cell r="S436" t="str">
            <v>NULL</v>
          </cell>
          <cell r="T436" t="str">
            <v>NULL</v>
          </cell>
          <cell r="U436" t="str">
            <v>NULL</v>
          </cell>
          <cell r="V436" t="str">
            <v>NULL</v>
          </cell>
          <cell r="W436" t="str">
            <v>NULL</v>
          </cell>
          <cell r="X436" t="str">
            <v>NULL</v>
          </cell>
          <cell r="Y436" t="str">
            <v>OUTTURN</v>
          </cell>
          <cell r="Z436" t="str">
            <v>NON-CASH</v>
          </cell>
        </row>
        <row r="437">
          <cell r="A437">
            <v>12151000</v>
          </cell>
          <cell r="B437" t="str">
            <v>PPE - TRANSPORT EQUIPMENT (TE) (LEASED PFI) - COST - O/BAL</v>
          </cell>
          <cell r="C437" t="str">
            <v>Gross book value of equipment for moving people and/or objects, for example cars, lorries, trains, ambulances and aircraft under a PFI lease</v>
          </cell>
          <cell r="D437" t="str">
            <v>NULL</v>
          </cell>
          <cell r="E437" t="str">
            <v>NULL</v>
          </cell>
          <cell r="F437" t="str">
            <v>NULL</v>
          </cell>
          <cell r="G437" t="str">
            <v>NULL</v>
          </cell>
          <cell r="H437" t="str">
            <v>NULL</v>
          </cell>
          <cell r="I437" t="str">
            <v>NULL</v>
          </cell>
          <cell r="J437" t="str">
            <v>NULL</v>
          </cell>
          <cell r="K437" t="str">
            <v>NULL</v>
          </cell>
          <cell r="L437" t="str">
            <v>NULL</v>
          </cell>
          <cell r="M437" t="str">
            <v>NULL</v>
          </cell>
          <cell r="N437" t="str">
            <v>NULL</v>
          </cell>
          <cell r="O437" t="str">
            <v>NULL</v>
          </cell>
          <cell r="P437" t="str">
            <v>NULL</v>
          </cell>
          <cell r="Q437" t="str">
            <v>NULL</v>
          </cell>
          <cell r="R437" t="str">
            <v>NULL</v>
          </cell>
          <cell r="S437" t="str">
            <v>NULL</v>
          </cell>
          <cell r="T437" t="str">
            <v>NULL</v>
          </cell>
          <cell r="U437" t="str">
            <v>NULL</v>
          </cell>
          <cell r="V437" t="str">
            <v>NULL</v>
          </cell>
          <cell r="W437" t="str">
            <v>NULL</v>
          </cell>
          <cell r="X437" t="str">
            <v>NULL</v>
          </cell>
          <cell r="Y437" t="str">
            <v>OUTTURN</v>
          </cell>
          <cell r="Z437" t="str">
            <v>NON-CASH</v>
          </cell>
        </row>
        <row r="438">
          <cell r="A438">
            <v>12152000</v>
          </cell>
          <cell r="B438" t="str">
            <v>PPE - TRANSPORT EQUIPMENT (TE) (LEASED PFI) - COST - ADDITIONS</v>
          </cell>
          <cell r="C438" t="str">
            <v>Additions of equipment for moving people and/or objects, for example cars, lorries, trains, ambulances and aircraft under a PFI lease</v>
          </cell>
          <cell r="D438" t="str">
            <v>E101</v>
          </cell>
          <cell r="E438" t="str">
            <v>CAPITAL ADDITIONS - FIXED ASSETS (GENERAL)</v>
          </cell>
          <cell r="F438" t="str">
            <v>E1</v>
          </cell>
          <cell r="G438" t="str">
            <v>GENERAL CAPITAL ADDITIONS (NET)</v>
          </cell>
          <cell r="H438" t="str">
            <v>GENERAL CAPITAL</v>
          </cell>
          <cell r="I438" t="str">
            <v>CAPITAL</v>
          </cell>
          <cell r="J438" t="str">
            <v>PURCHASE OF ASSETS</v>
          </cell>
          <cell r="K438" t="str">
            <v>CG</v>
          </cell>
          <cell r="L438" t="str">
            <v>TES CAPITAL</v>
          </cell>
          <cell r="M438" t="str">
            <v>ESA-P511FA</v>
          </cell>
          <cell r="N438" t="str">
            <v>TRANSPORT EQUIPMENT - ADDITIONS</v>
          </cell>
          <cell r="O438" t="str">
            <v>ESA-P51</v>
          </cell>
          <cell r="P438" t="str">
            <v>PRODUCED GROSS FIXED CAPITAL FORMATION (NET)</v>
          </cell>
          <cell r="Q438" t="str">
            <v>GDFCF</v>
          </cell>
          <cell r="R438" t="str">
            <v>GROSS DOMESTIC FIXED CAPITAL FORMATION</v>
          </cell>
          <cell r="S438" t="str">
            <v>PSGI</v>
          </cell>
          <cell r="T438" t="str">
            <v>PUBLIC SECTOR GROSS INVESTMENT</v>
          </cell>
          <cell r="U438" t="str">
            <v>NULL</v>
          </cell>
          <cell r="V438" t="str">
            <v>NULL</v>
          </cell>
          <cell r="W438" t="str">
            <v>GROSS</v>
          </cell>
          <cell r="X438" t="str">
            <v>GROSS</v>
          </cell>
          <cell r="Y438" t="str">
            <v>OUTTURN</v>
          </cell>
          <cell r="Z438" t="str">
            <v>CASH</v>
          </cell>
        </row>
        <row r="439">
          <cell r="A439">
            <v>12154000</v>
          </cell>
          <cell r="B439" t="str">
            <v>PPE - TRANSPORT EQUIPMENT (TE) (LEASED PFI) - COST - IMPAIRMENTS</v>
          </cell>
          <cell r="C439" t="str">
            <v>Gross impairment value of equipment for moving people and/or objects, for example cars, lorries, trains, ambulances and aircraft under a PFI lease</v>
          </cell>
          <cell r="D439" t="str">
            <v>NULL</v>
          </cell>
          <cell r="E439" t="str">
            <v>NULL</v>
          </cell>
          <cell r="F439" t="str">
            <v>NULL</v>
          </cell>
          <cell r="G439" t="str">
            <v>NULL</v>
          </cell>
          <cell r="H439" t="str">
            <v>NULL</v>
          </cell>
          <cell r="I439" t="str">
            <v>NULL</v>
          </cell>
          <cell r="J439" t="str">
            <v>NULL</v>
          </cell>
          <cell r="K439" t="str">
            <v>NULL</v>
          </cell>
          <cell r="L439" t="str">
            <v>NULL</v>
          </cell>
          <cell r="M439" t="str">
            <v>NULL</v>
          </cell>
          <cell r="N439" t="str">
            <v>NULL</v>
          </cell>
          <cell r="O439" t="str">
            <v>NULL</v>
          </cell>
          <cell r="P439" t="str">
            <v>NULL</v>
          </cell>
          <cell r="Q439" t="str">
            <v>NULL</v>
          </cell>
          <cell r="R439" t="str">
            <v>NULL</v>
          </cell>
          <cell r="S439" t="str">
            <v>NULL</v>
          </cell>
          <cell r="T439" t="str">
            <v>NULL</v>
          </cell>
          <cell r="U439" t="str">
            <v>NULL</v>
          </cell>
          <cell r="V439" t="str">
            <v>NULL</v>
          </cell>
          <cell r="W439" t="str">
            <v>NULL</v>
          </cell>
          <cell r="X439" t="str">
            <v>NULL</v>
          </cell>
          <cell r="Y439" t="str">
            <v>OUTTURN</v>
          </cell>
          <cell r="Z439" t="str">
            <v>NON-CASH</v>
          </cell>
        </row>
        <row r="440">
          <cell r="A440">
            <v>12155000</v>
          </cell>
          <cell r="B440" t="str">
            <v>PPE - TRANSPORT EQUIPMENT (TE) (LEASED PFI) - COST - IMPAIRMENTS REVERSAL</v>
          </cell>
          <cell r="C440" t="str">
            <v>A reversal of an impairment loss should be recognised to the extent that an impairment loss was previously recognised in the operating cost statement.</v>
          </cell>
          <cell r="D440" t="str">
            <v>NULL</v>
          </cell>
          <cell r="E440" t="str">
            <v>NULL</v>
          </cell>
          <cell r="F440" t="str">
            <v>NULL</v>
          </cell>
          <cell r="G440" t="str">
            <v>NULL</v>
          </cell>
          <cell r="H440" t="str">
            <v>NULL</v>
          </cell>
          <cell r="I440" t="str">
            <v>NULL</v>
          </cell>
          <cell r="J440" t="str">
            <v>NULL</v>
          </cell>
          <cell r="K440" t="str">
            <v>NULL</v>
          </cell>
          <cell r="L440" t="str">
            <v>NULL</v>
          </cell>
          <cell r="M440" t="str">
            <v>NULL</v>
          </cell>
          <cell r="N440" t="str">
            <v>NULL</v>
          </cell>
          <cell r="O440" t="str">
            <v>NULL</v>
          </cell>
          <cell r="P440" t="str">
            <v>NULL</v>
          </cell>
          <cell r="Q440" t="str">
            <v>NULL</v>
          </cell>
          <cell r="R440" t="str">
            <v>NULL</v>
          </cell>
          <cell r="S440" t="str">
            <v>NULL</v>
          </cell>
          <cell r="T440" t="str">
            <v>NULL</v>
          </cell>
          <cell r="U440" t="str">
            <v>NULL</v>
          </cell>
          <cell r="V440" t="str">
            <v>NULL</v>
          </cell>
          <cell r="W440" t="str">
            <v>NULL</v>
          </cell>
          <cell r="X440" t="str">
            <v>NULL</v>
          </cell>
          <cell r="Y440" t="str">
            <v>OUTTURN</v>
          </cell>
          <cell r="Z440" t="str">
            <v>NON-CASH</v>
          </cell>
        </row>
        <row r="441">
          <cell r="A441">
            <v>12156000</v>
          </cell>
          <cell r="B441" t="str">
            <v>PPE - TRANSPORT EQUIPMENT (TE) (LEASED PFI) - COST - REVALUATIONS</v>
          </cell>
          <cell r="C441" t="str">
            <v>Gross revaluation value of equipment for moving people and/or objects, for example cars, lorries, trains, ambulances and aircraft under a PFI lease</v>
          </cell>
          <cell r="D441" t="str">
            <v>NULL</v>
          </cell>
          <cell r="E441" t="str">
            <v>NULL</v>
          </cell>
          <cell r="F441" t="str">
            <v>NULL</v>
          </cell>
          <cell r="G441" t="str">
            <v>NULL</v>
          </cell>
          <cell r="H441" t="str">
            <v>NULL</v>
          </cell>
          <cell r="I441" t="str">
            <v>NULL</v>
          </cell>
          <cell r="J441" t="str">
            <v>NULL</v>
          </cell>
          <cell r="K441" t="str">
            <v>NULL</v>
          </cell>
          <cell r="L441" t="str">
            <v>NULL</v>
          </cell>
          <cell r="M441" t="str">
            <v>NULL</v>
          </cell>
          <cell r="N441" t="str">
            <v>NULL</v>
          </cell>
          <cell r="O441" t="str">
            <v>NULL</v>
          </cell>
          <cell r="P441" t="str">
            <v>NULL</v>
          </cell>
          <cell r="Q441" t="str">
            <v>NULL</v>
          </cell>
          <cell r="R441" t="str">
            <v>NULL</v>
          </cell>
          <cell r="S441" t="str">
            <v>NULL</v>
          </cell>
          <cell r="T441" t="str">
            <v>NULL</v>
          </cell>
          <cell r="U441" t="str">
            <v>NULL</v>
          </cell>
          <cell r="V441" t="str">
            <v>NULL</v>
          </cell>
          <cell r="W441" t="str">
            <v>NULL</v>
          </cell>
          <cell r="X441" t="str">
            <v>NULL</v>
          </cell>
          <cell r="Y441" t="str">
            <v>OUTTURN</v>
          </cell>
          <cell r="Z441" t="str">
            <v>NON-CASH</v>
          </cell>
        </row>
        <row r="442">
          <cell r="A442">
            <v>12157000</v>
          </cell>
          <cell r="B442" t="str">
            <v>PPE - TRANSPORT EQUIPMENT (TE) (LEASED PFI) - COST - DISPOSALS</v>
          </cell>
          <cell r="C442" t="str">
            <v>Gross disposal value of equipment for moving people and/or objects, for example cars, lorries, trains, ambulances and aircraft under a PFI lease</v>
          </cell>
          <cell r="D442" t="str">
            <v>E102</v>
          </cell>
          <cell r="E442" t="str">
            <v>CAPITAL DISPOSALS - FIXED ASSETS (GENERAL)</v>
          </cell>
          <cell r="F442" t="str">
            <v>E1</v>
          </cell>
          <cell r="G442" t="str">
            <v>GENERAL CAPITAL ADDITIONS (NET)</v>
          </cell>
          <cell r="H442" t="str">
            <v>GENERAL CAPITAL</v>
          </cell>
          <cell r="I442" t="str">
            <v>CAPITAL</v>
          </cell>
          <cell r="J442" t="str">
            <v>INCOME FROM SALES OF ASSETS</v>
          </cell>
          <cell r="K442" t="str">
            <v>CG</v>
          </cell>
          <cell r="L442" t="str">
            <v>TES CAPITAL</v>
          </cell>
          <cell r="M442" t="str">
            <v>ESA-P511FB</v>
          </cell>
          <cell r="N442" t="str">
            <v>TRANSPORT EQUIPMENT - DISPOSALS</v>
          </cell>
          <cell r="O442" t="str">
            <v>ESA-P51</v>
          </cell>
          <cell r="P442" t="str">
            <v>PRODUCED GROSS FIXED CAPITAL FORMATION (NET)</v>
          </cell>
          <cell r="Q442" t="str">
            <v>GDFCF</v>
          </cell>
          <cell r="R442" t="str">
            <v>GROSS DOMESTIC FIXED CAPITAL FORMATION</v>
          </cell>
          <cell r="S442" t="str">
            <v>PSGI</v>
          </cell>
          <cell r="T442" t="str">
            <v>PUBLIC SECTOR GROSS INVESTMENT</v>
          </cell>
          <cell r="U442" t="str">
            <v>NULL</v>
          </cell>
          <cell r="V442" t="str">
            <v>NULL</v>
          </cell>
          <cell r="W442" t="str">
            <v>ASSETS</v>
          </cell>
          <cell r="X442" t="str">
            <v>INCOME</v>
          </cell>
          <cell r="Y442" t="str">
            <v>OUTTURN</v>
          </cell>
          <cell r="Z442" t="str">
            <v>CASH</v>
          </cell>
        </row>
        <row r="443">
          <cell r="A443">
            <v>12158000</v>
          </cell>
          <cell r="B443" t="str">
            <v>PPE - TRANSPORT EQUIPMENT (TE) (LEASED PFI) - COST - RECLASSIFICATIONS</v>
          </cell>
          <cell r="C443" t="str">
            <v>Gross reclassification value of equipment for moving people and/or objects, for example cars, lorries, trains, ambulances and aircraft under a PFI lease</v>
          </cell>
          <cell r="D443" t="str">
            <v>NULL</v>
          </cell>
          <cell r="E443" t="str">
            <v>NULL</v>
          </cell>
          <cell r="F443" t="str">
            <v>NULL</v>
          </cell>
          <cell r="G443" t="str">
            <v>NULL</v>
          </cell>
          <cell r="H443" t="str">
            <v>NULL</v>
          </cell>
          <cell r="I443" t="str">
            <v>NULL</v>
          </cell>
          <cell r="J443" t="str">
            <v>NULL</v>
          </cell>
          <cell r="K443" t="str">
            <v>NULL</v>
          </cell>
          <cell r="L443" t="str">
            <v>NULL</v>
          </cell>
          <cell r="M443" t="str">
            <v>NULL</v>
          </cell>
          <cell r="N443" t="str">
            <v>NULL</v>
          </cell>
          <cell r="O443" t="str">
            <v>NULL</v>
          </cell>
          <cell r="P443" t="str">
            <v>NULL</v>
          </cell>
          <cell r="Q443" t="str">
            <v>NULL</v>
          </cell>
          <cell r="R443" t="str">
            <v>NULL</v>
          </cell>
          <cell r="S443" t="str">
            <v>NULL</v>
          </cell>
          <cell r="T443" t="str">
            <v>NULL</v>
          </cell>
          <cell r="U443" t="str">
            <v>NULL</v>
          </cell>
          <cell r="V443" t="str">
            <v>NULL</v>
          </cell>
          <cell r="W443" t="str">
            <v>NULL</v>
          </cell>
          <cell r="X443" t="str">
            <v>NULL</v>
          </cell>
          <cell r="Y443" t="str">
            <v>OUTTURN</v>
          </cell>
          <cell r="Z443" t="str">
            <v>NON-CASH</v>
          </cell>
        </row>
        <row r="444">
          <cell r="A444">
            <v>12159000</v>
          </cell>
          <cell r="B444" t="str">
            <v>PPE - TRANSPORT EQUIPMENT (TE) (LEASED PFI) - COST - TRANSFERS</v>
          </cell>
          <cell r="C444" t="str">
            <v xml:space="preserve">Gross transfer value of transport equipment, for example cars, lorries, trains, ambulances and aircraft under a PFI lease transferred out to another entity in the public sector at no cost. This will include machinery of government changes. </v>
          </cell>
          <cell r="D444" t="str">
            <v>NULL</v>
          </cell>
          <cell r="E444" t="str">
            <v>NULL</v>
          </cell>
          <cell r="F444" t="str">
            <v>NULL</v>
          </cell>
          <cell r="G444" t="str">
            <v>NULL</v>
          </cell>
          <cell r="H444" t="str">
            <v>NULL</v>
          </cell>
          <cell r="I444" t="str">
            <v>NULL</v>
          </cell>
          <cell r="J444" t="str">
            <v>NULL</v>
          </cell>
          <cell r="K444" t="str">
            <v>NULL</v>
          </cell>
          <cell r="L444" t="str">
            <v>NULL</v>
          </cell>
          <cell r="M444" t="str">
            <v>NULL</v>
          </cell>
          <cell r="N444" t="str">
            <v>NULL</v>
          </cell>
          <cell r="O444" t="str">
            <v>NULL</v>
          </cell>
          <cell r="P444" t="str">
            <v>NULL</v>
          </cell>
          <cell r="Q444" t="str">
            <v>NULL</v>
          </cell>
          <cell r="R444" t="str">
            <v>NULL</v>
          </cell>
          <cell r="S444" t="str">
            <v>NULL</v>
          </cell>
          <cell r="T444" t="str">
            <v>NULL</v>
          </cell>
          <cell r="U444" t="str">
            <v>NULL</v>
          </cell>
          <cell r="V444" t="str">
            <v>NULL</v>
          </cell>
          <cell r="W444" t="str">
            <v>NULL</v>
          </cell>
          <cell r="X444" t="str">
            <v>NULL</v>
          </cell>
          <cell r="Y444" t="str">
            <v>OUTTURN</v>
          </cell>
          <cell r="Z444" t="str">
            <v>NON-CASH</v>
          </cell>
        </row>
        <row r="445">
          <cell r="A445">
            <v>12161000</v>
          </cell>
          <cell r="B445" t="str">
            <v>PPE - TRANSPORT EQUIPMENT (TE) (LEASED PFI) - DEPRECIATION - O/BAL</v>
          </cell>
          <cell r="C445" t="str">
            <v>Accumulated depreciation of equipment for moving people and/or objects, for example cars, lorries, trains, ambulances and aircraft under a PFI lease</v>
          </cell>
          <cell r="D445" t="str">
            <v>NULL</v>
          </cell>
          <cell r="E445" t="str">
            <v>NULL</v>
          </cell>
          <cell r="F445" t="str">
            <v>NULL</v>
          </cell>
          <cell r="G445" t="str">
            <v>NULL</v>
          </cell>
          <cell r="H445" t="str">
            <v>NULL</v>
          </cell>
          <cell r="I445" t="str">
            <v>NULL</v>
          </cell>
          <cell r="J445" t="str">
            <v>NULL</v>
          </cell>
          <cell r="K445" t="str">
            <v>NULL</v>
          </cell>
          <cell r="L445" t="str">
            <v>NULL</v>
          </cell>
          <cell r="M445" t="str">
            <v>NULL</v>
          </cell>
          <cell r="N445" t="str">
            <v>NULL</v>
          </cell>
          <cell r="O445" t="str">
            <v>NULL</v>
          </cell>
          <cell r="P445" t="str">
            <v>NULL</v>
          </cell>
          <cell r="Q445" t="str">
            <v>NULL</v>
          </cell>
          <cell r="R445" t="str">
            <v>NULL</v>
          </cell>
          <cell r="S445" t="str">
            <v>NULL</v>
          </cell>
          <cell r="T445" t="str">
            <v>NULL</v>
          </cell>
          <cell r="U445" t="str">
            <v>NULL</v>
          </cell>
          <cell r="V445" t="str">
            <v>NULL</v>
          </cell>
          <cell r="W445" t="str">
            <v>NULL</v>
          </cell>
          <cell r="X445" t="str">
            <v>NULL</v>
          </cell>
          <cell r="Y445" t="str">
            <v>OUTTURN</v>
          </cell>
          <cell r="Z445" t="str">
            <v>NON-CASH</v>
          </cell>
        </row>
        <row r="446">
          <cell r="A446">
            <v>12162000</v>
          </cell>
          <cell r="B446" t="str">
            <v>PPE - TRANSPORT EQUIPMENT (TE) (LEASED PFI) - DEPRECIATION - DEPRECIATION CHARGED IN YEAR</v>
          </cell>
          <cell r="C446" t="str">
            <v>Depreciation charged in year of equipment for moving people and/or objects, for example cars, lorries, trains, ambulances and aircraft under a PFI lease</v>
          </cell>
          <cell r="D446" t="str">
            <v>NULL</v>
          </cell>
          <cell r="E446" t="str">
            <v>NULL</v>
          </cell>
          <cell r="F446" t="str">
            <v>NULL</v>
          </cell>
          <cell r="G446" t="str">
            <v>NULL</v>
          </cell>
          <cell r="H446" t="str">
            <v>NULL</v>
          </cell>
          <cell r="I446" t="str">
            <v>NULL</v>
          </cell>
          <cell r="J446" t="str">
            <v>NULL</v>
          </cell>
          <cell r="K446" t="str">
            <v>NULL</v>
          </cell>
          <cell r="L446" t="str">
            <v>NULL</v>
          </cell>
          <cell r="M446" t="str">
            <v>NULL</v>
          </cell>
          <cell r="N446" t="str">
            <v>NULL</v>
          </cell>
          <cell r="O446" t="str">
            <v>NULL</v>
          </cell>
          <cell r="P446" t="str">
            <v>NULL</v>
          </cell>
          <cell r="Q446" t="str">
            <v>NULL</v>
          </cell>
          <cell r="R446" t="str">
            <v>NULL</v>
          </cell>
          <cell r="S446" t="str">
            <v>NULL</v>
          </cell>
          <cell r="T446" t="str">
            <v>NULL</v>
          </cell>
          <cell r="U446" t="str">
            <v>NULL</v>
          </cell>
          <cell r="V446" t="str">
            <v>NULL</v>
          </cell>
          <cell r="W446" t="str">
            <v>NULL</v>
          </cell>
          <cell r="X446" t="str">
            <v>NULL</v>
          </cell>
          <cell r="Y446" t="str">
            <v>OUTTURN</v>
          </cell>
          <cell r="Z446" t="str">
            <v>NON-CASH</v>
          </cell>
        </row>
        <row r="447">
          <cell r="A447">
            <v>12164000</v>
          </cell>
          <cell r="B447" t="str">
            <v>PPE - TRANSPORT EQUIPMENT (TE) (LEASED PFI) - DEPRECIATION - IMPAIRMENTS</v>
          </cell>
          <cell r="C447" t="str">
            <v>Accumulated depreciation impairment value of equipment for moving people and/or objects, for example cars, lorries, trains, ambulances and aircraft under a PFI lease</v>
          </cell>
          <cell r="D447" t="str">
            <v>NULL</v>
          </cell>
          <cell r="E447" t="str">
            <v>NULL</v>
          </cell>
          <cell r="F447" t="str">
            <v>NULL</v>
          </cell>
          <cell r="G447" t="str">
            <v>NULL</v>
          </cell>
          <cell r="H447" t="str">
            <v>NULL</v>
          </cell>
          <cell r="I447" t="str">
            <v>NULL</v>
          </cell>
          <cell r="J447" t="str">
            <v>NULL</v>
          </cell>
          <cell r="K447" t="str">
            <v>NULL</v>
          </cell>
          <cell r="L447" t="str">
            <v>NULL</v>
          </cell>
          <cell r="M447" t="str">
            <v>NULL</v>
          </cell>
          <cell r="N447" t="str">
            <v>NULL</v>
          </cell>
          <cell r="O447" t="str">
            <v>NULL</v>
          </cell>
          <cell r="P447" t="str">
            <v>NULL</v>
          </cell>
          <cell r="Q447" t="str">
            <v>NULL</v>
          </cell>
          <cell r="R447" t="str">
            <v>NULL</v>
          </cell>
          <cell r="S447" t="str">
            <v>NULL</v>
          </cell>
          <cell r="T447" t="str">
            <v>NULL</v>
          </cell>
          <cell r="U447" t="str">
            <v>NULL</v>
          </cell>
          <cell r="V447" t="str">
            <v>NULL</v>
          </cell>
          <cell r="W447" t="str">
            <v>NULL</v>
          </cell>
          <cell r="X447" t="str">
            <v>NULL</v>
          </cell>
          <cell r="Y447" t="str">
            <v>OUTTURN</v>
          </cell>
          <cell r="Z447" t="str">
            <v>NON-CASH</v>
          </cell>
        </row>
        <row r="448">
          <cell r="A448">
            <v>12165000</v>
          </cell>
          <cell r="B448" t="str">
            <v>PPE - TRANSPORT EQUIPMENT (TE) (LEASED PFI) - DEPRECIATION - IMPAIRMENTS REVERSAL</v>
          </cell>
          <cell r="C448" t="str">
            <v>Amortisation associated with an impairment that has subsequently been reversed. The balance on this account will be transferred to Accumulated amortisation BF at the beginning of each period.</v>
          </cell>
          <cell r="D448" t="str">
            <v>NULL</v>
          </cell>
          <cell r="E448" t="str">
            <v>NULL</v>
          </cell>
          <cell r="F448" t="str">
            <v>NULL</v>
          </cell>
          <cell r="G448" t="str">
            <v>NULL</v>
          </cell>
          <cell r="H448" t="str">
            <v>NULL</v>
          </cell>
          <cell r="I448" t="str">
            <v>NULL</v>
          </cell>
          <cell r="J448" t="str">
            <v>NULL</v>
          </cell>
          <cell r="K448" t="str">
            <v>NULL</v>
          </cell>
          <cell r="L448" t="str">
            <v>NULL</v>
          </cell>
          <cell r="M448" t="str">
            <v>NULL</v>
          </cell>
          <cell r="N448" t="str">
            <v>NULL</v>
          </cell>
          <cell r="O448" t="str">
            <v>NULL</v>
          </cell>
          <cell r="P448" t="str">
            <v>NULL</v>
          </cell>
          <cell r="Q448" t="str">
            <v>NULL</v>
          </cell>
          <cell r="R448" t="str">
            <v>NULL</v>
          </cell>
          <cell r="S448" t="str">
            <v>NULL</v>
          </cell>
          <cell r="T448" t="str">
            <v>NULL</v>
          </cell>
          <cell r="U448" t="str">
            <v>NULL</v>
          </cell>
          <cell r="V448" t="str">
            <v>NULL</v>
          </cell>
          <cell r="W448" t="str">
            <v>NULL</v>
          </cell>
          <cell r="X448" t="str">
            <v>NULL</v>
          </cell>
          <cell r="Y448" t="str">
            <v>OUTTURN</v>
          </cell>
          <cell r="Z448" t="str">
            <v>NON-CASH</v>
          </cell>
        </row>
        <row r="449">
          <cell r="A449">
            <v>12166000</v>
          </cell>
          <cell r="B449" t="str">
            <v>PPE - TRANSPORT EQUIPMENT (TE) (LEASED PFI) - DEPRECIATION - REVALUATIONS</v>
          </cell>
          <cell r="C449" t="str">
            <v>Accumulated depreciation revaluation value of equipment for moving people and/or objects, for example cars, lorries, trains, ambulances and aircraft under a PFI lease</v>
          </cell>
          <cell r="D449" t="str">
            <v>NULL</v>
          </cell>
          <cell r="E449" t="str">
            <v>NULL</v>
          </cell>
          <cell r="F449" t="str">
            <v>NULL</v>
          </cell>
          <cell r="G449" t="str">
            <v>NULL</v>
          </cell>
          <cell r="H449" t="str">
            <v>NULL</v>
          </cell>
          <cell r="I449" t="str">
            <v>NULL</v>
          </cell>
          <cell r="J449" t="str">
            <v>NULL</v>
          </cell>
          <cell r="K449" t="str">
            <v>NULL</v>
          </cell>
          <cell r="L449" t="str">
            <v>NULL</v>
          </cell>
          <cell r="M449" t="str">
            <v>NULL</v>
          </cell>
          <cell r="N449" t="str">
            <v>NULL</v>
          </cell>
          <cell r="O449" t="str">
            <v>NULL</v>
          </cell>
          <cell r="P449" t="str">
            <v>NULL</v>
          </cell>
          <cell r="Q449" t="str">
            <v>NULL</v>
          </cell>
          <cell r="R449" t="str">
            <v>NULL</v>
          </cell>
          <cell r="S449" t="str">
            <v>NULL</v>
          </cell>
          <cell r="T449" t="str">
            <v>NULL</v>
          </cell>
          <cell r="U449" t="str">
            <v>NULL</v>
          </cell>
          <cell r="V449" t="str">
            <v>NULL</v>
          </cell>
          <cell r="W449" t="str">
            <v>NULL</v>
          </cell>
          <cell r="X449" t="str">
            <v>NULL</v>
          </cell>
          <cell r="Y449" t="str">
            <v>OUTTURN</v>
          </cell>
          <cell r="Z449" t="str">
            <v>NON-CASH</v>
          </cell>
        </row>
        <row r="450">
          <cell r="A450">
            <v>12167000</v>
          </cell>
          <cell r="B450" t="str">
            <v>PPE - TRANSPORT EQUIPMENT (TE) (LEASED PFI) - DEPRECIATION - DISPOSALS</v>
          </cell>
          <cell r="C450" t="str">
            <v>Accumulated depreciation disposal value of equipment for moving people and/or objects, for example cars, lorries, trains, ambulances and aircraft under a PFI lease</v>
          </cell>
          <cell r="D450" t="str">
            <v>E102</v>
          </cell>
          <cell r="E450" t="str">
            <v>CAPITAL DISPOSALS - FIXED ASSETS (GENERAL)</v>
          </cell>
          <cell r="F450" t="str">
            <v>E1</v>
          </cell>
          <cell r="G450" t="str">
            <v>GENERAL CAPITAL ADDITIONS (NET)</v>
          </cell>
          <cell r="H450" t="str">
            <v>GENERAL CAPITAL</v>
          </cell>
          <cell r="I450" t="str">
            <v>CAPITAL</v>
          </cell>
          <cell r="J450" t="str">
            <v>INCOME FROM SALES OF ASSETS</v>
          </cell>
          <cell r="K450" t="str">
            <v>CG</v>
          </cell>
          <cell r="L450" t="str">
            <v>TES CAPITAL</v>
          </cell>
          <cell r="M450" t="str">
            <v>ESA-P511FB</v>
          </cell>
          <cell r="N450" t="str">
            <v>TRANSPORT EQUIPMENT - DISPOSALS</v>
          </cell>
          <cell r="O450" t="str">
            <v>ESA-P51</v>
          </cell>
          <cell r="P450" t="str">
            <v>PRODUCED GROSS FIXED CAPITAL FORMATION (NET)</v>
          </cell>
          <cell r="Q450" t="str">
            <v>GDFCF</v>
          </cell>
          <cell r="R450" t="str">
            <v>GROSS DOMESTIC FIXED CAPITAL FORMATION</v>
          </cell>
          <cell r="S450" t="str">
            <v>PSGI</v>
          </cell>
          <cell r="T450" t="str">
            <v>PUBLIC SECTOR GROSS INVESTMENT</v>
          </cell>
          <cell r="U450" t="str">
            <v>NULL</v>
          </cell>
          <cell r="V450" t="str">
            <v>NULL</v>
          </cell>
          <cell r="W450" t="str">
            <v>ASSETS</v>
          </cell>
          <cell r="X450" t="str">
            <v>INCOME</v>
          </cell>
          <cell r="Y450" t="str">
            <v>OUTTURN</v>
          </cell>
          <cell r="Z450" t="str">
            <v>CASH</v>
          </cell>
        </row>
        <row r="451">
          <cell r="A451">
            <v>12168000</v>
          </cell>
          <cell r="B451" t="str">
            <v>PPE - TRANSPORT EQUIPMENT (TE) (LEASED PFI) - DEPRECIATION - RECLASSIFICATIONS</v>
          </cell>
          <cell r="C451" t="str">
            <v>Accumulated depreciation reclassification value of equipment for moving people and/or objects, for example cars, lorries, trains, ambulances and aircraft under a PFI lease</v>
          </cell>
          <cell r="D451" t="str">
            <v>NULL</v>
          </cell>
          <cell r="E451" t="str">
            <v>NULL</v>
          </cell>
          <cell r="F451" t="str">
            <v>NULL</v>
          </cell>
          <cell r="G451" t="str">
            <v>NULL</v>
          </cell>
          <cell r="H451" t="str">
            <v>NULL</v>
          </cell>
          <cell r="I451" t="str">
            <v>NULL</v>
          </cell>
          <cell r="J451" t="str">
            <v>NULL</v>
          </cell>
          <cell r="K451" t="str">
            <v>NULL</v>
          </cell>
          <cell r="L451" t="str">
            <v>NULL</v>
          </cell>
          <cell r="M451" t="str">
            <v>NULL</v>
          </cell>
          <cell r="N451" t="str">
            <v>NULL</v>
          </cell>
          <cell r="O451" t="str">
            <v>NULL</v>
          </cell>
          <cell r="P451" t="str">
            <v>NULL</v>
          </cell>
          <cell r="Q451" t="str">
            <v>NULL</v>
          </cell>
          <cell r="R451" t="str">
            <v>NULL</v>
          </cell>
          <cell r="S451" t="str">
            <v>NULL</v>
          </cell>
          <cell r="T451" t="str">
            <v>NULL</v>
          </cell>
          <cell r="U451" t="str">
            <v>NULL</v>
          </cell>
          <cell r="V451" t="str">
            <v>NULL</v>
          </cell>
          <cell r="W451" t="str">
            <v>NULL</v>
          </cell>
          <cell r="X451" t="str">
            <v>NULL</v>
          </cell>
          <cell r="Y451" t="str">
            <v>OUTTURN</v>
          </cell>
          <cell r="Z451" t="str">
            <v>NON-CASH</v>
          </cell>
        </row>
        <row r="452">
          <cell r="A452">
            <v>12169000</v>
          </cell>
          <cell r="B452" t="str">
            <v>PPE - TRANSPORT EQUIPMENT (TE) (LEASED PFI) - DEPRECIATION - TRANSFERS</v>
          </cell>
          <cell r="C452" t="str">
            <v xml:space="preserve">Accumulated depreciation transfer value of transport equipment, for example cars, lorries, trains, ambulances and aircraft, under a PFI lease transferred out to another entity in the public sector at no cost. This will include machinery of government. </v>
          </cell>
          <cell r="D452" t="str">
            <v>NULL</v>
          </cell>
          <cell r="E452" t="str">
            <v>NULL</v>
          </cell>
          <cell r="F452" t="str">
            <v>NULL</v>
          </cell>
          <cell r="G452" t="str">
            <v>NULL</v>
          </cell>
          <cell r="H452" t="str">
            <v>NULL</v>
          </cell>
          <cell r="I452" t="str">
            <v>NULL</v>
          </cell>
          <cell r="J452" t="str">
            <v>NULL</v>
          </cell>
          <cell r="K452" t="str">
            <v>NULL</v>
          </cell>
          <cell r="L452" t="str">
            <v>NULL</v>
          </cell>
          <cell r="M452" t="str">
            <v>NULL</v>
          </cell>
          <cell r="N452" t="str">
            <v>NULL</v>
          </cell>
          <cell r="O452" t="str">
            <v>NULL</v>
          </cell>
          <cell r="P452" t="str">
            <v>NULL</v>
          </cell>
          <cell r="Q452" t="str">
            <v>NULL</v>
          </cell>
          <cell r="R452" t="str">
            <v>NULL</v>
          </cell>
          <cell r="S452" t="str">
            <v>NULL</v>
          </cell>
          <cell r="T452" t="str">
            <v>NULL</v>
          </cell>
          <cell r="U452" t="str">
            <v>NULL</v>
          </cell>
          <cell r="V452" t="str">
            <v>NULL</v>
          </cell>
          <cell r="W452" t="str">
            <v>NULL</v>
          </cell>
          <cell r="X452" t="str">
            <v>NULL</v>
          </cell>
          <cell r="Y452" t="str">
            <v>OUTTURN</v>
          </cell>
          <cell r="Z452" t="str">
            <v>NON-CASH</v>
          </cell>
        </row>
        <row r="453">
          <cell r="A453">
            <v>12211000</v>
          </cell>
          <cell r="B453" t="str">
            <v>PPE - ANTIQUES &amp; WORKS OF ART (AWA) (OWNED) - COST - O/BAL</v>
          </cell>
          <cell r="C453" t="str">
            <v>Gross book value of owned assets acquired for future generations, for example paintings, sculptures, recognised works of art, and antiques</v>
          </cell>
          <cell r="D453" t="str">
            <v>NULL</v>
          </cell>
          <cell r="E453" t="str">
            <v>NULL</v>
          </cell>
          <cell r="F453" t="str">
            <v>NULL</v>
          </cell>
          <cell r="G453" t="str">
            <v>NULL</v>
          </cell>
          <cell r="H453" t="str">
            <v>NULL</v>
          </cell>
          <cell r="I453" t="str">
            <v>NULL</v>
          </cell>
          <cell r="J453" t="str">
            <v>NULL</v>
          </cell>
          <cell r="K453" t="str">
            <v>NULL</v>
          </cell>
          <cell r="L453" t="str">
            <v>NULL</v>
          </cell>
          <cell r="M453" t="str">
            <v>NULL</v>
          </cell>
          <cell r="N453" t="str">
            <v>NULL</v>
          </cell>
          <cell r="O453" t="str">
            <v>NULL</v>
          </cell>
          <cell r="P453" t="str">
            <v>NULL</v>
          </cell>
          <cell r="Q453" t="str">
            <v>NULL</v>
          </cell>
          <cell r="R453" t="str">
            <v>NULL</v>
          </cell>
          <cell r="S453" t="str">
            <v>NULL</v>
          </cell>
          <cell r="T453" t="str">
            <v>NULL</v>
          </cell>
          <cell r="U453" t="str">
            <v>NULL</v>
          </cell>
          <cell r="V453" t="str">
            <v>NULL</v>
          </cell>
          <cell r="W453" t="str">
            <v>NULL</v>
          </cell>
          <cell r="X453" t="str">
            <v>NULL</v>
          </cell>
          <cell r="Y453" t="str">
            <v>OUTTURN</v>
          </cell>
          <cell r="Z453" t="str">
            <v>NON-CASH</v>
          </cell>
        </row>
        <row r="454">
          <cell r="A454">
            <v>12212000</v>
          </cell>
          <cell r="B454" t="str">
            <v>PPE - ANTIQUES &amp; WORKS OF ART (AWA) (OWNED) - COST - ADDITIONS</v>
          </cell>
          <cell r="C454" t="str">
            <v>Additions of owned assets acquired for future generations, for example paintings, sculptures, recognised works of art, and antiques</v>
          </cell>
          <cell r="D454" t="str">
            <v>E101</v>
          </cell>
          <cell r="E454" t="str">
            <v>CAPITAL ADDITIONS - FIXED ASSETS (GENERAL)</v>
          </cell>
          <cell r="F454" t="str">
            <v>E1</v>
          </cell>
          <cell r="G454" t="str">
            <v>GENERAL CAPITAL ADDITIONS (NET)</v>
          </cell>
          <cell r="H454" t="str">
            <v>GENERAL CAPITAL</v>
          </cell>
          <cell r="I454" t="str">
            <v>CAPITAL</v>
          </cell>
          <cell r="J454" t="str">
            <v>PURCHASE OF ASSETS</v>
          </cell>
          <cell r="K454" t="str">
            <v>CG</v>
          </cell>
          <cell r="L454" t="str">
            <v>TES CAPITAL</v>
          </cell>
          <cell r="M454" t="str">
            <v>ESA-P53A</v>
          </cell>
          <cell r="N454" t="str">
            <v>VALUABLES - ADDITIONS</v>
          </cell>
          <cell r="O454" t="str">
            <v>ESA-P53</v>
          </cell>
          <cell r="P454" t="str">
            <v>VALUABLES (NET)</v>
          </cell>
          <cell r="Q454" t="str">
            <v>GDFCF</v>
          </cell>
          <cell r="R454" t="str">
            <v>GROSS DOMESTIC FIXED CAPITAL FORMATION</v>
          </cell>
          <cell r="S454" t="str">
            <v>PSGI</v>
          </cell>
          <cell r="T454" t="str">
            <v>PUBLIC SECTOR GROSS INVESTMENT</v>
          </cell>
          <cell r="U454" t="str">
            <v>NULL</v>
          </cell>
          <cell r="V454" t="str">
            <v>NULL</v>
          </cell>
          <cell r="W454" t="str">
            <v>GROSS</v>
          </cell>
          <cell r="X454" t="str">
            <v>GROSS</v>
          </cell>
          <cell r="Y454" t="str">
            <v>OUTTURN</v>
          </cell>
          <cell r="Z454" t="str">
            <v>CASH</v>
          </cell>
        </row>
        <row r="455">
          <cell r="A455">
            <v>12213000</v>
          </cell>
          <cell r="B455" t="str">
            <v>PPE - ANTIQUES &amp; WORKS OF ART (AWA) (OWNED) - COST - DONATIONS</v>
          </cell>
          <cell r="C455" t="str">
            <v>Antiques and works of art assets donated by a third party. Value of the asset should be capitalised at current value upon receipt.</v>
          </cell>
          <cell r="D455" t="str">
            <v>E101</v>
          </cell>
          <cell r="E455" t="str">
            <v>CAPITAL ADDITIONS - FIXED ASSETS (GENERAL)</v>
          </cell>
          <cell r="F455" t="str">
            <v>E1</v>
          </cell>
          <cell r="G455" t="str">
            <v>GENERAL CAPITAL ADDITIONS (NET)</v>
          </cell>
          <cell r="H455" t="str">
            <v>GENERAL CAPITAL</v>
          </cell>
          <cell r="I455" t="str">
            <v>CAPITAL</v>
          </cell>
          <cell r="J455" t="str">
            <v>PURCHASE OF ASSETS</v>
          </cell>
          <cell r="K455" t="str">
            <v>CG</v>
          </cell>
          <cell r="L455" t="str">
            <v>TES CAPITAL</v>
          </cell>
          <cell r="M455" t="str">
            <v>ESA-D99DA</v>
          </cell>
          <cell r="N455" t="str">
            <v>OTHER CAPITAL TRANSFERS - RECEIPTS FROM PRIVATE SECTOR</v>
          </cell>
          <cell r="O455" t="str">
            <v>ESA-D99PRI</v>
          </cell>
          <cell r="P455" t="str">
            <v>OTHER CAPITAL TRANSFERS TO PRIVATE SECTOR (NET)</v>
          </cell>
          <cell r="Q455" t="str">
            <v>CAPITAL GRANTS TO AND FROM THE PRIVATE SECTOR</v>
          </cell>
          <cell r="R455" t="str">
            <v>CAPITAL GRANTS TO AND FROM THE PRIVATE SECTOR</v>
          </cell>
          <cell r="S455" t="str">
            <v>PSGI</v>
          </cell>
          <cell r="T455" t="str">
            <v>PUBLIC SECTOR GROSS INVESTMENT</v>
          </cell>
          <cell r="U455" t="str">
            <v>NULL</v>
          </cell>
          <cell r="V455" t="str">
            <v>NULL</v>
          </cell>
          <cell r="W455" t="str">
            <v>GROSS</v>
          </cell>
          <cell r="X455" t="str">
            <v>GROSS</v>
          </cell>
          <cell r="Y455" t="str">
            <v>OUTTURN</v>
          </cell>
          <cell r="Z455" t="str">
            <v>CASH</v>
          </cell>
        </row>
        <row r="456">
          <cell r="A456">
            <v>12214000</v>
          </cell>
          <cell r="B456" t="str">
            <v>PPE - ANTIQUES &amp; WORKS OF ART (AWA) (OWNED) - COST - IMPAIRMENTS</v>
          </cell>
          <cell r="C456" t="str">
            <v>Gross impairment value of owned assets acquired for future generations, for example paintings, sculptures, recognised works of art, and antiques</v>
          </cell>
          <cell r="D456" t="str">
            <v>NULL</v>
          </cell>
          <cell r="E456" t="str">
            <v>NULL</v>
          </cell>
          <cell r="F456" t="str">
            <v>NULL</v>
          </cell>
          <cell r="G456" t="str">
            <v>NULL</v>
          </cell>
          <cell r="H456" t="str">
            <v>NULL</v>
          </cell>
          <cell r="I456" t="str">
            <v>NULL</v>
          </cell>
          <cell r="J456" t="str">
            <v>NULL</v>
          </cell>
          <cell r="K456" t="str">
            <v>NULL</v>
          </cell>
          <cell r="L456" t="str">
            <v>NULL</v>
          </cell>
          <cell r="M456" t="str">
            <v>NULL</v>
          </cell>
          <cell r="N456" t="str">
            <v>NULL</v>
          </cell>
          <cell r="O456" t="str">
            <v>NULL</v>
          </cell>
          <cell r="P456" t="str">
            <v>NULL</v>
          </cell>
          <cell r="Q456" t="str">
            <v>NULL</v>
          </cell>
          <cell r="R456" t="str">
            <v>NULL</v>
          </cell>
          <cell r="S456" t="str">
            <v>NULL</v>
          </cell>
          <cell r="T456" t="str">
            <v>NULL</v>
          </cell>
          <cell r="U456" t="str">
            <v>NULL</v>
          </cell>
          <cell r="V456" t="str">
            <v>NULL</v>
          </cell>
          <cell r="W456" t="str">
            <v>NULL</v>
          </cell>
          <cell r="X456" t="str">
            <v>NULL</v>
          </cell>
          <cell r="Y456" t="str">
            <v>OUTTURN</v>
          </cell>
          <cell r="Z456" t="str">
            <v>NON-CASH</v>
          </cell>
        </row>
        <row r="457">
          <cell r="A457">
            <v>12215000</v>
          </cell>
          <cell r="B457" t="str">
            <v>PPE - ANTIQUES &amp; WORKS OF ART (AWA) (OWNED) - COST - IMPAIRMENTS REVERSAL</v>
          </cell>
          <cell r="C457" t="str">
            <v>A reversal of an impairment loss should be recognised to the extent that an impairment loss was previously recognised in the operating cost statement. Relates to Antiques and works of art</v>
          </cell>
          <cell r="D457" t="str">
            <v>NULL</v>
          </cell>
          <cell r="E457" t="str">
            <v>NULL</v>
          </cell>
          <cell r="F457" t="str">
            <v>NULL</v>
          </cell>
          <cell r="G457" t="str">
            <v>NULL</v>
          </cell>
          <cell r="H457" t="str">
            <v>NULL</v>
          </cell>
          <cell r="I457" t="str">
            <v>NULL</v>
          </cell>
          <cell r="J457" t="str">
            <v>NULL</v>
          </cell>
          <cell r="K457" t="str">
            <v>NULL</v>
          </cell>
          <cell r="L457" t="str">
            <v>NULL</v>
          </cell>
          <cell r="M457" t="str">
            <v>NULL</v>
          </cell>
          <cell r="N457" t="str">
            <v>NULL</v>
          </cell>
          <cell r="O457" t="str">
            <v>NULL</v>
          </cell>
          <cell r="P457" t="str">
            <v>NULL</v>
          </cell>
          <cell r="Q457" t="str">
            <v>NULL</v>
          </cell>
          <cell r="R457" t="str">
            <v>NULL</v>
          </cell>
          <cell r="S457" t="str">
            <v>NULL</v>
          </cell>
          <cell r="T457" t="str">
            <v>NULL</v>
          </cell>
          <cell r="U457" t="str">
            <v>NULL</v>
          </cell>
          <cell r="V457" t="str">
            <v>NULL</v>
          </cell>
          <cell r="W457" t="str">
            <v>NULL</v>
          </cell>
          <cell r="X457" t="str">
            <v>NULL</v>
          </cell>
          <cell r="Y457" t="str">
            <v>OUTTURN</v>
          </cell>
          <cell r="Z457" t="str">
            <v>NON-CASH</v>
          </cell>
        </row>
        <row r="458">
          <cell r="A458">
            <v>12216000</v>
          </cell>
          <cell r="B458" t="str">
            <v>PPE - ANTIQUES &amp; WORKS OF ART (AWA) (OWNED) - COST - REVALUATIONS</v>
          </cell>
          <cell r="C458" t="str">
            <v>Gross revaluation value of owned assets acquired for future generations, for example paintings, sculptures, recognised works of art, and antiques</v>
          </cell>
          <cell r="D458" t="str">
            <v>NULL</v>
          </cell>
          <cell r="E458" t="str">
            <v>NULL</v>
          </cell>
          <cell r="F458" t="str">
            <v>NULL</v>
          </cell>
          <cell r="G458" t="str">
            <v>NULL</v>
          </cell>
          <cell r="H458" t="str">
            <v>NULL</v>
          </cell>
          <cell r="I458" t="str">
            <v>NULL</v>
          </cell>
          <cell r="J458" t="str">
            <v>NULL</v>
          </cell>
          <cell r="K458" t="str">
            <v>NULL</v>
          </cell>
          <cell r="L458" t="str">
            <v>NULL</v>
          </cell>
          <cell r="M458" t="str">
            <v>NULL</v>
          </cell>
          <cell r="N458" t="str">
            <v>NULL</v>
          </cell>
          <cell r="O458" t="str">
            <v>NULL</v>
          </cell>
          <cell r="P458" t="str">
            <v>NULL</v>
          </cell>
          <cell r="Q458" t="str">
            <v>NULL</v>
          </cell>
          <cell r="R458" t="str">
            <v>NULL</v>
          </cell>
          <cell r="S458" t="str">
            <v>NULL</v>
          </cell>
          <cell r="T458" t="str">
            <v>NULL</v>
          </cell>
          <cell r="U458" t="str">
            <v>NULL</v>
          </cell>
          <cell r="V458" t="str">
            <v>NULL</v>
          </cell>
          <cell r="W458" t="str">
            <v>NULL</v>
          </cell>
          <cell r="X458" t="str">
            <v>NULL</v>
          </cell>
          <cell r="Y458" t="str">
            <v>OUTTURN</v>
          </cell>
          <cell r="Z458" t="str">
            <v>NON-CASH</v>
          </cell>
        </row>
        <row r="459">
          <cell r="A459">
            <v>12217000</v>
          </cell>
          <cell r="B459" t="str">
            <v>PPE - ANTIQUES &amp; WORKS OF ART (AWA) (OWNED) - COST - DISPOSALS</v>
          </cell>
          <cell r="C459" t="str">
            <v>Gross disposal value of owned assets acquired for future generations, for example paintings, sculptures, recognised works of art, and antiques</v>
          </cell>
          <cell r="D459" t="str">
            <v>E102</v>
          </cell>
          <cell r="E459" t="str">
            <v>CAPITAL DISPOSALS - FIXED ASSETS (GENERAL)</v>
          </cell>
          <cell r="F459" t="str">
            <v>E1</v>
          </cell>
          <cell r="G459" t="str">
            <v>GENERAL CAPITAL ADDITIONS (NET)</v>
          </cell>
          <cell r="H459" t="str">
            <v>GENERAL CAPITAL</v>
          </cell>
          <cell r="I459" t="str">
            <v>CAPITAL</v>
          </cell>
          <cell r="J459" t="str">
            <v>INCOME FROM SALES OF ASSETS</v>
          </cell>
          <cell r="K459" t="str">
            <v>CG</v>
          </cell>
          <cell r="L459" t="str">
            <v>TES CAPITAL</v>
          </cell>
          <cell r="M459" t="str">
            <v>ESA-P53B</v>
          </cell>
          <cell r="N459" t="str">
            <v>VALUABLES - DISPOSALS</v>
          </cell>
          <cell r="O459" t="str">
            <v>ESA-P53</v>
          </cell>
          <cell r="P459" t="str">
            <v>VALUABLES (NET)</v>
          </cell>
          <cell r="Q459" t="str">
            <v>GDFCF</v>
          </cell>
          <cell r="R459" t="str">
            <v>GROSS DOMESTIC FIXED CAPITAL FORMATION</v>
          </cell>
          <cell r="S459" t="str">
            <v>PSGI</v>
          </cell>
          <cell r="T459" t="str">
            <v>PUBLIC SECTOR GROSS INVESTMENT</v>
          </cell>
          <cell r="U459" t="str">
            <v>NULL</v>
          </cell>
          <cell r="V459" t="str">
            <v>NULL</v>
          </cell>
          <cell r="W459" t="str">
            <v>ASSETS</v>
          </cell>
          <cell r="X459" t="str">
            <v>INCOME</v>
          </cell>
          <cell r="Y459" t="str">
            <v>OUTTURN</v>
          </cell>
          <cell r="Z459" t="str">
            <v>CASH</v>
          </cell>
        </row>
        <row r="460">
          <cell r="A460">
            <v>12218000</v>
          </cell>
          <cell r="B460" t="str">
            <v>PPE - ANTIQUES &amp; WORKS OF ART (AWA) (OWNED) - COST - RECLASSIFICATIONS</v>
          </cell>
          <cell r="C460" t="str">
            <v>Gross reclassification value of owned assets acquired for future generations, for example paintings, sculptures, recognised works of art, and antiques</v>
          </cell>
          <cell r="D460" t="str">
            <v>NULL</v>
          </cell>
          <cell r="E460" t="str">
            <v>NULL</v>
          </cell>
          <cell r="F460" t="str">
            <v>NULL</v>
          </cell>
          <cell r="G460" t="str">
            <v>NULL</v>
          </cell>
          <cell r="H460" t="str">
            <v>NULL</v>
          </cell>
          <cell r="I460" t="str">
            <v>NULL</v>
          </cell>
          <cell r="J460" t="str">
            <v>NULL</v>
          </cell>
          <cell r="K460" t="str">
            <v>NULL</v>
          </cell>
          <cell r="L460" t="str">
            <v>NULL</v>
          </cell>
          <cell r="M460" t="str">
            <v>NULL</v>
          </cell>
          <cell r="N460" t="str">
            <v>NULL</v>
          </cell>
          <cell r="O460" t="str">
            <v>NULL</v>
          </cell>
          <cell r="P460" t="str">
            <v>NULL</v>
          </cell>
          <cell r="Q460" t="str">
            <v>NULL</v>
          </cell>
          <cell r="R460" t="str">
            <v>NULL</v>
          </cell>
          <cell r="S460" t="str">
            <v>NULL</v>
          </cell>
          <cell r="T460" t="str">
            <v>NULL</v>
          </cell>
          <cell r="U460" t="str">
            <v>NULL</v>
          </cell>
          <cell r="V460" t="str">
            <v>NULL</v>
          </cell>
          <cell r="W460" t="str">
            <v>NULL</v>
          </cell>
          <cell r="X460" t="str">
            <v>NULL</v>
          </cell>
          <cell r="Y460" t="str">
            <v>OUTTURN</v>
          </cell>
          <cell r="Z460" t="str">
            <v>NON-CASH</v>
          </cell>
        </row>
        <row r="461">
          <cell r="A461">
            <v>12219000</v>
          </cell>
          <cell r="B461" t="str">
            <v>PPE - ANTIQUES &amp; WORKS OF ART (AWA) (OWNED) - COST - TRANSFERS</v>
          </cell>
          <cell r="C461" t="str">
            <v xml:space="preserve">Gross transfer value of owned assets acquired for future generations, for example paintings, sculptures, recognised works of art, and antiques transferred to another entity in the public sector at no cost. This will include machinery of government. </v>
          </cell>
          <cell r="D461" t="str">
            <v>NULL</v>
          </cell>
          <cell r="E461" t="str">
            <v>NULL</v>
          </cell>
          <cell r="F461" t="str">
            <v>NULL</v>
          </cell>
          <cell r="G461" t="str">
            <v>NULL</v>
          </cell>
          <cell r="H461" t="str">
            <v>NULL</v>
          </cell>
          <cell r="I461" t="str">
            <v>NULL</v>
          </cell>
          <cell r="J461" t="str">
            <v>NULL</v>
          </cell>
          <cell r="K461" t="str">
            <v>NULL</v>
          </cell>
          <cell r="L461" t="str">
            <v>NULL</v>
          </cell>
          <cell r="M461" t="str">
            <v>NULL</v>
          </cell>
          <cell r="N461" t="str">
            <v>NULL</v>
          </cell>
          <cell r="O461" t="str">
            <v>NULL</v>
          </cell>
          <cell r="P461" t="str">
            <v>NULL</v>
          </cell>
          <cell r="Q461" t="str">
            <v>NULL</v>
          </cell>
          <cell r="R461" t="str">
            <v>NULL</v>
          </cell>
          <cell r="S461" t="str">
            <v>NULL</v>
          </cell>
          <cell r="T461" t="str">
            <v>NULL</v>
          </cell>
          <cell r="U461" t="str">
            <v>NULL</v>
          </cell>
          <cell r="V461" t="str">
            <v>NULL</v>
          </cell>
          <cell r="W461" t="str">
            <v>NULL</v>
          </cell>
          <cell r="X461" t="str">
            <v>NULL</v>
          </cell>
          <cell r="Y461" t="str">
            <v>OUTTURN</v>
          </cell>
          <cell r="Z461" t="str">
            <v>NON-CASH</v>
          </cell>
        </row>
        <row r="462">
          <cell r="A462">
            <v>12221000</v>
          </cell>
          <cell r="B462" t="str">
            <v>PPE - ANTIQUES &amp; WORKS OF ART (AWA) (OWNED) - DEPRECIATION - O/BAL</v>
          </cell>
          <cell r="C462" t="str">
            <v>Accumulated depreciation of owned assets acquired for future generations, for example paintings, sculptures, recognised works of art, and antiques</v>
          </cell>
          <cell r="D462" t="str">
            <v>NULL</v>
          </cell>
          <cell r="E462" t="str">
            <v>NULL</v>
          </cell>
          <cell r="F462" t="str">
            <v>NULL</v>
          </cell>
          <cell r="G462" t="str">
            <v>NULL</v>
          </cell>
          <cell r="H462" t="str">
            <v>NULL</v>
          </cell>
          <cell r="I462" t="str">
            <v>NULL</v>
          </cell>
          <cell r="J462" t="str">
            <v>NULL</v>
          </cell>
          <cell r="K462" t="str">
            <v>NULL</v>
          </cell>
          <cell r="L462" t="str">
            <v>NULL</v>
          </cell>
          <cell r="M462" t="str">
            <v>NULL</v>
          </cell>
          <cell r="N462" t="str">
            <v>NULL</v>
          </cell>
          <cell r="O462" t="str">
            <v>NULL</v>
          </cell>
          <cell r="P462" t="str">
            <v>NULL</v>
          </cell>
          <cell r="Q462" t="str">
            <v>NULL</v>
          </cell>
          <cell r="R462" t="str">
            <v>NULL</v>
          </cell>
          <cell r="S462" t="str">
            <v>NULL</v>
          </cell>
          <cell r="T462" t="str">
            <v>NULL</v>
          </cell>
          <cell r="U462" t="str">
            <v>NULL</v>
          </cell>
          <cell r="V462" t="str">
            <v>NULL</v>
          </cell>
          <cell r="W462" t="str">
            <v>NULL</v>
          </cell>
          <cell r="X462" t="str">
            <v>NULL</v>
          </cell>
          <cell r="Y462" t="str">
            <v>OUTTURN</v>
          </cell>
          <cell r="Z462" t="str">
            <v>NON-CASH</v>
          </cell>
        </row>
        <row r="463">
          <cell r="A463">
            <v>12222000</v>
          </cell>
          <cell r="B463" t="str">
            <v>PPE - ANTIQUES &amp; WORKS OF ART (AWA) (OWNED) - DEPRECIATION - DEPRECIATION CHARGED IN YEAR</v>
          </cell>
          <cell r="C463" t="str">
            <v>Depreciation charged in year of owned assets acquired for future generations, for example paintings, sculptures, recognised works of art, and antiques</v>
          </cell>
          <cell r="D463" t="str">
            <v>NULL</v>
          </cell>
          <cell r="E463" t="str">
            <v>NULL</v>
          </cell>
          <cell r="F463" t="str">
            <v>NULL</v>
          </cell>
          <cell r="G463" t="str">
            <v>NULL</v>
          </cell>
          <cell r="H463" t="str">
            <v>NULL</v>
          </cell>
          <cell r="I463" t="str">
            <v>NULL</v>
          </cell>
          <cell r="J463" t="str">
            <v>NULL</v>
          </cell>
          <cell r="K463" t="str">
            <v>NULL</v>
          </cell>
          <cell r="L463" t="str">
            <v>NULL</v>
          </cell>
          <cell r="M463" t="str">
            <v>NULL</v>
          </cell>
          <cell r="N463" t="str">
            <v>NULL</v>
          </cell>
          <cell r="O463" t="str">
            <v>NULL</v>
          </cell>
          <cell r="P463" t="str">
            <v>NULL</v>
          </cell>
          <cell r="Q463" t="str">
            <v>NULL</v>
          </cell>
          <cell r="R463" t="str">
            <v>NULL</v>
          </cell>
          <cell r="S463" t="str">
            <v>NULL</v>
          </cell>
          <cell r="T463" t="str">
            <v>NULL</v>
          </cell>
          <cell r="U463" t="str">
            <v>NULL</v>
          </cell>
          <cell r="V463" t="str">
            <v>NULL</v>
          </cell>
          <cell r="W463" t="str">
            <v>NULL</v>
          </cell>
          <cell r="X463" t="str">
            <v>NULL</v>
          </cell>
          <cell r="Y463" t="str">
            <v>OUTTURN</v>
          </cell>
          <cell r="Z463" t="str">
            <v>NON-CASH</v>
          </cell>
        </row>
        <row r="464">
          <cell r="A464">
            <v>12224000</v>
          </cell>
          <cell r="B464" t="str">
            <v>PPE - ANTIQUES &amp; WORKS OF ART (AWA) (OWNED) - DEPRECIATION - IMPAIRMENTS</v>
          </cell>
          <cell r="C464" t="str">
            <v>Accumulated depreciation impairment value of owned assets acquired for future generations, for example paintings, sculptures, recognised works of art, and antiques</v>
          </cell>
          <cell r="D464" t="str">
            <v>NULL</v>
          </cell>
          <cell r="E464" t="str">
            <v>NULL</v>
          </cell>
          <cell r="F464" t="str">
            <v>NULL</v>
          </cell>
          <cell r="G464" t="str">
            <v>NULL</v>
          </cell>
          <cell r="H464" t="str">
            <v>NULL</v>
          </cell>
          <cell r="I464" t="str">
            <v>NULL</v>
          </cell>
          <cell r="J464" t="str">
            <v>NULL</v>
          </cell>
          <cell r="K464" t="str">
            <v>NULL</v>
          </cell>
          <cell r="L464" t="str">
            <v>NULL</v>
          </cell>
          <cell r="M464" t="str">
            <v>NULL</v>
          </cell>
          <cell r="N464" t="str">
            <v>NULL</v>
          </cell>
          <cell r="O464" t="str">
            <v>NULL</v>
          </cell>
          <cell r="P464" t="str">
            <v>NULL</v>
          </cell>
          <cell r="Q464" t="str">
            <v>NULL</v>
          </cell>
          <cell r="R464" t="str">
            <v>NULL</v>
          </cell>
          <cell r="S464" t="str">
            <v>NULL</v>
          </cell>
          <cell r="T464" t="str">
            <v>NULL</v>
          </cell>
          <cell r="U464" t="str">
            <v>NULL</v>
          </cell>
          <cell r="V464" t="str">
            <v>NULL</v>
          </cell>
          <cell r="W464" t="str">
            <v>NULL</v>
          </cell>
          <cell r="X464" t="str">
            <v>NULL</v>
          </cell>
          <cell r="Y464" t="str">
            <v>OUTTURN</v>
          </cell>
          <cell r="Z464" t="str">
            <v>NON-CASH</v>
          </cell>
        </row>
        <row r="465">
          <cell r="A465">
            <v>12225000</v>
          </cell>
          <cell r="B465" t="str">
            <v>PPE - ANTIQUES &amp; WORKS OF ART (AWA) (OWNED) - DEPRECIATION - IMPAIRMENTS REVERSAL</v>
          </cell>
          <cell r="C465" t="str">
            <v>Amortisation associated with an impairment that has subsequently been reversed. Relates to Antiques and works of art</v>
          </cell>
          <cell r="D465" t="str">
            <v>NULL</v>
          </cell>
          <cell r="E465" t="str">
            <v>NULL</v>
          </cell>
          <cell r="F465" t="str">
            <v>NULL</v>
          </cell>
          <cell r="G465" t="str">
            <v>NULL</v>
          </cell>
          <cell r="H465" t="str">
            <v>NULL</v>
          </cell>
          <cell r="I465" t="str">
            <v>NULL</v>
          </cell>
          <cell r="J465" t="str">
            <v>NULL</v>
          </cell>
          <cell r="K465" t="str">
            <v>NULL</v>
          </cell>
          <cell r="L465" t="str">
            <v>NULL</v>
          </cell>
          <cell r="M465" t="str">
            <v>NULL</v>
          </cell>
          <cell r="N465" t="str">
            <v>NULL</v>
          </cell>
          <cell r="O465" t="str">
            <v>NULL</v>
          </cell>
          <cell r="P465" t="str">
            <v>NULL</v>
          </cell>
          <cell r="Q465" t="str">
            <v>NULL</v>
          </cell>
          <cell r="R465" t="str">
            <v>NULL</v>
          </cell>
          <cell r="S465" t="str">
            <v>NULL</v>
          </cell>
          <cell r="T465" t="str">
            <v>NULL</v>
          </cell>
          <cell r="U465" t="str">
            <v>NULL</v>
          </cell>
          <cell r="V465" t="str">
            <v>NULL</v>
          </cell>
          <cell r="W465" t="str">
            <v>NULL</v>
          </cell>
          <cell r="X465" t="str">
            <v>NULL</v>
          </cell>
          <cell r="Y465" t="str">
            <v>OUTTURN</v>
          </cell>
          <cell r="Z465" t="str">
            <v>NON-CASH</v>
          </cell>
        </row>
        <row r="466">
          <cell r="A466">
            <v>12226000</v>
          </cell>
          <cell r="B466" t="str">
            <v>PPE - ANTIQUES &amp; WORKS OF ART (AWA) (OWNED) - DEPRECIATION - REVALUATIONS</v>
          </cell>
          <cell r="C466" t="str">
            <v>Accumulated depreciation revaluation value of owned assets acquired for future generations, for example paintings, sculptures, recognised works of art, and antiques</v>
          </cell>
          <cell r="D466" t="str">
            <v>NULL</v>
          </cell>
          <cell r="E466" t="str">
            <v>NULL</v>
          </cell>
          <cell r="F466" t="str">
            <v>NULL</v>
          </cell>
          <cell r="G466" t="str">
            <v>NULL</v>
          </cell>
          <cell r="H466" t="str">
            <v>NULL</v>
          </cell>
          <cell r="I466" t="str">
            <v>NULL</v>
          </cell>
          <cell r="J466" t="str">
            <v>NULL</v>
          </cell>
          <cell r="K466" t="str">
            <v>NULL</v>
          </cell>
          <cell r="L466" t="str">
            <v>NULL</v>
          </cell>
          <cell r="M466" t="str">
            <v>NULL</v>
          </cell>
          <cell r="N466" t="str">
            <v>NULL</v>
          </cell>
          <cell r="O466" t="str">
            <v>NULL</v>
          </cell>
          <cell r="P466" t="str">
            <v>NULL</v>
          </cell>
          <cell r="Q466" t="str">
            <v>NULL</v>
          </cell>
          <cell r="R466" t="str">
            <v>NULL</v>
          </cell>
          <cell r="S466" t="str">
            <v>NULL</v>
          </cell>
          <cell r="T466" t="str">
            <v>NULL</v>
          </cell>
          <cell r="U466" t="str">
            <v>NULL</v>
          </cell>
          <cell r="V466" t="str">
            <v>NULL</v>
          </cell>
          <cell r="W466" t="str">
            <v>NULL</v>
          </cell>
          <cell r="X466" t="str">
            <v>NULL</v>
          </cell>
          <cell r="Y466" t="str">
            <v>OUTTURN</v>
          </cell>
          <cell r="Z466" t="str">
            <v>NON-CASH</v>
          </cell>
        </row>
        <row r="467">
          <cell r="A467">
            <v>12227000</v>
          </cell>
          <cell r="B467" t="str">
            <v>PPE - ANTIQUES &amp; WORKS OF ART (AWA) (OWNED) - DEPRECIATION - DISPOSALS</v>
          </cell>
          <cell r="C467" t="str">
            <v>Accumulated depreciation disposal value of owned assets acquired for future generations, for example paintings, sculptures, recognised works of art, and antiques</v>
          </cell>
          <cell r="D467" t="str">
            <v>E102</v>
          </cell>
          <cell r="E467" t="str">
            <v>CAPITAL DISPOSALS - FIXED ASSETS (GENERAL)</v>
          </cell>
          <cell r="F467" t="str">
            <v>E1</v>
          </cell>
          <cell r="G467" t="str">
            <v>GENERAL CAPITAL ADDITIONS (NET)</v>
          </cell>
          <cell r="H467" t="str">
            <v>GENERAL CAPITAL</v>
          </cell>
          <cell r="I467" t="str">
            <v>CAPITAL</v>
          </cell>
          <cell r="J467" t="str">
            <v>INCOME FROM SALES OF ASSETS</v>
          </cell>
          <cell r="K467" t="str">
            <v>CG</v>
          </cell>
          <cell r="L467" t="str">
            <v>TES CAPITAL</v>
          </cell>
          <cell r="M467" t="str">
            <v>ESA-P53B</v>
          </cell>
          <cell r="N467" t="str">
            <v>VALUABLES - DISPOSALS</v>
          </cell>
          <cell r="O467" t="str">
            <v>ESA-P53</v>
          </cell>
          <cell r="P467" t="str">
            <v>VALUABLES (NET)</v>
          </cell>
          <cell r="Q467" t="str">
            <v>GDFCF</v>
          </cell>
          <cell r="R467" t="str">
            <v>GROSS DOMESTIC FIXED CAPITAL FORMATION</v>
          </cell>
          <cell r="S467" t="str">
            <v>PSGI</v>
          </cell>
          <cell r="T467" t="str">
            <v>PUBLIC SECTOR GROSS INVESTMENT</v>
          </cell>
          <cell r="U467" t="str">
            <v>NULL</v>
          </cell>
          <cell r="V467" t="str">
            <v>NULL</v>
          </cell>
          <cell r="W467" t="str">
            <v>ASSETS</v>
          </cell>
          <cell r="X467" t="str">
            <v>INCOME</v>
          </cell>
          <cell r="Y467" t="str">
            <v>OUTTURN</v>
          </cell>
          <cell r="Z467" t="str">
            <v>CASH</v>
          </cell>
        </row>
        <row r="468">
          <cell r="A468">
            <v>12228000</v>
          </cell>
          <cell r="B468" t="str">
            <v>PPE - ANTIQUES &amp; WORKS OF ART (AWA) (OWNED) - DEPRECIATION - RECLASSIFICATIONS</v>
          </cell>
          <cell r="C468" t="str">
            <v>Accumulated depreciation reclassification value of owned assets acquired for future generations, for example paintings, sculptures, recognised works of art, and antiques</v>
          </cell>
          <cell r="D468" t="str">
            <v>NULL</v>
          </cell>
          <cell r="E468" t="str">
            <v>NULL</v>
          </cell>
          <cell r="F468" t="str">
            <v>NULL</v>
          </cell>
          <cell r="G468" t="str">
            <v>NULL</v>
          </cell>
          <cell r="H468" t="str">
            <v>NULL</v>
          </cell>
          <cell r="I468" t="str">
            <v>NULL</v>
          </cell>
          <cell r="J468" t="str">
            <v>NULL</v>
          </cell>
          <cell r="K468" t="str">
            <v>NULL</v>
          </cell>
          <cell r="L468" t="str">
            <v>NULL</v>
          </cell>
          <cell r="M468" t="str">
            <v>NULL</v>
          </cell>
          <cell r="N468" t="str">
            <v>NULL</v>
          </cell>
          <cell r="O468" t="str">
            <v>NULL</v>
          </cell>
          <cell r="P468" t="str">
            <v>NULL</v>
          </cell>
          <cell r="Q468" t="str">
            <v>NULL</v>
          </cell>
          <cell r="R468" t="str">
            <v>NULL</v>
          </cell>
          <cell r="S468" t="str">
            <v>NULL</v>
          </cell>
          <cell r="T468" t="str">
            <v>NULL</v>
          </cell>
          <cell r="U468" t="str">
            <v>NULL</v>
          </cell>
          <cell r="V468" t="str">
            <v>NULL</v>
          </cell>
          <cell r="W468" t="str">
            <v>NULL</v>
          </cell>
          <cell r="X468" t="str">
            <v>NULL</v>
          </cell>
          <cell r="Y468" t="str">
            <v>OUTTURN</v>
          </cell>
          <cell r="Z468" t="str">
            <v>NON-CASH</v>
          </cell>
        </row>
        <row r="469">
          <cell r="A469">
            <v>12229000</v>
          </cell>
          <cell r="B469" t="str">
            <v>PPE - ANTIQUES &amp; WORKS OF ART (AWA) (OWNED) - DEPRECIATION - TRANSFERS</v>
          </cell>
          <cell r="C469" t="str">
            <v>Accumulated depreciation transfer value of owned assets acquired for future generations, for example paintings, sculptures, works of art and antiques transferred to another entity in the public sector at no cost. This will include machinery of government.</v>
          </cell>
          <cell r="D469" t="str">
            <v>NULL</v>
          </cell>
          <cell r="E469" t="str">
            <v>NULL</v>
          </cell>
          <cell r="F469" t="str">
            <v>NULL</v>
          </cell>
          <cell r="G469" t="str">
            <v>NULL</v>
          </cell>
          <cell r="H469" t="str">
            <v>NULL</v>
          </cell>
          <cell r="I469" t="str">
            <v>NULL</v>
          </cell>
          <cell r="J469" t="str">
            <v>NULL</v>
          </cell>
          <cell r="K469" t="str">
            <v>NULL</v>
          </cell>
          <cell r="L469" t="str">
            <v>NULL</v>
          </cell>
          <cell r="M469" t="str">
            <v>NULL</v>
          </cell>
          <cell r="N469" t="str">
            <v>NULL</v>
          </cell>
          <cell r="O469" t="str">
            <v>NULL</v>
          </cell>
          <cell r="P469" t="str">
            <v>NULL</v>
          </cell>
          <cell r="Q469" t="str">
            <v>NULL</v>
          </cell>
          <cell r="R469" t="str">
            <v>NULL</v>
          </cell>
          <cell r="S469" t="str">
            <v>NULL</v>
          </cell>
          <cell r="T469" t="str">
            <v>NULL</v>
          </cell>
          <cell r="U469" t="str">
            <v>NULL</v>
          </cell>
          <cell r="V469" t="str">
            <v>NULL</v>
          </cell>
          <cell r="W469" t="str">
            <v>NULL</v>
          </cell>
          <cell r="X469" t="str">
            <v>NULL</v>
          </cell>
          <cell r="Y469" t="str">
            <v>OUTTURN</v>
          </cell>
          <cell r="Z469" t="str">
            <v>NON-CASH</v>
          </cell>
        </row>
        <row r="470">
          <cell r="A470">
            <v>12311000</v>
          </cell>
          <cell r="B470" t="str">
            <v>PPE - CULTIVATED ASSETS (OWNED) - COST - O/BAL</v>
          </cell>
          <cell r="C470" t="str">
            <v>Gross book value of owned livestock for breeding, orchards and other plantations of trees yielding repeat products</v>
          </cell>
          <cell r="D470" t="str">
            <v>NULL</v>
          </cell>
          <cell r="E470" t="str">
            <v>NULL</v>
          </cell>
          <cell r="F470" t="str">
            <v>NULL</v>
          </cell>
          <cell r="G470" t="str">
            <v>NULL</v>
          </cell>
          <cell r="H470" t="str">
            <v>NULL</v>
          </cell>
          <cell r="I470" t="str">
            <v>NULL</v>
          </cell>
          <cell r="J470" t="str">
            <v>NULL</v>
          </cell>
          <cell r="K470" t="str">
            <v>NULL</v>
          </cell>
          <cell r="L470" t="str">
            <v>NULL</v>
          </cell>
          <cell r="M470" t="str">
            <v>NULL</v>
          </cell>
          <cell r="N470" t="str">
            <v>NULL</v>
          </cell>
          <cell r="O470" t="str">
            <v>NULL</v>
          </cell>
          <cell r="P470" t="str">
            <v>NULL</v>
          </cell>
          <cell r="Q470" t="str">
            <v>NULL</v>
          </cell>
          <cell r="R470" t="str">
            <v>NULL</v>
          </cell>
          <cell r="S470" t="str">
            <v>NULL</v>
          </cell>
          <cell r="T470" t="str">
            <v>NULL</v>
          </cell>
          <cell r="U470" t="str">
            <v>NULL</v>
          </cell>
          <cell r="V470" t="str">
            <v>NULL</v>
          </cell>
          <cell r="W470" t="str">
            <v>NULL</v>
          </cell>
          <cell r="X470" t="str">
            <v>NULL</v>
          </cell>
          <cell r="Y470" t="str">
            <v>OUTTURN</v>
          </cell>
          <cell r="Z470" t="str">
            <v>NON-CASH</v>
          </cell>
        </row>
        <row r="471">
          <cell r="A471">
            <v>12312000</v>
          </cell>
          <cell r="B471" t="str">
            <v>PPE - CULTIVATED ASSETS (OWNED) - COST - ADDITIONS</v>
          </cell>
          <cell r="C471" t="str">
            <v>Additions of owned livestock for breeding, orchards and other plantations of trees yielding repeat products</v>
          </cell>
          <cell r="D471" t="str">
            <v>E101</v>
          </cell>
          <cell r="E471" t="str">
            <v>CAPITAL ADDITIONS - FIXED ASSETS (GENERAL)</v>
          </cell>
          <cell r="F471" t="str">
            <v>E1</v>
          </cell>
          <cell r="G471" t="str">
            <v>GENERAL CAPITAL ADDITIONS (NET)</v>
          </cell>
          <cell r="H471" t="str">
            <v>GENERAL CAPITAL</v>
          </cell>
          <cell r="I471" t="str">
            <v>CAPITAL</v>
          </cell>
          <cell r="J471" t="str">
            <v>PURCHASE OF ASSETS</v>
          </cell>
          <cell r="K471" t="str">
            <v>CG</v>
          </cell>
          <cell r="L471" t="str">
            <v>TES CAPITAL</v>
          </cell>
          <cell r="M471" t="str">
            <v>ESA-P511AA</v>
          </cell>
          <cell r="N471" t="str">
            <v>BIOLOGICAL AND CULTIVATED ASSETS - ADDITIONS</v>
          </cell>
          <cell r="O471" t="str">
            <v>ESA-P51</v>
          </cell>
          <cell r="P471" t="str">
            <v>PRODUCED GROSS FIXED CAPITAL FORMATION (NET)</v>
          </cell>
          <cell r="Q471" t="str">
            <v>GDFCF</v>
          </cell>
          <cell r="R471" t="str">
            <v>GROSS DOMESTIC FIXED CAPITAL FORMATION</v>
          </cell>
          <cell r="S471" t="str">
            <v>PSGI</v>
          </cell>
          <cell r="T471" t="str">
            <v>PUBLIC SECTOR GROSS INVESTMENT</v>
          </cell>
          <cell r="U471" t="str">
            <v>NULL</v>
          </cell>
          <cell r="V471" t="str">
            <v>NULL</v>
          </cell>
          <cell r="W471" t="str">
            <v>GROSS</v>
          </cell>
          <cell r="X471" t="str">
            <v>GROSS</v>
          </cell>
          <cell r="Y471" t="str">
            <v>OUTTURN</v>
          </cell>
          <cell r="Z471" t="str">
            <v>CASH</v>
          </cell>
        </row>
        <row r="472">
          <cell r="A472">
            <v>12313000</v>
          </cell>
          <cell r="B472" t="str">
            <v>PPE - CULTIVATED ASSETS (OWNED) - COST - DONATIONS</v>
          </cell>
          <cell r="C472" t="str">
            <v>Cultivated assets donated by a third party. Value of the asset should be capitalised at current value upon receipt.</v>
          </cell>
          <cell r="D472" t="str">
            <v>E101</v>
          </cell>
          <cell r="E472" t="str">
            <v>CAPITAL ADDITIONS - FIXED ASSETS (GENERAL)</v>
          </cell>
          <cell r="F472" t="str">
            <v>E1</v>
          </cell>
          <cell r="G472" t="str">
            <v>GENERAL CAPITAL ADDITIONS (NET)</v>
          </cell>
          <cell r="H472" t="str">
            <v>GENERAL CAPITAL</v>
          </cell>
          <cell r="I472" t="str">
            <v>CAPITAL</v>
          </cell>
          <cell r="J472" t="str">
            <v>PURCHASE OF ASSETS</v>
          </cell>
          <cell r="K472" t="str">
            <v>CG</v>
          </cell>
          <cell r="L472" t="str">
            <v>TES CAPITAL</v>
          </cell>
          <cell r="M472" t="str">
            <v>ESA-D99DA</v>
          </cell>
          <cell r="N472" t="str">
            <v>OTHER CAPITAL TRANSFERS - RECEIPTS FROM PRIVATE SECTOR</v>
          </cell>
          <cell r="O472" t="str">
            <v>ESA-D99PRI</v>
          </cell>
          <cell r="P472" t="str">
            <v>OTHER CAPITAL TRANSFERS TO PRIVATE SECTOR (NET)</v>
          </cell>
          <cell r="Q472" t="str">
            <v>CAPITAL GRANTS TO AND FROM THE PRIVATE SECTOR</v>
          </cell>
          <cell r="R472" t="str">
            <v>CAPITAL GRANTS TO AND FROM THE PRIVATE SECTOR</v>
          </cell>
          <cell r="S472" t="str">
            <v>PSGI</v>
          </cell>
          <cell r="T472" t="str">
            <v>PUBLIC SECTOR GROSS INVESTMENT</v>
          </cell>
          <cell r="U472" t="str">
            <v>NULL</v>
          </cell>
          <cell r="V472" t="str">
            <v>NULL</v>
          </cell>
          <cell r="W472" t="str">
            <v>GROSS</v>
          </cell>
          <cell r="X472" t="str">
            <v>GROSS</v>
          </cell>
          <cell r="Y472" t="str">
            <v>OUTTURN</v>
          </cell>
          <cell r="Z472" t="str">
            <v>CASH</v>
          </cell>
        </row>
        <row r="473">
          <cell r="A473">
            <v>12314000</v>
          </cell>
          <cell r="B473" t="str">
            <v>PPE - CULTIVATED ASSETS (OWNED) - COST - IMPAIRMENTS</v>
          </cell>
          <cell r="C473" t="str">
            <v>Gross impairment value of owned livestock for breeding, orchards and other plantations of trees yielding repeat products</v>
          </cell>
          <cell r="D473" t="str">
            <v>NULL</v>
          </cell>
          <cell r="E473" t="str">
            <v>NULL</v>
          </cell>
          <cell r="F473" t="str">
            <v>NULL</v>
          </cell>
          <cell r="G473" t="str">
            <v>NULL</v>
          </cell>
          <cell r="H473" t="str">
            <v>NULL</v>
          </cell>
          <cell r="I473" t="str">
            <v>NULL</v>
          </cell>
          <cell r="J473" t="str">
            <v>NULL</v>
          </cell>
          <cell r="K473" t="str">
            <v>NULL</v>
          </cell>
          <cell r="L473" t="str">
            <v>NULL</v>
          </cell>
          <cell r="M473" t="str">
            <v>NULL</v>
          </cell>
          <cell r="N473" t="str">
            <v>NULL</v>
          </cell>
          <cell r="O473" t="str">
            <v>NULL</v>
          </cell>
          <cell r="P473" t="str">
            <v>NULL</v>
          </cell>
          <cell r="Q473" t="str">
            <v>NULL</v>
          </cell>
          <cell r="R473" t="str">
            <v>NULL</v>
          </cell>
          <cell r="S473" t="str">
            <v>NULL</v>
          </cell>
          <cell r="T473" t="str">
            <v>NULL</v>
          </cell>
          <cell r="U473" t="str">
            <v>NULL</v>
          </cell>
          <cell r="V473" t="str">
            <v>NULL</v>
          </cell>
          <cell r="W473" t="str">
            <v>NULL</v>
          </cell>
          <cell r="X473" t="str">
            <v>NULL</v>
          </cell>
          <cell r="Y473" t="str">
            <v>OUTTURN</v>
          </cell>
          <cell r="Z473" t="str">
            <v>NON-CASH</v>
          </cell>
        </row>
        <row r="474">
          <cell r="A474">
            <v>12315000</v>
          </cell>
          <cell r="B474" t="str">
            <v>PPE - CULTIVATED ASSETS (OWNED) - COST - IMPAIRMENTS REVERSAL</v>
          </cell>
          <cell r="C474" t="str">
            <v>A reversal of an impairment loss should be recognised to the extent that an impairment loss was previously recognised in the operating cost statement.</v>
          </cell>
          <cell r="D474" t="str">
            <v>NULL</v>
          </cell>
          <cell r="E474" t="str">
            <v>NULL</v>
          </cell>
          <cell r="F474" t="str">
            <v>NULL</v>
          </cell>
          <cell r="G474" t="str">
            <v>NULL</v>
          </cell>
          <cell r="H474" t="str">
            <v>NULL</v>
          </cell>
          <cell r="I474" t="str">
            <v>NULL</v>
          </cell>
          <cell r="J474" t="str">
            <v>NULL</v>
          </cell>
          <cell r="K474" t="str">
            <v>NULL</v>
          </cell>
          <cell r="L474" t="str">
            <v>NULL</v>
          </cell>
          <cell r="M474" t="str">
            <v>NULL</v>
          </cell>
          <cell r="N474" t="str">
            <v>NULL</v>
          </cell>
          <cell r="O474" t="str">
            <v>NULL</v>
          </cell>
          <cell r="P474" t="str">
            <v>NULL</v>
          </cell>
          <cell r="Q474" t="str">
            <v>NULL</v>
          </cell>
          <cell r="R474" t="str">
            <v>NULL</v>
          </cell>
          <cell r="S474" t="str">
            <v>NULL</v>
          </cell>
          <cell r="T474" t="str">
            <v>NULL</v>
          </cell>
          <cell r="U474" t="str">
            <v>NULL</v>
          </cell>
          <cell r="V474" t="str">
            <v>NULL</v>
          </cell>
          <cell r="W474" t="str">
            <v>NULL</v>
          </cell>
          <cell r="X474" t="str">
            <v>NULL</v>
          </cell>
          <cell r="Y474" t="str">
            <v>OUTTURN</v>
          </cell>
          <cell r="Z474" t="str">
            <v>NON-CASH</v>
          </cell>
        </row>
        <row r="475">
          <cell r="A475">
            <v>12316000</v>
          </cell>
          <cell r="B475" t="str">
            <v>PPE - CULTIVATED ASSETS (OWNED) - COST - REVALUATIONS</v>
          </cell>
          <cell r="C475" t="str">
            <v>Gross revaluation value of owned livestock for breeding, orchards and other plantations of trees yielding repeat products</v>
          </cell>
          <cell r="D475" t="str">
            <v>NULL</v>
          </cell>
          <cell r="E475" t="str">
            <v>NULL</v>
          </cell>
          <cell r="F475" t="str">
            <v>NULL</v>
          </cell>
          <cell r="G475" t="str">
            <v>NULL</v>
          </cell>
          <cell r="H475" t="str">
            <v>NULL</v>
          </cell>
          <cell r="I475" t="str">
            <v>NULL</v>
          </cell>
          <cell r="J475" t="str">
            <v>NULL</v>
          </cell>
          <cell r="K475" t="str">
            <v>NULL</v>
          </cell>
          <cell r="L475" t="str">
            <v>NULL</v>
          </cell>
          <cell r="M475" t="str">
            <v>NULL</v>
          </cell>
          <cell r="N475" t="str">
            <v>NULL</v>
          </cell>
          <cell r="O475" t="str">
            <v>NULL</v>
          </cell>
          <cell r="P475" t="str">
            <v>NULL</v>
          </cell>
          <cell r="Q475" t="str">
            <v>NULL</v>
          </cell>
          <cell r="R475" t="str">
            <v>NULL</v>
          </cell>
          <cell r="S475" t="str">
            <v>NULL</v>
          </cell>
          <cell r="T475" t="str">
            <v>NULL</v>
          </cell>
          <cell r="U475" t="str">
            <v>NULL</v>
          </cell>
          <cell r="V475" t="str">
            <v>NULL</v>
          </cell>
          <cell r="W475" t="str">
            <v>NULL</v>
          </cell>
          <cell r="X475" t="str">
            <v>NULL</v>
          </cell>
          <cell r="Y475" t="str">
            <v>OUTTURN</v>
          </cell>
          <cell r="Z475" t="str">
            <v>NON-CASH</v>
          </cell>
        </row>
        <row r="476">
          <cell r="A476">
            <v>12317000</v>
          </cell>
          <cell r="B476" t="str">
            <v>PPE - CULTIVATED ASSETS (OWNED) - COST - DISPOSALS</v>
          </cell>
          <cell r="C476" t="str">
            <v>Gross disposal value of owned livestock for breeding, orchards and other plantations of trees yielding repeat products</v>
          </cell>
          <cell r="D476" t="str">
            <v>E102</v>
          </cell>
          <cell r="E476" t="str">
            <v>CAPITAL DISPOSALS - FIXED ASSETS (GENERAL)</v>
          </cell>
          <cell r="F476" t="str">
            <v>E1</v>
          </cell>
          <cell r="G476" t="str">
            <v>GENERAL CAPITAL ADDITIONS (NET)</v>
          </cell>
          <cell r="H476" t="str">
            <v>GENERAL CAPITAL</v>
          </cell>
          <cell r="I476" t="str">
            <v>CAPITAL</v>
          </cell>
          <cell r="J476" t="str">
            <v>INCOME FROM SALES OF ASSETS</v>
          </cell>
          <cell r="K476" t="str">
            <v>CG</v>
          </cell>
          <cell r="L476" t="str">
            <v>TES CAPITAL</v>
          </cell>
          <cell r="M476" t="str">
            <v>ESA-P511AB</v>
          </cell>
          <cell r="N476" t="str">
            <v>BIOLOGICAL AND CULTIVATED ASSETS - DISPOSALS</v>
          </cell>
          <cell r="O476" t="str">
            <v>ESA-P51</v>
          </cell>
          <cell r="P476" t="str">
            <v>PRODUCED GROSS FIXED CAPITAL FORMATION (NET)</v>
          </cell>
          <cell r="Q476" t="str">
            <v>GDFCF</v>
          </cell>
          <cell r="R476" t="str">
            <v>GROSS DOMESTIC FIXED CAPITAL FORMATION</v>
          </cell>
          <cell r="S476" t="str">
            <v>PSGI</v>
          </cell>
          <cell r="T476" t="str">
            <v>PUBLIC SECTOR GROSS INVESTMENT</v>
          </cell>
          <cell r="U476" t="str">
            <v>NULL</v>
          </cell>
          <cell r="V476" t="str">
            <v>NULL</v>
          </cell>
          <cell r="W476" t="str">
            <v>ASSETS</v>
          </cell>
          <cell r="X476" t="str">
            <v>INCOME</v>
          </cell>
          <cell r="Y476" t="str">
            <v>OUTTURN</v>
          </cell>
          <cell r="Z476" t="str">
            <v>CASH</v>
          </cell>
        </row>
        <row r="477">
          <cell r="A477">
            <v>12318000</v>
          </cell>
          <cell r="B477" t="str">
            <v>PPE - CULTIVATED ASSETS (OWNED) - COST - RECLASSIFICATIONS</v>
          </cell>
          <cell r="C477" t="str">
            <v>Gross reclassification value of owned livestock for breeding, orchards and other plantations of trees yielding repeat products</v>
          </cell>
          <cell r="D477" t="str">
            <v>NULL</v>
          </cell>
          <cell r="E477" t="str">
            <v>NULL</v>
          </cell>
          <cell r="F477" t="str">
            <v>NULL</v>
          </cell>
          <cell r="G477" t="str">
            <v>NULL</v>
          </cell>
          <cell r="H477" t="str">
            <v>NULL</v>
          </cell>
          <cell r="I477" t="str">
            <v>NULL</v>
          </cell>
          <cell r="J477" t="str">
            <v>NULL</v>
          </cell>
          <cell r="K477" t="str">
            <v>NULL</v>
          </cell>
          <cell r="L477" t="str">
            <v>NULL</v>
          </cell>
          <cell r="M477" t="str">
            <v>NULL</v>
          </cell>
          <cell r="N477" t="str">
            <v>NULL</v>
          </cell>
          <cell r="O477" t="str">
            <v>NULL</v>
          </cell>
          <cell r="P477" t="str">
            <v>NULL</v>
          </cell>
          <cell r="Q477" t="str">
            <v>NULL</v>
          </cell>
          <cell r="R477" t="str">
            <v>NULL</v>
          </cell>
          <cell r="S477" t="str">
            <v>NULL</v>
          </cell>
          <cell r="T477" t="str">
            <v>NULL</v>
          </cell>
          <cell r="U477" t="str">
            <v>NULL</v>
          </cell>
          <cell r="V477" t="str">
            <v>NULL</v>
          </cell>
          <cell r="W477" t="str">
            <v>NULL</v>
          </cell>
          <cell r="X477" t="str">
            <v>NULL</v>
          </cell>
          <cell r="Y477" t="str">
            <v>OUTTURN</v>
          </cell>
          <cell r="Z477" t="str">
            <v>NON-CASH</v>
          </cell>
        </row>
        <row r="478">
          <cell r="A478">
            <v>12319000</v>
          </cell>
          <cell r="B478" t="str">
            <v>PPE - CULTIVATED ASSETS (OWNED) - COST - TRANSFERS</v>
          </cell>
          <cell r="C478" t="str">
            <v xml:space="preserve">Gross transfer value of owned cultivated assets, for example livestock, orchards and other plantations of trees transferred out to another entity in the public sector at no cost. This will include machinery of government changes. </v>
          </cell>
          <cell r="D478" t="str">
            <v>NULL</v>
          </cell>
          <cell r="E478" t="str">
            <v>NULL</v>
          </cell>
          <cell r="F478" t="str">
            <v>NULL</v>
          </cell>
          <cell r="G478" t="str">
            <v>NULL</v>
          </cell>
          <cell r="H478" t="str">
            <v>NULL</v>
          </cell>
          <cell r="I478" t="str">
            <v>NULL</v>
          </cell>
          <cell r="J478" t="str">
            <v>NULL</v>
          </cell>
          <cell r="K478" t="str">
            <v>NULL</v>
          </cell>
          <cell r="L478" t="str">
            <v>NULL</v>
          </cell>
          <cell r="M478" t="str">
            <v>NULL</v>
          </cell>
          <cell r="N478" t="str">
            <v>NULL</v>
          </cell>
          <cell r="O478" t="str">
            <v>NULL</v>
          </cell>
          <cell r="P478" t="str">
            <v>NULL</v>
          </cell>
          <cell r="Q478" t="str">
            <v>NULL</v>
          </cell>
          <cell r="R478" t="str">
            <v>NULL</v>
          </cell>
          <cell r="S478" t="str">
            <v>NULL</v>
          </cell>
          <cell r="T478" t="str">
            <v>NULL</v>
          </cell>
          <cell r="U478" t="str">
            <v>NULL</v>
          </cell>
          <cell r="V478" t="str">
            <v>NULL</v>
          </cell>
          <cell r="W478" t="str">
            <v>NULL</v>
          </cell>
          <cell r="X478" t="str">
            <v>NULL</v>
          </cell>
          <cell r="Y478" t="str">
            <v>OUTTURN</v>
          </cell>
          <cell r="Z478" t="str">
            <v>NON-CASH</v>
          </cell>
        </row>
        <row r="479">
          <cell r="A479">
            <v>12321000</v>
          </cell>
          <cell r="B479" t="str">
            <v>PPE - CULTIVATED ASSETS (OWNED) - DEPRECIATION - O/BAL</v>
          </cell>
          <cell r="C479" t="str">
            <v>Accumulated depreciation of owned livestock for breeding, orchards and other plantations of trees yielding repeat products</v>
          </cell>
          <cell r="D479" t="str">
            <v>NULL</v>
          </cell>
          <cell r="E479" t="str">
            <v>NULL</v>
          </cell>
          <cell r="F479" t="str">
            <v>NULL</v>
          </cell>
          <cell r="G479" t="str">
            <v>NULL</v>
          </cell>
          <cell r="H479" t="str">
            <v>NULL</v>
          </cell>
          <cell r="I479" t="str">
            <v>NULL</v>
          </cell>
          <cell r="J479" t="str">
            <v>NULL</v>
          </cell>
          <cell r="K479" t="str">
            <v>NULL</v>
          </cell>
          <cell r="L479" t="str">
            <v>NULL</v>
          </cell>
          <cell r="M479" t="str">
            <v>NULL</v>
          </cell>
          <cell r="N479" t="str">
            <v>NULL</v>
          </cell>
          <cell r="O479" t="str">
            <v>NULL</v>
          </cell>
          <cell r="P479" t="str">
            <v>NULL</v>
          </cell>
          <cell r="Q479" t="str">
            <v>NULL</v>
          </cell>
          <cell r="R479" t="str">
            <v>NULL</v>
          </cell>
          <cell r="S479" t="str">
            <v>NULL</v>
          </cell>
          <cell r="T479" t="str">
            <v>NULL</v>
          </cell>
          <cell r="U479" t="str">
            <v>NULL</v>
          </cell>
          <cell r="V479" t="str">
            <v>NULL</v>
          </cell>
          <cell r="W479" t="str">
            <v>NULL</v>
          </cell>
          <cell r="X479" t="str">
            <v>NULL</v>
          </cell>
          <cell r="Y479" t="str">
            <v>OUTTURN</v>
          </cell>
          <cell r="Z479" t="str">
            <v>NON-CASH</v>
          </cell>
        </row>
        <row r="480">
          <cell r="A480">
            <v>12322000</v>
          </cell>
          <cell r="B480" t="str">
            <v>PPE - CULTIVATED ASSETS (OWNED) - DEPRECIATION - DEPRECIATION CHARGED IN YEAR</v>
          </cell>
          <cell r="C480" t="str">
            <v>Depreciation charged in year of owned livestock for breeding, orchards and other plantations of trees yielding repeat products</v>
          </cell>
          <cell r="D480" t="str">
            <v>NULL</v>
          </cell>
          <cell r="E480" t="str">
            <v>NULL</v>
          </cell>
          <cell r="F480" t="str">
            <v>NULL</v>
          </cell>
          <cell r="G480" t="str">
            <v>NULL</v>
          </cell>
          <cell r="H480" t="str">
            <v>NULL</v>
          </cell>
          <cell r="I480" t="str">
            <v>NULL</v>
          </cell>
          <cell r="J480" t="str">
            <v>NULL</v>
          </cell>
          <cell r="K480" t="str">
            <v>NULL</v>
          </cell>
          <cell r="L480" t="str">
            <v>NULL</v>
          </cell>
          <cell r="M480" t="str">
            <v>NULL</v>
          </cell>
          <cell r="N480" t="str">
            <v>NULL</v>
          </cell>
          <cell r="O480" t="str">
            <v>NULL</v>
          </cell>
          <cell r="P480" t="str">
            <v>NULL</v>
          </cell>
          <cell r="Q480" t="str">
            <v>NULL</v>
          </cell>
          <cell r="R480" t="str">
            <v>NULL</v>
          </cell>
          <cell r="S480" t="str">
            <v>NULL</v>
          </cell>
          <cell r="T480" t="str">
            <v>NULL</v>
          </cell>
          <cell r="U480" t="str">
            <v>NULL</v>
          </cell>
          <cell r="V480" t="str">
            <v>NULL</v>
          </cell>
          <cell r="W480" t="str">
            <v>NULL</v>
          </cell>
          <cell r="X480" t="str">
            <v>NULL</v>
          </cell>
          <cell r="Y480" t="str">
            <v>OUTTURN</v>
          </cell>
          <cell r="Z480" t="str">
            <v>NON-CASH</v>
          </cell>
        </row>
        <row r="481">
          <cell r="A481">
            <v>12324000</v>
          </cell>
          <cell r="B481" t="str">
            <v>PPE - CULTIVATED ASSETS (OWNED) - DEPRECIATION - IMPAIRMENTS</v>
          </cell>
          <cell r="C481" t="str">
            <v>Accumulated depreciation impairment value of owned livestock for breeding, orchards and other plantations of trees yielding repeat products</v>
          </cell>
          <cell r="D481" t="str">
            <v>NULL</v>
          </cell>
          <cell r="E481" t="str">
            <v>NULL</v>
          </cell>
          <cell r="F481" t="str">
            <v>NULL</v>
          </cell>
          <cell r="G481" t="str">
            <v>NULL</v>
          </cell>
          <cell r="H481" t="str">
            <v>NULL</v>
          </cell>
          <cell r="I481" t="str">
            <v>NULL</v>
          </cell>
          <cell r="J481" t="str">
            <v>NULL</v>
          </cell>
          <cell r="K481" t="str">
            <v>NULL</v>
          </cell>
          <cell r="L481" t="str">
            <v>NULL</v>
          </cell>
          <cell r="M481" t="str">
            <v>NULL</v>
          </cell>
          <cell r="N481" t="str">
            <v>NULL</v>
          </cell>
          <cell r="O481" t="str">
            <v>NULL</v>
          </cell>
          <cell r="P481" t="str">
            <v>NULL</v>
          </cell>
          <cell r="Q481" t="str">
            <v>NULL</v>
          </cell>
          <cell r="R481" t="str">
            <v>NULL</v>
          </cell>
          <cell r="S481" t="str">
            <v>NULL</v>
          </cell>
          <cell r="T481" t="str">
            <v>NULL</v>
          </cell>
          <cell r="U481" t="str">
            <v>NULL</v>
          </cell>
          <cell r="V481" t="str">
            <v>NULL</v>
          </cell>
          <cell r="W481" t="str">
            <v>NULL</v>
          </cell>
          <cell r="X481" t="str">
            <v>NULL</v>
          </cell>
          <cell r="Y481" t="str">
            <v>OUTTURN</v>
          </cell>
          <cell r="Z481" t="str">
            <v>NON-CASH</v>
          </cell>
        </row>
        <row r="482">
          <cell r="A482">
            <v>12325000</v>
          </cell>
          <cell r="B482" t="str">
            <v>PPE - CULTIVATED ASSETS (OWNED) - DEPRECIATION - IMPAIRMENTS REVERSAL</v>
          </cell>
          <cell r="C482" t="str">
            <v>Amortisation associated with an impairment that has subsequently been reversed.</v>
          </cell>
          <cell r="D482" t="str">
            <v>NULL</v>
          </cell>
          <cell r="E482" t="str">
            <v>NULL</v>
          </cell>
          <cell r="F482" t="str">
            <v>NULL</v>
          </cell>
          <cell r="G482" t="str">
            <v>NULL</v>
          </cell>
          <cell r="H482" t="str">
            <v>NULL</v>
          </cell>
          <cell r="I482" t="str">
            <v>NULL</v>
          </cell>
          <cell r="J482" t="str">
            <v>NULL</v>
          </cell>
          <cell r="K482" t="str">
            <v>NULL</v>
          </cell>
          <cell r="L482" t="str">
            <v>NULL</v>
          </cell>
          <cell r="M482" t="str">
            <v>NULL</v>
          </cell>
          <cell r="N482" t="str">
            <v>NULL</v>
          </cell>
          <cell r="O482" t="str">
            <v>NULL</v>
          </cell>
          <cell r="P482" t="str">
            <v>NULL</v>
          </cell>
          <cell r="Q482" t="str">
            <v>NULL</v>
          </cell>
          <cell r="R482" t="str">
            <v>NULL</v>
          </cell>
          <cell r="S482" t="str">
            <v>NULL</v>
          </cell>
          <cell r="T482" t="str">
            <v>NULL</v>
          </cell>
          <cell r="U482" t="str">
            <v>NULL</v>
          </cell>
          <cell r="V482" t="str">
            <v>NULL</v>
          </cell>
          <cell r="W482" t="str">
            <v>NULL</v>
          </cell>
          <cell r="X482" t="str">
            <v>NULL</v>
          </cell>
          <cell r="Y482" t="str">
            <v>OUTTURN</v>
          </cell>
          <cell r="Z482" t="str">
            <v>NON-CASH</v>
          </cell>
        </row>
        <row r="483">
          <cell r="A483">
            <v>12326000</v>
          </cell>
          <cell r="B483" t="str">
            <v>PPE - CULTIVATED ASSETS (OWNED) - DEPRECIATION - REVALUATIONS</v>
          </cell>
          <cell r="C483" t="str">
            <v>Accumulated depreciation revaluation value of owned livestock for breeding, orchards and other plantations of trees yielding repeat products</v>
          </cell>
          <cell r="D483" t="str">
            <v>NULL</v>
          </cell>
          <cell r="E483" t="str">
            <v>NULL</v>
          </cell>
          <cell r="F483" t="str">
            <v>NULL</v>
          </cell>
          <cell r="G483" t="str">
            <v>NULL</v>
          </cell>
          <cell r="H483" t="str">
            <v>NULL</v>
          </cell>
          <cell r="I483" t="str">
            <v>NULL</v>
          </cell>
          <cell r="J483" t="str">
            <v>NULL</v>
          </cell>
          <cell r="K483" t="str">
            <v>NULL</v>
          </cell>
          <cell r="L483" t="str">
            <v>NULL</v>
          </cell>
          <cell r="M483" t="str">
            <v>NULL</v>
          </cell>
          <cell r="N483" t="str">
            <v>NULL</v>
          </cell>
          <cell r="O483" t="str">
            <v>NULL</v>
          </cell>
          <cell r="P483" t="str">
            <v>NULL</v>
          </cell>
          <cell r="Q483" t="str">
            <v>NULL</v>
          </cell>
          <cell r="R483" t="str">
            <v>NULL</v>
          </cell>
          <cell r="S483" t="str">
            <v>NULL</v>
          </cell>
          <cell r="T483" t="str">
            <v>NULL</v>
          </cell>
          <cell r="U483" t="str">
            <v>NULL</v>
          </cell>
          <cell r="V483" t="str">
            <v>NULL</v>
          </cell>
          <cell r="W483" t="str">
            <v>NULL</v>
          </cell>
          <cell r="X483" t="str">
            <v>NULL</v>
          </cell>
          <cell r="Y483" t="str">
            <v>OUTTURN</v>
          </cell>
          <cell r="Z483" t="str">
            <v>NON-CASH</v>
          </cell>
        </row>
        <row r="484">
          <cell r="A484">
            <v>12327000</v>
          </cell>
          <cell r="B484" t="str">
            <v>PPE - CULTIVATED ASSETS (OWNED) - DEPRECIATION - DISPOSALS</v>
          </cell>
          <cell r="C484" t="str">
            <v>Accumulated depreciation disposal value of owned livestock for breeding, orchards and other plantations of trees yielding repeat products</v>
          </cell>
          <cell r="D484" t="str">
            <v>E102</v>
          </cell>
          <cell r="E484" t="str">
            <v>CAPITAL DISPOSALS - FIXED ASSETS (GENERAL)</v>
          </cell>
          <cell r="F484" t="str">
            <v>E1</v>
          </cell>
          <cell r="G484" t="str">
            <v>GENERAL CAPITAL ADDITIONS (NET)</v>
          </cell>
          <cell r="H484" t="str">
            <v>GENERAL CAPITAL</v>
          </cell>
          <cell r="I484" t="str">
            <v>CAPITAL</v>
          </cell>
          <cell r="J484" t="str">
            <v>INCOME FROM SALES OF ASSETS</v>
          </cell>
          <cell r="K484" t="str">
            <v>CG</v>
          </cell>
          <cell r="L484" t="str">
            <v>TES CAPITAL</v>
          </cell>
          <cell r="M484" t="str">
            <v>ESA-P511AB</v>
          </cell>
          <cell r="N484" t="str">
            <v>BIOLOGICAL AND CULTIVATED ASSETS - DISPOSALS</v>
          </cell>
          <cell r="O484" t="str">
            <v>ESA-P51</v>
          </cell>
          <cell r="P484" t="str">
            <v>PRODUCED GROSS FIXED CAPITAL FORMATION (NET)</v>
          </cell>
          <cell r="Q484" t="str">
            <v>GDFCF</v>
          </cell>
          <cell r="R484" t="str">
            <v>GROSS DOMESTIC FIXED CAPITAL FORMATION</v>
          </cell>
          <cell r="S484" t="str">
            <v>PSGI</v>
          </cell>
          <cell r="T484" t="str">
            <v>PUBLIC SECTOR GROSS INVESTMENT</v>
          </cell>
          <cell r="U484" t="str">
            <v>NULL</v>
          </cell>
          <cell r="V484" t="str">
            <v>NULL</v>
          </cell>
          <cell r="W484" t="str">
            <v>ASSETS</v>
          </cell>
          <cell r="X484" t="str">
            <v>INCOME</v>
          </cell>
          <cell r="Y484" t="str">
            <v>OUTTURN</v>
          </cell>
          <cell r="Z484" t="str">
            <v>CASH</v>
          </cell>
        </row>
        <row r="485">
          <cell r="A485">
            <v>12328000</v>
          </cell>
          <cell r="B485" t="str">
            <v>PPE - CULTIVATED ASSETS (OWNED) - DEPRECIATION - RECLASSIFICATIONS</v>
          </cell>
          <cell r="C485" t="str">
            <v>Accumulated depreciation reclassification value of owned livestock for breeding, orchards and other plantations of trees yielding repeat products</v>
          </cell>
          <cell r="D485" t="str">
            <v>NULL</v>
          </cell>
          <cell r="E485" t="str">
            <v>NULL</v>
          </cell>
          <cell r="F485" t="str">
            <v>NULL</v>
          </cell>
          <cell r="G485" t="str">
            <v>NULL</v>
          </cell>
          <cell r="H485" t="str">
            <v>NULL</v>
          </cell>
          <cell r="I485" t="str">
            <v>NULL</v>
          </cell>
          <cell r="J485" t="str">
            <v>NULL</v>
          </cell>
          <cell r="K485" t="str">
            <v>NULL</v>
          </cell>
          <cell r="L485" t="str">
            <v>NULL</v>
          </cell>
          <cell r="M485" t="str">
            <v>NULL</v>
          </cell>
          <cell r="N485" t="str">
            <v>NULL</v>
          </cell>
          <cell r="O485" t="str">
            <v>NULL</v>
          </cell>
          <cell r="P485" t="str">
            <v>NULL</v>
          </cell>
          <cell r="Q485" t="str">
            <v>NULL</v>
          </cell>
          <cell r="R485" t="str">
            <v>NULL</v>
          </cell>
          <cell r="S485" t="str">
            <v>NULL</v>
          </cell>
          <cell r="T485" t="str">
            <v>NULL</v>
          </cell>
          <cell r="U485" t="str">
            <v>NULL</v>
          </cell>
          <cell r="V485" t="str">
            <v>NULL</v>
          </cell>
          <cell r="W485" t="str">
            <v>NULL</v>
          </cell>
          <cell r="X485" t="str">
            <v>NULL</v>
          </cell>
          <cell r="Y485" t="str">
            <v>OUTTURN</v>
          </cell>
          <cell r="Z485" t="str">
            <v>NON-CASH</v>
          </cell>
        </row>
        <row r="486">
          <cell r="A486">
            <v>12329000</v>
          </cell>
          <cell r="B486" t="str">
            <v>PPE - CULTIVATED ASSETS (OWNED) - DEPRECIATION - TRANSFERS</v>
          </cell>
          <cell r="C486" t="str">
            <v xml:space="preserve">Accumulated depreciation transfer value of owned cultivated assets, for example livestock, orchards and other plantations of trees transferred out to another entity in the public sector at no cost. This will include machinery of government changes. </v>
          </cell>
          <cell r="D486" t="str">
            <v>NULL</v>
          </cell>
          <cell r="E486" t="str">
            <v>NULL</v>
          </cell>
          <cell r="F486" t="str">
            <v>NULL</v>
          </cell>
          <cell r="G486" t="str">
            <v>NULL</v>
          </cell>
          <cell r="H486" t="str">
            <v>NULL</v>
          </cell>
          <cell r="I486" t="str">
            <v>NULL</v>
          </cell>
          <cell r="J486" t="str">
            <v>NULL</v>
          </cell>
          <cell r="K486" t="str">
            <v>NULL</v>
          </cell>
          <cell r="L486" t="str">
            <v>NULL</v>
          </cell>
          <cell r="M486" t="str">
            <v>NULL</v>
          </cell>
          <cell r="N486" t="str">
            <v>NULL</v>
          </cell>
          <cell r="O486" t="str">
            <v>NULL</v>
          </cell>
          <cell r="P486" t="str">
            <v>NULL</v>
          </cell>
          <cell r="Q486" t="str">
            <v>NULL</v>
          </cell>
          <cell r="R486" t="str">
            <v>NULL</v>
          </cell>
          <cell r="S486" t="str">
            <v>NULL</v>
          </cell>
          <cell r="T486" t="str">
            <v>NULL</v>
          </cell>
          <cell r="U486" t="str">
            <v>NULL</v>
          </cell>
          <cell r="V486" t="str">
            <v>NULL</v>
          </cell>
          <cell r="W486" t="str">
            <v>NULL</v>
          </cell>
          <cell r="X486" t="str">
            <v>NULL</v>
          </cell>
          <cell r="Y486" t="str">
            <v>OUTTURN</v>
          </cell>
          <cell r="Z486" t="str">
            <v>NON-CASH</v>
          </cell>
        </row>
        <row r="487">
          <cell r="A487">
            <v>12411000</v>
          </cell>
          <cell r="B487" t="str">
            <v>PPE - COMMUNITY ASSETS (OWNED) - COST - O/BAL</v>
          </cell>
          <cell r="C487" t="str">
            <v>The opening balances in respect of community assets brought forward from a prior period (local government use only)</v>
          </cell>
          <cell r="D487" t="str">
            <v>NULL</v>
          </cell>
          <cell r="E487" t="str">
            <v>NULL</v>
          </cell>
          <cell r="F487" t="str">
            <v>NULL</v>
          </cell>
          <cell r="G487" t="str">
            <v>NULL</v>
          </cell>
          <cell r="H487" t="str">
            <v>NULL</v>
          </cell>
          <cell r="I487" t="str">
            <v>NULL</v>
          </cell>
          <cell r="J487" t="str">
            <v>NULL</v>
          </cell>
          <cell r="K487" t="str">
            <v>NULL</v>
          </cell>
          <cell r="L487" t="str">
            <v>NULL</v>
          </cell>
          <cell r="M487" t="str">
            <v>NULL</v>
          </cell>
          <cell r="N487" t="str">
            <v>NULL</v>
          </cell>
          <cell r="O487" t="str">
            <v>NULL</v>
          </cell>
          <cell r="P487" t="str">
            <v>NULL</v>
          </cell>
          <cell r="Q487" t="str">
            <v>NULL</v>
          </cell>
          <cell r="R487" t="str">
            <v>NULL</v>
          </cell>
          <cell r="S487" t="str">
            <v>NULL</v>
          </cell>
          <cell r="T487" t="str">
            <v>NULL</v>
          </cell>
          <cell r="U487" t="str">
            <v>NULL</v>
          </cell>
          <cell r="V487" t="str">
            <v>NULL</v>
          </cell>
          <cell r="W487" t="str">
            <v>NULL</v>
          </cell>
          <cell r="X487" t="str">
            <v>NULL</v>
          </cell>
          <cell r="Y487" t="str">
            <v>OUTTURN</v>
          </cell>
          <cell r="Z487" t="str">
            <v>NON-CASH</v>
          </cell>
        </row>
        <row r="488">
          <cell r="A488">
            <v>12412000</v>
          </cell>
          <cell r="B488" t="str">
            <v>PPE - COMMUNITY ASSETS (OWNED) - COST - ADDITIONS</v>
          </cell>
          <cell r="C488" t="str">
            <v>Gross value of community assets brought onto the balance sheet during the period. (local government use only)</v>
          </cell>
          <cell r="D488" t="str">
            <v>NULL</v>
          </cell>
          <cell r="E488" t="str">
            <v>NULL</v>
          </cell>
          <cell r="F488" t="str">
            <v>NULL</v>
          </cell>
          <cell r="G488" t="str">
            <v>NULL</v>
          </cell>
          <cell r="H488" t="str">
            <v>NULL</v>
          </cell>
          <cell r="I488" t="str">
            <v>NULL</v>
          </cell>
          <cell r="J488" t="str">
            <v>NULL</v>
          </cell>
          <cell r="K488" t="str">
            <v>NULL</v>
          </cell>
          <cell r="L488" t="str">
            <v>NULL</v>
          </cell>
          <cell r="M488" t="str">
            <v>NULL</v>
          </cell>
          <cell r="N488" t="str">
            <v>NULL</v>
          </cell>
          <cell r="O488" t="str">
            <v>NULL</v>
          </cell>
          <cell r="P488" t="str">
            <v>NULL</v>
          </cell>
          <cell r="Q488" t="str">
            <v>NULL</v>
          </cell>
          <cell r="R488" t="str">
            <v>NULL</v>
          </cell>
          <cell r="S488" t="str">
            <v>NULL</v>
          </cell>
          <cell r="T488" t="str">
            <v>NULL</v>
          </cell>
          <cell r="U488" t="str">
            <v>NULL</v>
          </cell>
          <cell r="V488" t="str">
            <v>NULL</v>
          </cell>
          <cell r="W488" t="str">
            <v>NULL</v>
          </cell>
          <cell r="X488" t="str">
            <v>NULL</v>
          </cell>
          <cell r="Y488" t="str">
            <v>OUTTURN</v>
          </cell>
          <cell r="Z488" t="str">
            <v>NON-CASH</v>
          </cell>
        </row>
        <row r="489">
          <cell r="A489">
            <v>12413000</v>
          </cell>
          <cell r="B489" t="str">
            <v>PPE - COMMUNITY ASSETS (OWNED) - COST - DONATIONS</v>
          </cell>
          <cell r="C489" t="str">
            <v>Assets donated by a third party subject to certain criteria. (Either by direct gift or of funds that fund the donation). Value of the asset should be capitalised at current value upon receipt relating to community assets (local government use only)</v>
          </cell>
          <cell r="D489" t="str">
            <v>NULL</v>
          </cell>
          <cell r="E489" t="str">
            <v>NULL</v>
          </cell>
          <cell r="F489" t="str">
            <v>NULL</v>
          </cell>
          <cell r="G489" t="str">
            <v>NULL</v>
          </cell>
          <cell r="H489" t="str">
            <v>NULL</v>
          </cell>
          <cell r="I489" t="str">
            <v>NULL</v>
          </cell>
          <cell r="J489" t="str">
            <v>NULL</v>
          </cell>
          <cell r="K489" t="str">
            <v>NULL</v>
          </cell>
          <cell r="L489" t="str">
            <v>NULL</v>
          </cell>
          <cell r="M489" t="str">
            <v>NULL</v>
          </cell>
          <cell r="N489" t="str">
            <v>NULL</v>
          </cell>
          <cell r="O489" t="str">
            <v>NULL</v>
          </cell>
          <cell r="P489" t="str">
            <v>NULL</v>
          </cell>
          <cell r="Q489" t="str">
            <v>NULL</v>
          </cell>
          <cell r="R489" t="str">
            <v>NULL</v>
          </cell>
          <cell r="S489" t="str">
            <v>NULL</v>
          </cell>
          <cell r="T489" t="str">
            <v>NULL</v>
          </cell>
          <cell r="U489" t="str">
            <v>NULL</v>
          </cell>
          <cell r="V489" t="str">
            <v>NULL</v>
          </cell>
          <cell r="W489" t="str">
            <v>NULL</v>
          </cell>
          <cell r="X489" t="str">
            <v>NULL</v>
          </cell>
          <cell r="Y489" t="str">
            <v>OUTTURN</v>
          </cell>
          <cell r="Z489" t="str">
            <v>NON-CASH</v>
          </cell>
        </row>
        <row r="490">
          <cell r="A490">
            <v>12414000</v>
          </cell>
          <cell r="B490" t="str">
            <v>PPE - COMMUNITY ASSETS (OWNED) - COST - IMPAIRMENTS</v>
          </cell>
          <cell r="C490" t="str">
            <v>To record movements in the value of assets in respect of impairments relating to community assets. (local government use only)</v>
          </cell>
          <cell r="D490" t="str">
            <v>NULL</v>
          </cell>
          <cell r="E490" t="str">
            <v>NULL</v>
          </cell>
          <cell r="F490" t="str">
            <v>NULL</v>
          </cell>
          <cell r="G490" t="str">
            <v>NULL</v>
          </cell>
          <cell r="H490" t="str">
            <v>NULL</v>
          </cell>
          <cell r="I490" t="str">
            <v>NULL</v>
          </cell>
          <cell r="J490" t="str">
            <v>NULL</v>
          </cell>
          <cell r="K490" t="str">
            <v>NULL</v>
          </cell>
          <cell r="L490" t="str">
            <v>NULL</v>
          </cell>
          <cell r="M490" t="str">
            <v>NULL</v>
          </cell>
          <cell r="N490" t="str">
            <v>NULL</v>
          </cell>
          <cell r="O490" t="str">
            <v>NULL</v>
          </cell>
          <cell r="P490" t="str">
            <v>NULL</v>
          </cell>
          <cell r="Q490" t="str">
            <v>NULL</v>
          </cell>
          <cell r="R490" t="str">
            <v>NULL</v>
          </cell>
          <cell r="S490" t="str">
            <v>NULL</v>
          </cell>
          <cell r="T490" t="str">
            <v>NULL</v>
          </cell>
          <cell r="U490" t="str">
            <v>NULL</v>
          </cell>
          <cell r="V490" t="str">
            <v>NULL</v>
          </cell>
          <cell r="W490" t="str">
            <v>NULL</v>
          </cell>
          <cell r="X490" t="str">
            <v>NULL</v>
          </cell>
          <cell r="Y490" t="str">
            <v>OUTTURN</v>
          </cell>
          <cell r="Z490" t="str">
            <v>NON-CASH</v>
          </cell>
        </row>
        <row r="491">
          <cell r="A491">
            <v>12415000</v>
          </cell>
          <cell r="B491" t="str">
            <v>PPE - COMMUNITY ASSETS (OWNED) - COST - IMPAIRMENTS REVERSAL</v>
          </cell>
          <cell r="C491" t="str">
            <v>A reversal of an impairment loss should be recognised to the extent that an impairment loss was previously recognised in the operating cost statement. (local government use only)</v>
          </cell>
          <cell r="D491" t="str">
            <v>NULL</v>
          </cell>
          <cell r="E491" t="str">
            <v>NULL</v>
          </cell>
          <cell r="F491" t="str">
            <v>NULL</v>
          </cell>
          <cell r="G491" t="str">
            <v>NULL</v>
          </cell>
          <cell r="H491" t="str">
            <v>NULL</v>
          </cell>
          <cell r="I491" t="str">
            <v>NULL</v>
          </cell>
          <cell r="J491" t="str">
            <v>NULL</v>
          </cell>
          <cell r="K491" t="str">
            <v>NULL</v>
          </cell>
          <cell r="L491" t="str">
            <v>NULL</v>
          </cell>
          <cell r="M491" t="str">
            <v>NULL</v>
          </cell>
          <cell r="N491" t="str">
            <v>NULL</v>
          </cell>
          <cell r="O491" t="str">
            <v>NULL</v>
          </cell>
          <cell r="P491" t="str">
            <v>NULL</v>
          </cell>
          <cell r="Q491" t="str">
            <v>NULL</v>
          </cell>
          <cell r="R491" t="str">
            <v>NULL</v>
          </cell>
          <cell r="S491" t="str">
            <v>NULL</v>
          </cell>
          <cell r="T491" t="str">
            <v>NULL</v>
          </cell>
          <cell r="U491" t="str">
            <v>NULL</v>
          </cell>
          <cell r="V491" t="str">
            <v>NULL</v>
          </cell>
          <cell r="W491" t="str">
            <v>NULL</v>
          </cell>
          <cell r="X491" t="str">
            <v>NULL</v>
          </cell>
          <cell r="Y491" t="str">
            <v>OUTTURN</v>
          </cell>
          <cell r="Z491" t="str">
            <v>NON-CASH</v>
          </cell>
        </row>
        <row r="492">
          <cell r="A492">
            <v>12416000</v>
          </cell>
          <cell r="B492" t="str">
            <v>PPE - COMMUNITY ASSETS (OWNED) - COST - REVALUATIONS</v>
          </cell>
          <cell r="C492" t="str">
            <v>The difference between the value of community assets and the carrying amount. (local government use only)</v>
          </cell>
          <cell r="D492" t="str">
            <v>NULL</v>
          </cell>
          <cell r="E492" t="str">
            <v>NULL</v>
          </cell>
          <cell r="F492" t="str">
            <v>NULL</v>
          </cell>
          <cell r="G492" t="str">
            <v>NULL</v>
          </cell>
          <cell r="H492" t="str">
            <v>NULL</v>
          </cell>
          <cell r="I492" t="str">
            <v>NULL</v>
          </cell>
          <cell r="J492" t="str">
            <v>NULL</v>
          </cell>
          <cell r="K492" t="str">
            <v>NULL</v>
          </cell>
          <cell r="L492" t="str">
            <v>NULL</v>
          </cell>
          <cell r="M492" t="str">
            <v>NULL</v>
          </cell>
          <cell r="N492" t="str">
            <v>NULL</v>
          </cell>
          <cell r="O492" t="str">
            <v>NULL</v>
          </cell>
          <cell r="P492" t="str">
            <v>NULL</v>
          </cell>
          <cell r="Q492" t="str">
            <v>NULL</v>
          </cell>
          <cell r="R492" t="str">
            <v>NULL</v>
          </cell>
          <cell r="S492" t="str">
            <v>NULL</v>
          </cell>
          <cell r="T492" t="str">
            <v>NULL</v>
          </cell>
          <cell r="U492" t="str">
            <v>NULL</v>
          </cell>
          <cell r="V492" t="str">
            <v>NULL</v>
          </cell>
          <cell r="W492" t="str">
            <v>NULL</v>
          </cell>
          <cell r="X492" t="str">
            <v>NULL</v>
          </cell>
          <cell r="Y492" t="str">
            <v>OUTTURN</v>
          </cell>
          <cell r="Z492" t="str">
            <v>NON-CASH</v>
          </cell>
        </row>
        <row r="493">
          <cell r="A493">
            <v>12417000</v>
          </cell>
          <cell r="B493" t="str">
            <v>PPE - COMMUNITY ASSETS (OWNED) - COST - DISPOSALS</v>
          </cell>
          <cell r="C493" t="str">
            <v>Gross value of community assets disposed of during the period (local government use only)</v>
          </cell>
          <cell r="D493" t="str">
            <v>NULL</v>
          </cell>
          <cell r="E493" t="str">
            <v>NULL</v>
          </cell>
          <cell r="F493" t="str">
            <v>NULL</v>
          </cell>
          <cell r="G493" t="str">
            <v>NULL</v>
          </cell>
          <cell r="H493" t="str">
            <v>NULL</v>
          </cell>
          <cell r="I493" t="str">
            <v>NULL</v>
          </cell>
          <cell r="J493" t="str">
            <v>NULL</v>
          </cell>
          <cell r="K493" t="str">
            <v>NULL</v>
          </cell>
          <cell r="L493" t="str">
            <v>NULL</v>
          </cell>
          <cell r="M493" t="str">
            <v>NULL</v>
          </cell>
          <cell r="N493" t="str">
            <v>NULL</v>
          </cell>
          <cell r="O493" t="str">
            <v>NULL</v>
          </cell>
          <cell r="P493" t="str">
            <v>NULL</v>
          </cell>
          <cell r="Q493" t="str">
            <v>NULL</v>
          </cell>
          <cell r="R493" t="str">
            <v>NULL</v>
          </cell>
          <cell r="S493" t="str">
            <v>NULL</v>
          </cell>
          <cell r="T493" t="str">
            <v>NULL</v>
          </cell>
          <cell r="U493" t="str">
            <v>NULL</v>
          </cell>
          <cell r="V493" t="str">
            <v>NULL</v>
          </cell>
          <cell r="W493" t="str">
            <v>NULL</v>
          </cell>
          <cell r="X493" t="str">
            <v>NULL</v>
          </cell>
          <cell r="Y493" t="str">
            <v>OUTTURN</v>
          </cell>
          <cell r="Z493" t="str">
            <v>NON-CASH</v>
          </cell>
        </row>
        <row r="494">
          <cell r="A494">
            <v>12418000</v>
          </cell>
          <cell r="B494" t="str">
            <v>PPE - COMMUNITY ASSETS (OWNED) - COST - RECLASSIFICATIONS</v>
          </cell>
          <cell r="C494" t="str">
            <v>Where the gross book value of community assets is redefined into another category. (local government use only)</v>
          </cell>
          <cell r="D494" t="str">
            <v>NULL</v>
          </cell>
          <cell r="E494" t="str">
            <v>NULL</v>
          </cell>
          <cell r="F494" t="str">
            <v>NULL</v>
          </cell>
          <cell r="G494" t="str">
            <v>NULL</v>
          </cell>
          <cell r="H494" t="str">
            <v>NULL</v>
          </cell>
          <cell r="I494" t="str">
            <v>NULL</v>
          </cell>
          <cell r="J494" t="str">
            <v>NULL</v>
          </cell>
          <cell r="K494" t="str">
            <v>NULL</v>
          </cell>
          <cell r="L494" t="str">
            <v>NULL</v>
          </cell>
          <cell r="M494" t="str">
            <v>NULL</v>
          </cell>
          <cell r="N494" t="str">
            <v>NULL</v>
          </cell>
          <cell r="O494" t="str">
            <v>NULL</v>
          </cell>
          <cell r="P494" t="str">
            <v>NULL</v>
          </cell>
          <cell r="Q494" t="str">
            <v>NULL</v>
          </cell>
          <cell r="R494" t="str">
            <v>NULL</v>
          </cell>
          <cell r="S494" t="str">
            <v>NULL</v>
          </cell>
          <cell r="T494" t="str">
            <v>NULL</v>
          </cell>
          <cell r="U494" t="str">
            <v>NULL</v>
          </cell>
          <cell r="V494" t="str">
            <v>NULL</v>
          </cell>
          <cell r="W494" t="str">
            <v>NULL</v>
          </cell>
          <cell r="X494" t="str">
            <v>NULL</v>
          </cell>
          <cell r="Y494" t="str">
            <v>OUTTURN</v>
          </cell>
          <cell r="Z494" t="str">
            <v>NON-CASH</v>
          </cell>
        </row>
        <row r="495">
          <cell r="A495">
            <v>12419000</v>
          </cell>
          <cell r="B495" t="str">
            <v>PPE - COMMUNITY ASSETS (OWNED) - COST - TRANSFERS</v>
          </cell>
          <cell r="C495" t="str">
            <v xml:space="preserve">Gross transfer value of community assets where the asset is transferred out to another entity in the public sector at no cost. This will include machinery of government changes. (local government use only) </v>
          </cell>
          <cell r="D495" t="str">
            <v>NULL</v>
          </cell>
          <cell r="E495" t="str">
            <v>NULL</v>
          </cell>
          <cell r="F495" t="str">
            <v>NULL</v>
          </cell>
          <cell r="G495" t="str">
            <v>NULL</v>
          </cell>
          <cell r="H495" t="str">
            <v>NULL</v>
          </cell>
          <cell r="I495" t="str">
            <v>NULL</v>
          </cell>
          <cell r="J495" t="str">
            <v>NULL</v>
          </cell>
          <cell r="K495" t="str">
            <v>NULL</v>
          </cell>
          <cell r="L495" t="str">
            <v>NULL</v>
          </cell>
          <cell r="M495" t="str">
            <v>NULL</v>
          </cell>
          <cell r="N495" t="str">
            <v>NULL</v>
          </cell>
          <cell r="O495" t="str">
            <v>NULL</v>
          </cell>
          <cell r="P495" t="str">
            <v>NULL</v>
          </cell>
          <cell r="Q495" t="str">
            <v>NULL</v>
          </cell>
          <cell r="R495" t="str">
            <v>NULL</v>
          </cell>
          <cell r="S495" t="str">
            <v>NULL</v>
          </cell>
          <cell r="T495" t="str">
            <v>NULL</v>
          </cell>
          <cell r="U495" t="str">
            <v>NULL</v>
          </cell>
          <cell r="V495" t="str">
            <v>NULL</v>
          </cell>
          <cell r="W495" t="str">
            <v>NULL</v>
          </cell>
          <cell r="X495" t="str">
            <v>NULL</v>
          </cell>
          <cell r="Y495" t="str">
            <v>OUTTURN</v>
          </cell>
          <cell r="Z495" t="str">
            <v>NON-CASH</v>
          </cell>
        </row>
        <row r="496">
          <cell r="A496">
            <v>12421000</v>
          </cell>
          <cell r="B496" t="str">
            <v>PPE - COMMUNITY ASSETS (OWNED) - DEPRECIATION - O/BAL</v>
          </cell>
          <cell r="C496" t="str">
            <v>The value of accumulated depreciation in respect of community assets brought forward from a prior period. (local government use only)</v>
          </cell>
          <cell r="D496" t="str">
            <v>NULL</v>
          </cell>
          <cell r="E496" t="str">
            <v>NULL</v>
          </cell>
          <cell r="F496" t="str">
            <v>NULL</v>
          </cell>
          <cell r="G496" t="str">
            <v>NULL</v>
          </cell>
          <cell r="H496" t="str">
            <v>NULL</v>
          </cell>
          <cell r="I496" t="str">
            <v>NULL</v>
          </cell>
          <cell r="J496" t="str">
            <v>NULL</v>
          </cell>
          <cell r="K496" t="str">
            <v>NULL</v>
          </cell>
          <cell r="L496" t="str">
            <v>NULL</v>
          </cell>
          <cell r="M496" t="str">
            <v>NULL</v>
          </cell>
          <cell r="N496" t="str">
            <v>NULL</v>
          </cell>
          <cell r="O496" t="str">
            <v>NULL</v>
          </cell>
          <cell r="P496" t="str">
            <v>NULL</v>
          </cell>
          <cell r="Q496" t="str">
            <v>NULL</v>
          </cell>
          <cell r="R496" t="str">
            <v>NULL</v>
          </cell>
          <cell r="S496" t="str">
            <v>NULL</v>
          </cell>
          <cell r="T496" t="str">
            <v>NULL</v>
          </cell>
          <cell r="U496" t="str">
            <v>NULL</v>
          </cell>
          <cell r="V496" t="str">
            <v>NULL</v>
          </cell>
          <cell r="W496" t="str">
            <v>NULL</v>
          </cell>
          <cell r="X496" t="str">
            <v>NULL</v>
          </cell>
          <cell r="Y496" t="str">
            <v>OUTTURN</v>
          </cell>
          <cell r="Z496" t="str">
            <v>NON-CASH</v>
          </cell>
        </row>
        <row r="497">
          <cell r="A497">
            <v>12422000</v>
          </cell>
          <cell r="B497" t="str">
            <v>PPE - COMMUNITY ASSETS (OWNED) - DEPRECIATION - DEPRECIATION CHARGED IN YEAR</v>
          </cell>
          <cell r="C497" t="str">
            <v>To record current depreciation in respect of community assets. (local government use only)</v>
          </cell>
          <cell r="D497" t="str">
            <v>NULL</v>
          </cell>
          <cell r="E497" t="str">
            <v>NULL</v>
          </cell>
          <cell r="F497" t="str">
            <v>NULL</v>
          </cell>
          <cell r="G497" t="str">
            <v>NULL</v>
          </cell>
          <cell r="H497" t="str">
            <v>NULL</v>
          </cell>
          <cell r="I497" t="str">
            <v>NULL</v>
          </cell>
          <cell r="J497" t="str">
            <v>NULL</v>
          </cell>
          <cell r="K497" t="str">
            <v>NULL</v>
          </cell>
          <cell r="L497" t="str">
            <v>NULL</v>
          </cell>
          <cell r="M497" t="str">
            <v>NULL</v>
          </cell>
          <cell r="N497" t="str">
            <v>NULL</v>
          </cell>
          <cell r="O497" t="str">
            <v>NULL</v>
          </cell>
          <cell r="P497" t="str">
            <v>NULL</v>
          </cell>
          <cell r="Q497" t="str">
            <v>NULL</v>
          </cell>
          <cell r="R497" t="str">
            <v>NULL</v>
          </cell>
          <cell r="S497" t="str">
            <v>NULL</v>
          </cell>
          <cell r="T497" t="str">
            <v>NULL</v>
          </cell>
          <cell r="U497" t="str">
            <v>NULL</v>
          </cell>
          <cell r="V497" t="str">
            <v>NULL</v>
          </cell>
          <cell r="W497" t="str">
            <v>NULL</v>
          </cell>
          <cell r="X497" t="str">
            <v>NULL</v>
          </cell>
          <cell r="Y497" t="str">
            <v>OUTTURN</v>
          </cell>
          <cell r="Z497" t="str">
            <v>NON-CASH</v>
          </cell>
        </row>
        <row r="498">
          <cell r="A498">
            <v>12424000</v>
          </cell>
          <cell r="B498" t="str">
            <v>PPE - COMMUNITY ASSETS (OWNED) - DEPRECIATION - IMPAIRMENTS</v>
          </cell>
          <cell r="C498" t="str">
            <v>Accumulated depreciation impairment value of community assets (local government use only)</v>
          </cell>
          <cell r="D498" t="str">
            <v>NULL</v>
          </cell>
          <cell r="E498" t="str">
            <v>NULL</v>
          </cell>
          <cell r="F498" t="str">
            <v>NULL</v>
          </cell>
          <cell r="G498" t="str">
            <v>NULL</v>
          </cell>
          <cell r="H498" t="str">
            <v>NULL</v>
          </cell>
          <cell r="I498" t="str">
            <v>NULL</v>
          </cell>
          <cell r="J498" t="str">
            <v>NULL</v>
          </cell>
          <cell r="K498" t="str">
            <v>NULL</v>
          </cell>
          <cell r="L498" t="str">
            <v>NULL</v>
          </cell>
          <cell r="M498" t="str">
            <v>NULL</v>
          </cell>
          <cell r="N498" t="str">
            <v>NULL</v>
          </cell>
          <cell r="O498" t="str">
            <v>NULL</v>
          </cell>
          <cell r="P498" t="str">
            <v>NULL</v>
          </cell>
          <cell r="Q498" t="str">
            <v>NULL</v>
          </cell>
          <cell r="R498" t="str">
            <v>NULL</v>
          </cell>
          <cell r="S498" t="str">
            <v>NULL</v>
          </cell>
          <cell r="T498" t="str">
            <v>NULL</v>
          </cell>
          <cell r="U498" t="str">
            <v>NULL</v>
          </cell>
          <cell r="V498" t="str">
            <v>NULL</v>
          </cell>
          <cell r="W498" t="str">
            <v>NULL</v>
          </cell>
          <cell r="X498" t="str">
            <v>NULL</v>
          </cell>
          <cell r="Y498" t="str">
            <v>OUTTURN</v>
          </cell>
          <cell r="Z498" t="str">
            <v>NON-CASH</v>
          </cell>
        </row>
        <row r="499">
          <cell r="A499">
            <v>12425000</v>
          </cell>
          <cell r="B499" t="str">
            <v>PPE - COMMUNITY ASSETS (OWNED) - DEPRECIATION - IMPAIRMENTS REVERSAL</v>
          </cell>
          <cell r="C499" t="str">
            <v>Amortisation associated with an impairment that has subsequently been reversed. (local government use only)</v>
          </cell>
          <cell r="D499" t="str">
            <v>NULL</v>
          </cell>
          <cell r="E499" t="str">
            <v>NULL</v>
          </cell>
          <cell r="F499" t="str">
            <v>NULL</v>
          </cell>
          <cell r="G499" t="str">
            <v>NULL</v>
          </cell>
          <cell r="H499" t="str">
            <v>NULL</v>
          </cell>
          <cell r="I499" t="str">
            <v>NULL</v>
          </cell>
          <cell r="J499" t="str">
            <v>NULL</v>
          </cell>
          <cell r="K499" t="str">
            <v>NULL</v>
          </cell>
          <cell r="L499" t="str">
            <v>NULL</v>
          </cell>
          <cell r="M499" t="str">
            <v>NULL</v>
          </cell>
          <cell r="N499" t="str">
            <v>NULL</v>
          </cell>
          <cell r="O499" t="str">
            <v>NULL</v>
          </cell>
          <cell r="P499" t="str">
            <v>NULL</v>
          </cell>
          <cell r="Q499" t="str">
            <v>NULL</v>
          </cell>
          <cell r="R499" t="str">
            <v>NULL</v>
          </cell>
          <cell r="S499" t="str">
            <v>NULL</v>
          </cell>
          <cell r="T499" t="str">
            <v>NULL</v>
          </cell>
          <cell r="U499" t="str">
            <v>NULL</v>
          </cell>
          <cell r="V499" t="str">
            <v>NULL</v>
          </cell>
          <cell r="W499" t="str">
            <v>NULL</v>
          </cell>
          <cell r="X499" t="str">
            <v>NULL</v>
          </cell>
          <cell r="Y499" t="str">
            <v>OUTTURN</v>
          </cell>
          <cell r="Z499" t="str">
            <v>NON-CASH</v>
          </cell>
        </row>
        <row r="500">
          <cell r="A500">
            <v>12426000</v>
          </cell>
          <cell r="B500" t="str">
            <v>PPE - COMMUNITY ASSETS (OWNED) - DEPRECIATION - REVALUATIONS</v>
          </cell>
          <cell r="C500" t="str">
            <v>The increase/decrease in depreciation in respect of community assets that have been revalued. (local government use only)</v>
          </cell>
          <cell r="D500" t="str">
            <v>NULL</v>
          </cell>
          <cell r="E500" t="str">
            <v>NULL</v>
          </cell>
          <cell r="F500" t="str">
            <v>NULL</v>
          </cell>
          <cell r="G500" t="str">
            <v>NULL</v>
          </cell>
          <cell r="H500" t="str">
            <v>NULL</v>
          </cell>
          <cell r="I500" t="str">
            <v>NULL</v>
          </cell>
          <cell r="J500" t="str">
            <v>NULL</v>
          </cell>
          <cell r="K500" t="str">
            <v>NULL</v>
          </cell>
          <cell r="L500" t="str">
            <v>NULL</v>
          </cell>
          <cell r="M500" t="str">
            <v>NULL</v>
          </cell>
          <cell r="N500" t="str">
            <v>NULL</v>
          </cell>
          <cell r="O500" t="str">
            <v>NULL</v>
          </cell>
          <cell r="P500" t="str">
            <v>NULL</v>
          </cell>
          <cell r="Q500" t="str">
            <v>NULL</v>
          </cell>
          <cell r="R500" t="str">
            <v>NULL</v>
          </cell>
          <cell r="S500" t="str">
            <v>NULL</v>
          </cell>
          <cell r="T500" t="str">
            <v>NULL</v>
          </cell>
          <cell r="U500" t="str">
            <v>NULL</v>
          </cell>
          <cell r="V500" t="str">
            <v>NULL</v>
          </cell>
          <cell r="W500" t="str">
            <v>NULL</v>
          </cell>
          <cell r="X500" t="str">
            <v>NULL</v>
          </cell>
          <cell r="Y500" t="str">
            <v>OUTTURN</v>
          </cell>
          <cell r="Z500" t="str">
            <v>NON-CASH</v>
          </cell>
        </row>
        <row r="501">
          <cell r="A501">
            <v>12427000</v>
          </cell>
          <cell r="B501" t="str">
            <v>PPE - COMMUNITY ASSETS (OWNED) - DEPRECIATION - DISPOSALS</v>
          </cell>
          <cell r="C501" t="str">
            <v>The value of disposal depreciation in respect of community assets disposed of during the period. (local government use only)</v>
          </cell>
          <cell r="D501" t="str">
            <v>NULL</v>
          </cell>
          <cell r="E501" t="str">
            <v>NULL</v>
          </cell>
          <cell r="F501" t="str">
            <v>NULL</v>
          </cell>
          <cell r="G501" t="str">
            <v>NULL</v>
          </cell>
          <cell r="H501" t="str">
            <v>NULL</v>
          </cell>
          <cell r="I501" t="str">
            <v>NULL</v>
          </cell>
          <cell r="J501" t="str">
            <v>NULL</v>
          </cell>
          <cell r="K501" t="str">
            <v>NULL</v>
          </cell>
          <cell r="L501" t="str">
            <v>NULL</v>
          </cell>
          <cell r="M501" t="str">
            <v>NULL</v>
          </cell>
          <cell r="N501" t="str">
            <v>NULL</v>
          </cell>
          <cell r="O501" t="str">
            <v>NULL</v>
          </cell>
          <cell r="P501" t="str">
            <v>NULL</v>
          </cell>
          <cell r="Q501" t="str">
            <v>NULL</v>
          </cell>
          <cell r="R501" t="str">
            <v>NULL</v>
          </cell>
          <cell r="S501" t="str">
            <v>NULL</v>
          </cell>
          <cell r="T501" t="str">
            <v>NULL</v>
          </cell>
          <cell r="U501" t="str">
            <v>NULL</v>
          </cell>
          <cell r="V501" t="str">
            <v>NULL</v>
          </cell>
          <cell r="W501" t="str">
            <v>NULL</v>
          </cell>
          <cell r="X501" t="str">
            <v>NULL</v>
          </cell>
          <cell r="Y501" t="str">
            <v>OUTTURN</v>
          </cell>
          <cell r="Z501" t="str">
            <v>NON-CASH</v>
          </cell>
        </row>
        <row r="502">
          <cell r="A502">
            <v>12428000</v>
          </cell>
          <cell r="B502" t="str">
            <v>PPE - COMMUNITY ASSETS (OWNED) - DEPRECIATION - RECLASSIFICATIONS</v>
          </cell>
          <cell r="C502" t="str">
            <v>Where the depreciation in respect of community assets is redefined into another category. (local government use only)</v>
          </cell>
          <cell r="D502" t="str">
            <v>NULL</v>
          </cell>
          <cell r="E502" t="str">
            <v>NULL</v>
          </cell>
          <cell r="F502" t="str">
            <v>NULL</v>
          </cell>
          <cell r="G502" t="str">
            <v>NULL</v>
          </cell>
          <cell r="H502" t="str">
            <v>NULL</v>
          </cell>
          <cell r="I502" t="str">
            <v>NULL</v>
          </cell>
          <cell r="J502" t="str">
            <v>NULL</v>
          </cell>
          <cell r="K502" t="str">
            <v>NULL</v>
          </cell>
          <cell r="L502" t="str">
            <v>NULL</v>
          </cell>
          <cell r="M502" t="str">
            <v>NULL</v>
          </cell>
          <cell r="N502" t="str">
            <v>NULL</v>
          </cell>
          <cell r="O502" t="str">
            <v>NULL</v>
          </cell>
          <cell r="P502" t="str">
            <v>NULL</v>
          </cell>
          <cell r="Q502" t="str">
            <v>NULL</v>
          </cell>
          <cell r="R502" t="str">
            <v>NULL</v>
          </cell>
          <cell r="S502" t="str">
            <v>NULL</v>
          </cell>
          <cell r="T502" t="str">
            <v>NULL</v>
          </cell>
          <cell r="U502" t="str">
            <v>NULL</v>
          </cell>
          <cell r="V502" t="str">
            <v>NULL</v>
          </cell>
          <cell r="W502" t="str">
            <v>NULL</v>
          </cell>
          <cell r="X502" t="str">
            <v>NULL</v>
          </cell>
          <cell r="Y502" t="str">
            <v>OUTTURN</v>
          </cell>
          <cell r="Z502" t="str">
            <v>NON-CASH</v>
          </cell>
        </row>
        <row r="503">
          <cell r="A503">
            <v>12429000</v>
          </cell>
          <cell r="B503" t="str">
            <v>PPE - COMMUNITY ASSETS (OWNED) - DEPRECIATION - TRANSFERS</v>
          </cell>
          <cell r="C503" t="str">
            <v>Accumulated depreciation transfer value of community assets where the asset is transferred out to another entity in the public sector at no cost. This will include machinery of government changes. (local government use only)</v>
          </cell>
          <cell r="D503" t="str">
            <v>NULL</v>
          </cell>
          <cell r="E503" t="str">
            <v>NULL</v>
          </cell>
          <cell r="F503" t="str">
            <v>NULL</v>
          </cell>
          <cell r="G503" t="str">
            <v>NULL</v>
          </cell>
          <cell r="H503" t="str">
            <v>NULL</v>
          </cell>
          <cell r="I503" t="str">
            <v>NULL</v>
          </cell>
          <cell r="J503" t="str">
            <v>NULL</v>
          </cell>
          <cell r="K503" t="str">
            <v>NULL</v>
          </cell>
          <cell r="L503" t="str">
            <v>NULL</v>
          </cell>
          <cell r="M503" t="str">
            <v>NULL</v>
          </cell>
          <cell r="N503" t="str">
            <v>NULL</v>
          </cell>
          <cell r="O503" t="str">
            <v>NULL</v>
          </cell>
          <cell r="P503" t="str">
            <v>NULL</v>
          </cell>
          <cell r="Q503" t="str">
            <v>NULL</v>
          </cell>
          <cell r="R503" t="str">
            <v>NULL</v>
          </cell>
          <cell r="S503" t="str">
            <v>NULL</v>
          </cell>
          <cell r="T503" t="str">
            <v>NULL</v>
          </cell>
          <cell r="U503" t="str">
            <v>NULL</v>
          </cell>
          <cell r="V503" t="str">
            <v>NULL</v>
          </cell>
          <cell r="W503" t="str">
            <v>NULL</v>
          </cell>
          <cell r="X503" t="str">
            <v>NULL</v>
          </cell>
          <cell r="Y503" t="str">
            <v>OUTTURN</v>
          </cell>
          <cell r="Z503" t="str">
            <v>NON-CASH</v>
          </cell>
        </row>
        <row r="504">
          <cell r="A504">
            <v>12511000</v>
          </cell>
          <cell r="B504" t="str">
            <v>PPE - SURPLUS ASSETS (OWNED) - COST - O/BAL</v>
          </cell>
          <cell r="C504" t="str">
            <v>The opening balance in respect of surplus assets brought forward from the prior period.(local government use only)</v>
          </cell>
          <cell r="D504" t="str">
            <v>NULL</v>
          </cell>
          <cell r="E504" t="str">
            <v>NULL</v>
          </cell>
          <cell r="F504" t="str">
            <v>NULL</v>
          </cell>
          <cell r="G504" t="str">
            <v>NULL</v>
          </cell>
          <cell r="H504" t="str">
            <v>NULL</v>
          </cell>
          <cell r="I504" t="str">
            <v>NULL</v>
          </cell>
          <cell r="J504" t="str">
            <v>NULL</v>
          </cell>
          <cell r="K504" t="str">
            <v>NULL</v>
          </cell>
          <cell r="L504" t="str">
            <v>NULL</v>
          </cell>
          <cell r="M504" t="str">
            <v>NULL</v>
          </cell>
          <cell r="N504" t="str">
            <v>NULL</v>
          </cell>
          <cell r="O504" t="str">
            <v>NULL</v>
          </cell>
          <cell r="P504" t="str">
            <v>NULL</v>
          </cell>
          <cell r="Q504" t="str">
            <v>NULL</v>
          </cell>
          <cell r="R504" t="str">
            <v>NULL</v>
          </cell>
          <cell r="S504" t="str">
            <v>NULL</v>
          </cell>
          <cell r="T504" t="str">
            <v>NULL</v>
          </cell>
          <cell r="U504" t="str">
            <v>NULL</v>
          </cell>
          <cell r="V504" t="str">
            <v>NULL</v>
          </cell>
          <cell r="W504" t="str">
            <v>NULL</v>
          </cell>
          <cell r="X504" t="str">
            <v>NULL</v>
          </cell>
          <cell r="Y504" t="str">
            <v>OUTTURN</v>
          </cell>
          <cell r="Z504" t="str">
            <v>NON-CASH</v>
          </cell>
        </row>
        <row r="505">
          <cell r="A505">
            <v>12512000</v>
          </cell>
          <cell r="B505" t="str">
            <v>PPE - SURPLUS ASSETS (OWNED) - COST - ADDITIONS</v>
          </cell>
          <cell r="C505" t="str">
            <v>Gross value of surplus assets brought onto the balance sheet during the period. (local government use only)</v>
          </cell>
          <cell r="D505" t="str">
            <v>NULL</v>
          </cell>
          <cell r="E505" t="str">
            <v>NULL</v>
          </cell>
          <cell r="F505" t="str">
            <v>NULL</v>
          </cell>
          <cell r="G505" t="str">
            <v>NULL</v>
          </cell>
          <cell r="H505" t="str">
            <v>NULL</v>
          </cell>
          <cell r="I505" t="str">
            <v>NULL</v>
          </cell>
          <cell r="J505" t="str">
            <v>NULL</v>
          </cell>
          <cell r="K505" t="str">
            <v>NULL</v>
          </cell>
          <cell r="L505" t="str">
            <v>NULL</v>
          </cell>
          <cell r="M505" t="str">
            <v>NULL</v>
          </cell>
          <cell r="N505" t="str">
            <v>NULL</v>
          </cell>
          <cell r="O505" t="str">
            <v>NULL</v>
          </cell>
          <cell r="P505" t="str">
            <v>NULL</v>
          </cell>
          <cell r="Q505" t="str">
            <v>NULL</v>
          </cell>
          <cell r="R505" t="str">
            <v>NULL</v>
          </cell>
          <cell r="S505" t="str">
            <v>NULL</v>
          </cell>
          <cell r="T505" t="str">
            <v>NULL</v>
          </cell>
          <cell r="U505" t="str">
            <v>NULL</v>
          </cell>
          <cell r="V505" t="str">
            <v>NULL</v>
          </cell>
          <cell r="W505" t="str">
            <v>NULL</v>
          </cell>
          <cell r="X505" t="str">
            <v>NULL</v>
          </cell>
          <cell r="Y505" t="str">
            <v>OUTTURN</v>
          </cell>
          <cell r="Z505" t="str">
            <v>NON-CASH</v>
          </cell>
        </row>
        <row r="506">
          <cell r="A506">
            <v>12513000</v>
          </cell>
          <cell r="B506" t="str">
            <v>PPE - SURPLUS ASSETS (OWNED) - COST - DONATIONS</v>
          </cell>
          <cell r="C506" t="str">
            <v>Assets donated by a third party subject to certain criteria. (Either by direct gift or of funds that fund the donation). Value of the asset should be capitalised at current value upon receipt relating to surplus assets (local government use only)</v>
          </cell>
          <cell r="D506" t="str">
            <v>NULL</v>
          </cell>
          <cell r="E506" t="str">
            <v>NULL</v>
          </cell>
          <cell r="F506" t="str">
            <v>NULL</v>
          </cell>
          <cell r="G506" t="str">
            <v>NULL</v>
          </cell>
          <cell r="H506" t="str">
            <v>NULL</v>
          </cell>
          <cell r="I506" t="str">
            <v>NULL</v>
          </cell>
          <cell r="J506" t="str">
            <v>NULL</v>
          </cell>
          <cell r="K506" t="str">
            <v>NULL</v>
          </cell>
          <cell r="L506" t="str">
            <v>NULL</v>
          </cell>
          <cell r="M506" t="str">
            <v>NULL</v>
          </cell>
          <cell r="N506" t="str">
            <v>NULL</v>
          </cell>
          <cell r="O506" t="str">
            <v>NULL</v>
          </cell>
          <cell r="P506" t="str">
            <v>NULL</v>
          </cell>
          <cell r="Q506" t="str">
            <v>NULL</v>
          </cell>
          <cell r="R506" t="str">
            <v>NULL</v>
          </cell>
          <cell r="S506" t="str">
            <v>NULL</v>
          </cell>
          <cell r="T506" t="str">
            <v>NULL</v>
          </cell>
          <cell r="U506" t="str">
            <v>NULL</v>
          </cell>
          <cell r="V506" t="str">
            <v>NULL</v>
          </cell>
          <cell r="W506" t="str">
            <v>NULL</v>
          </cell>
          <cell r="X506" t="str">
            <v>NULL</v>
          </cell>
          <cell r="Y506" t="str">
            <v>OUTTURN</v>
          </cell>
          <cell r="Z506" t="str">
            <v>NON-CASH</v>
          </cell>
        </row>
        <row r="507">
          <cell r="A507">
            <v>12514000</v>
          </cell>
          <cell r="B507" t="str">
            <v>PPE - SURPLUS ASSETS (OWNED) - COST - IMPAIRMENTS</v>
          </cell>
          <cell r="C507" t="str">
            <v>To record movements in the value of assets in respect of impairments relating to surplus assets. (local government use only)</v>
          </cell>
          <cell r="D507" t="str">
            <v>NULL</v>
          </cell>
          <cell r="E507" t="str">
            <v>NULL</v>
          </cell>
          <cell r="F507" t="str">
            <v>NULL</v>
          </cell>
          <cell r="G507" t="str">
            <v>NULL</v>
          </cell>
          <cell r="H507" t="str">
            <v>NULL</v>
          </cell>
          <cell r="I507" t="str">
            <v>NULL</v>
          </cell>
          <cell r="J507" t="str">
            <v>NULL</v>
          </cell>
          <cell r="K507" t="str">
            <v>NULL</v>
          </cell>
          <cell r="L507" t="str">
            <v>NULL</v>
          </cell>
          <cell r="M507" t="str">
            <v>NULL</v>
          </cell>
          <cell r="N507" t="str">
            <v>NULL</v>
          </cell>
          <cell r="O507" t="str">
            <v>NULL</v>
          </cell>
          <cell r="P507" t="str">
            <v>NULL</v>
          </cell>
          <cell r="Q507" t="str">
            <v>NULL</v>
          </cell>
          <cell r="R507" t="str">
            <v>NULL</v>
          </cell>
          <cell r="S507" t="str">
            <v>NULL</v>
          </cell>
          <cell r="T507" t="str">
            <v>NULL</v>
          </cell>
          <cell r="U507" t="str">
            <v>NULL</v>
          </cell>
          <cell r="V507" t="str">
            <v>NULL</v>
          </cell>
          <cell r="W507" t="str">
            <v>NULL</v>
          </cell>
          <cell r="X507" t="str">
            <v>NULL</v>
          </cell>
          <cell r="Y507" t="str">
            <v>OUTTURN</v>
          </cell>
          <cell r="Z507" t="str">
            <v>NON-CASH</v>
          </cell>
        </row>
        <row r="508">
          <cell r="A508">
            <v>12515000</v>
          </cell>
          <cell r="B508" t="str">
            <v>PPE - SURPLUS ASSETS (OWNED) - COST - IMPAIRMENTS REVERSAL</v>
          </cell>
          <cell r="C508" t="str">
            <v>A reversal of an impairment loss should be recognised to the extent that an impairment loss was previously recognised in the operating cost statement. (local government use only)</v>
          </cell>
          <cell r="D508" t="str">
            <v>NULL</v>
          </cell>
          <cell r="E508" t="str">
            <v>NULL</v>
          </cell>
          <cell r="F508" t="str">
            <v>NULL</v>
          </cell>
          <cell r="G508" t="str">
            <v>NULL</v>
          </cell>
          <cell r="H508" t="str">
            <v>NULL</v>
          </cell>
          <cell r="I508" t="str">
            <v>NULL</v>
          </cell>
          <cell r="J508" t="str">
            <v>NULL</v>
          </cell>
          <cell r="K508" t="str">
            <v>NULL</v>
          </cell>
          <cell r="L508" t="str">
            <v>NULL</v>
          </cell>
          <cell r="M508" t="str">
            <v>NULL</v>
          </cell>
          <cell r="N508" t="str">
            <v>NULL</v>
          </cell>
          <cell r="O508" t="str">
            <v>NULL</v>
          </cell>
          <cell r="P508" t="str">
            <v>NULL</v>
          </cell>
          <cell r="Q508" t="str">
            <v>NULL</v>
          </cell>
          <cell r="R508" t="str">
            <v>NULL</v>
          </cell>
          <cell r="S508" t="str">
            <v>NULL</v>
          </cell>
          <cell r="T508" t="str">
            <v>NULL</v>
          </cell>
          <cell r="U508" t="str">
            <v>NULL</v>
          </cell>
          <cell r="V508" t="str">
            <v>NULL</v>
          </cell>
          <cell r="W508" t="str">
            <v>NULL</v>
          </cell>
          <cell r="X508" t="str">
            <v>NULL</v>
          </cell>
          <cell r="Y508" t="str">
            <v>OUTTURN</v>
          </cell>
          <cell r="Z508" t="str">
            <v>NON-CASH</v>
          </cell>
        </row>
        <row r="509">
          <cell r="A509">
            <v>12516000</v>
          </cell>
          <cell r="B509" t="str">
            <v>PPE - SURPLUS ASSETS (OWNED) - COST - REVALUATIONS</v>
          </cell>
          <cell r="C509" t="str">
            <v>The difference between the value of surplus assets and the carrying amount. (local government use only)</v>
          </cell>
          <cell r="D509" t="str">
            <v>NULL</v>
          </cell>
          <cell r="E509" t="str">
            <v>NULL</v>
          </cell>
          <cell r="F509" t="str">
            <v>NULL</v>
          </cell>
          <cell r="G509" t="str">
            <v>NULL</v>
          </cell>
          <cell r="H509" t="str">
            <v>NULL</v>
          </cell>
          <cell r="I509" t="str">
            <v>NULL</v>
          </cell>
          <cell r="J509" t="str">
            <v>NULL</v>
          </cell>
          <cell r="K509" t="str">
            <v>NULL</v>
          </cell>
          <cell r="L509" t="str">
            <v>NULL</v>
          </cell>
          <cell r="M509" t="str">
            <v>NULL</v>
          </cell>
          <cell r="N509" t="str">
            <v>NULL</v>
          </cell>
          <cell r="O509" t="str">
            <v>NULL</v>
          </cell>
          <cell r="P509" t="str">
            <v>NULL</v>
          </cell>
          <cell r="Q509" t="str">
            <v>NULL</v>
          </cell>
          <cell r="R509" t="str">
            <v>NULL</v>
          </cell>
          <cell r="S509" t="str">
            <v>NULL</v>
          </cell>
          <cell r="T509" t="str">
            <v>NULL</v>
          </cell>
          <cell r="U509" t="str">
            <v>NULL</v>
          </cell>
          <cell r="V509" t="str">
            <v>NULL</v>
          </cell>
          <cell r="W509" t="str">
            <v>NULL</v>
          </cell>
          <cell r="X509" t="str">
            <v>NULL</v>
          </cell>
          <cell r="Y509" t="str">
            <v>OUTTURN</v>
          </cell>
          <cell r="Z509" t="str">
            <v>NON-CASH</v>
          </cell>
        </row>
        <row r="510">
          <cell r="A510">
            <v>12517000</v>
          </cell>
          <cell r="B510" t="str">
            <v>PPE - SURPLUS ASSETS (OWNED) - COST - DISPOSALS</v>
          </cell>
          <cell r="C510" t="str">
            <v>Gross value of surplus assets disposed of during the period (local government use only)</v>
          </cell>
          <cell r="D510" t="str">
            <v>NULL</v>
          </cell>
          <cell r="E510" t="str">
            <v>NULL</v>
          </cell>
          <cell r="F510" t="str">
            <v>NULL</v>
          </cell>
          <cell r="G510" t="str">
            <v>NULL</v>
          </cell>
          <cell r="H510" t="str">
            <v>NULL</v>
          </cell>
          <cell r="I510" t="str">
            <v>NULL</v>
          </cell>
          <cell r="J510" t="str">
            <v>NULL</v>
          </cell>
          <cell r="K510" t="str">
            <v>NULL</v>
          </cell>
          <cell r="L510" t="str">
            <v>NULL</v>
          </cell>
          <cell r="M510" t="str">
            <v>NULL</v>
          </cell>
          <cell r="N510" t="str">
            <v>NULL</v>
          </cell>
          <cell r="O510" t="str">
            <v>NULL</v>
          </cell>
          <cell r="P510" t="str">
            <v>NULL</v>
          </cell>
          <cell r="Q510" t="str">
            <v>NULL</v>
          </cell>
          <cell r="R510" t="str">
            <v>NULL</v>
          </cell>
          <cell r="S510" t="str">
            <v>NULL</v>
          </cell>
          <cell r="T510" t="str">
            <v>NULL</v>
          </cell>
          <cell r="U510" t="str">
            <v>NULL</v>
          </cell>
          <cell r="V510" t="str">
            <v>NULL</v>
          </cell>
          <cell r="W510" t="str">
            <v>NULL</v>
          </cell>
          <cell r="X510" t="str">
            <v>NULL</v>
          </cell>
          <cell r="Y510" t="str">
            <v>OUTTURN</v>
          </cell>
          <cell r="Z510" t="str">
            <v>NON-CASH</v>
          </cell>
        </row>
        <row r="511">
          <cell r="A511">
            <v>12518000</v>
          </cell>
          <cell r="B511" t="str">
            <v>PPE - SURPLUS ASSETS (OWNED) - COST - RECLASSIFICATIONS</v>
          </cell>
          <cell r="C511" t="str">
            <v>Where the gross book value of surplus assets is redefined into another category. (local government use only)</v>
          </cell>
          <cell r="D511" t="str">
            <v>NULL</v>
          </cell>
          <cell r="E511" t="str">
            <v>NULL</v>
          </cell>
          <cell r="F511" t="str">
            <v>NULL</v>
          </cell>
          <cell r="G511" t="str">
            <v>NULL</v>
          </cell>
          <cell r="H511" t="str">
            <v>NULL</v>
          </cell>
          <cell r="I511" t="str">
            <v>NULL</v>
          </cell>
          <cell r="J511" t="str">
            <v>NULL</v>
          </cell>
          <cell r="K511" t="str">
            <v>NULL</v>
          </cell>
          <cell r="L511" t="str">
            <v>NULL</v>
          </cell>
          <cell r="M511" t="str">
            <v>NULL</v>
          </cell>
          <cell r="N511" t="str">
            <v>NULL</v>
          </cell>
          <cell r="O511" t="str">
            <v>NULL</v>
          </cell>
          <cell r="P511" t="str">
            <v>NULL</v>
          </cell>
          <cell r="Q511" t="str">
            <v>NULL</v>
          </cell>
          <cell r="R511" t="str">
            <v>NULL</v>
          </cell>
          <cell r="S511" t="str">
            <v>NULL</v>
          </cell>
          <cell r="T511" t="str">
            <v>NULL</v>
          </cell>
          <cell r="U511" t="str">
            <v>NULL</v>
          </cell>
          <cell r="V511" t="str">
            <v>NULL</v>
          </cell>
          <cell r="W511" t="str">
            <v>NULL</v>
          </cell>
          <cell r="X511" t="str">
            <v>NULL</v>
          </cell>
          <cell r="Y511" t="str">
            <v>OUTTURN</v>
          </cell>
          <cell r="Z511" t="str">
            <v>NON-CASH</v>
          </cell>
        </row>
        <row r="512">
          <cell r="A512">
            <v>12519000</v>
          </cell>
          <cell r="B512" t="str">
            <v>PPE - SURPLUS ASSETS (OWNED) - COST - TRANSFERS</v>
          </cell>
          <cell r="C512" t="str">
            <v xml:space="preserve">Gross transfer value of surplus assets where the asset is transferred out to another entity in the public sector at no cost. This will include machinery of government changes. (local government use only) </v>
          </cell>
          <cell r="D512" t="str">
            <v>NULL</v>
          </cell>
          <cell r="E512" t="str">
            <v>NULL</v>
          </cell>
          <cell r="F512" t="str">
            <v>NULL</v>
          </cell>
          <cell r="G512" t="str">
            <v>NULL</v>
          </cell>
          <cell r="H512" t="str">
            <v>NULL</v>
          </cell>
          <cell r="I512" t="str">
            <v>NULL</v>
          </cell>
          <cell r="J512" t="str">
            <v>NULL</v>
          </cell>
          <cell r="K512" t="str">
            <v>NULL</v>
          </cell>
          <cell r="L512" t="str">
            <v>NULL</v>
          </cell>
          <cell r="M512" t="str">
            <v>NULL</v>
          </cell>
          <cell r="N512" t="str">
            <v>NULL</v>
          </cell>
          <cell r="O512" t="str">
            <v>NULL</v>
          </cell>
          <cell r="P512" t="str">
            <v>NULL</v>
          </cell>
          <cell r="Q512" t="str">
            <v>NULL</v>
          </cell>
          <cell r="R512" t="str">
            <v>NULL</v>
          </cell>
          <cell r="S512" t="str">
            <v>NULL</v>
          </cell>
          <cell r="T512" t="str">
            <v>NULL</v>
          </cell>
          <cell r="U512" t="str">
            <v>NULL</v>
          </cell>
          <cell r="V512" t="str">
            <v>NULL</v>
          </cell>
          <cell r="W512" t="str">
            <v>NULL</v>
          </cell>
          <cell r="X512" t="str">
            <v>NULL</v>
          </cell>
          <cell r="Y512" t="str">
            <v>OUTTURN</v>
          </cell>
          <cell r="Z512" t="str">
            <v>NON-CASH</v>
          </cell>
        </row>
        <row r="513">
          <cell r="A513">
            <v>12521000</v>
          </cell>
          <cell r="B513" t="str">
            <v>PPE - SURPLUS ASSETS (OWNED) - DEPRECIATION - O/BAL</v>
          </cell>
          <cell r="C513" t="str">
            <v>The value of accumulated depreciation in respect of surplus assets brought forward from a prior period. For local government use only.</v>
          </cell>
          <cell r="D513" t="str">
            <v>NULL</v>
          </cell>
          <cell r="E513" t="str">
            <v>NULL</v>
          </cell>
          <cell r="F513" t="str">
            <v>NULL</v>
          </cell>
          <cell r="G513" t="str">
            <v>NULL</v>
          </cell>
          <cell r="H513" t="str">
            <v>NULL</v>
          </cell>
          <cell r="I513" t="str">
            <v>NULL</v>
          </cell>
          <cell r="J513" t="str">
            <v>NULL</v>
          </cell>
          <cell r="K513" t="str">
            <v>NULL</v>
          </cell>
          <cell r="L513" t="str">
            <v>NULL</v>
          </cell>
          <cell r="M513" t="str">
            <v>NULL</v>
          </cell>
          <cell r="N513" t="str">
            <v>NULL</v>
          </cell>
          <cell r="O513" t="str">
            <v>NULL</v>
          </cell>
          <cell r="P513" t="str">
            <v>NULL</v>
          </cell>
          <cell r="Q513" t="str">
            <v>NULL</v>
          </cell>
          <cell r="R513" t="str">
            <v>NULL</v>
          </cell>
          <cell r="S513" t="str">
            <v>NULL</v>
          </cell>
          <cell r="T513" t="str">
            <v>NULL</v>
          </cell>
          <cell r="U513" t="str">
            <v>NULL</v>
          </cell>
          <cell r="V513" t="str">
            <v>NULL</v>
          </cell>
          <cell r="W513" t="str">
            <v>NULL</v>
          </cell>
          <cell r="X513" t="str">
            <v>NULL</v>
          </cell>
          <cell r="Y513" t="str">
            <v>OUTTURN</v>
          </cell>
          <cell r="Z513" t="str">
            <v>NON-CASH</v>
          </cell>
        </row>
        <row r="514">
          <cell r="A514">
            <v>12522000</v>
          </cell>
          <cell r="B514" t="str">
            <v>PPE - SURPLUS ASSETS (OWNED) - DEPRECIATION - DEPRECIATION CHARGED IN YEAR</v>
          </cell>
          <cell r="C514" t="str">
            <v>To record current depreciation in respect of surplus assets. For local government use only.</v>
          </cell>
          <cell r="D514" t="str">
            <v>NULL</v>
          </cell>
          <cell r="E514" t="str">
            <v>NULL</v>
          </cell>
          <cell r="F514" t="str">
            <v>NULL</v>
          </cell>
          <cell r="G514" t="str">
            <v>NULL</v>
          </cell>
          <cell r="H514" t="str">
            <v>NULL</v>
          </cell>
          <cell r="I514" t="str">
            <v>NULL</v>
          </cell>
          <cell r="J514" t="str">
            <v>NULL</v>
          </cell>
          <cell r="K514" t="str">
            <v>NULL</v>
          </cell>
          <cell r="L514" t="str">
            <v>NULL</v>
          </cell>
          <cell r="M514" t="str">
            <v>NULL</v>
          </cell>
          <cell r="N514" t="str">
            <v>NULL</v>
          </cell>
          <cell r="O514" t="str">
            <v>NULL</v>
          </cell>
          <cell r="P514" t="str">
            <v>NULL</v>
          </cell>
          <cell r="Q514" t="str">
            <v>NULL</v>
          </cell>
          <cell r="R514" t="str">
            <v>NULL</v>
          </cell>
          <cell r="S514" t="str">
            <v>NULL</v>
          </cell>
          <cell r="T514" t="str">
            <v>NULL</v>
          </cell>
          <cell r="U514" t="str">
            <v>NULL</v>
          </cell>
          <cell r="V514" t="str">
            <v>NULL</v>
          </cell>
          <cell r="W514" t="str">
            <v>NULL</v>
          </cell>
          <cell r="X514" t="str">
            <v>NULL</v>
          </cell>
          <cell r="Y514" t="str">
            <v>OUTTURN</v>
          </cell>
          <cell r="Z514" t="str">
            <v>NON-CASH</v>
          </cell>
        </row>
        <row r="515">
          <cell r="A515">
            <v>12524000</v>
          </cell>
          <cell r="B515" t="str">
            <v>PPE - SURPLUS ASSETS (OWNED) - DEPRECIATION - IMPAIRMENTS</v>
          </cell>
          <cell r="C515" t="str">
            <v>Accumulated depreciation impairment value of surplus assets (local government use only)</v>
          </cell>
          <cell r="D515" t="str">
            <v>NULL</v>
          </cell>
          <cell r="E515" t="str">
            <v>NULL</v>
          </cell>
          <cell r="F515" t="str">
            <v>NULL</v>
          </cell>
          <cell r="G515" t="str">
            <v>NULL</v>
          </cell>
          <cell r="H515" t="str">
            <v>NULL</v>
          </cell>
          <cell r="I515" t="str">
            <v>NULL</v>
          </cell>
          <cell r="J515" t="str">
            <v>NULL</v>
          </cell>
          <cell r="K515" t="str">
            <v>NULL</v>
          </cell>
          <cell r="L515" t="str">
            <v>NULL</v>
          </cell>
          <cell r="M515" t="str">
            <v>NULL</v>
          </cell>
          <cell r="N515" t="str">
            <v>NULL</v>
          </cell>
          <cell r="O515" t="str">
            <v>NULL</v>
          </cell>
          <cell r="P515" t="str">
            <v>NULL</v>
          </cell>
          <cell r="Q515" t="str">
            <v>NULL</v>
          </cell>
          <cell r="R515" t="str">
            <v>NULL</v>
          </cell>
          <cell r="S515" t="str">
            <v>NULL</v>
          </cell>
          <cell r="T515" t="str">
            <v>NULL</v>
          </cell>
          <cell r="U515" t="str">
            <v>NULL</v>
          </cell>
          <cell r="V515" t="str">
            <v>NULL</v>
          </cell>
          <cell r="W515" t="str">
            <v>NULL</v>
          </cell>
          <cell r="X515" t="str">
            <v>NULL</v>
          </cell>
          <cell r="Y515" t="str">
            <v>OUTTURN</v>
          </cell>
          <cell r="Z515" t="str">
            <v>NON-CASH</v>
          </cell>
        </row>
        <row r="516">
          <cell r="A516">
            <v>12525000</v>
          </cell>
          <cell r="B516" t="str">
            <v>PPE - SURPLUS ASSETS (OWNED) - DEPRECIATION - IMPAIRMENTS REVERSAL</v>
          </cell>
          <cell r="C516" t="str">
            <v>Amortisation associated with an impairment that has subsequently been reversed. (local government use only)</v>
          </cell>
          <cell r="D516" t="str">
            <v>NULL</v>
          </cell>
          <cell r="E516" t="str">
            <v>NULL</v>
          </cell>
          <cell r="F516" t="str">
            <v>NULL</v>
          </cell>
          <cell r="G516" t="str">
            <v>NULL</v>
          </cell>
          <cell r="H516" t="str">
            <v>NULL</v>
          </cell>
          <cell r="I516" t="str">
            <v>NULL</v>
          </cell>
          <cell r="J516" t="str">
            <v>NULL</v>
          </cell>
          <cell r="K516" t="str">
            <v>NULL</v>
          </cell>
          <cell r="L516" t="str">
            <v>NULL</v>
          </cell>
          <cell r="M516" t="str">
            <v>NULL</v>
          </cell>
          <cell r="N516" t="str">
            <v>NULL</v>
          </cell>
          <cell r="O516" t="str">
            <v>NULL</v>
          </cell>
          <cell r="P516" t="str">
            <v>NULL</v>
          </cell>
          <cell r="Q516" t="str">
            <v>NULL</v>
          </cell>
          <cell r="R516" t="str">
            <v>NULL</v>
          </cell>
          <cell r="S516" t="str">
            <v>NULL</v>
          </cell>
          <cell r="T516" t="str">
            <v>NULL</v>
          </cell>
          <cell r="U516" t="str">
            <v>NULL</v>
          </cell>
          <cell r="V516" t="str">
            <v>NULL</v>
          </cell>
          <cell r="W516" t="str">
            <v>NULL</v>
          </cell>
          <cell r="X516" t="str">
            <v>NULL</v>
          </cell>
          <cell r="Y516" t="str">
            <v>OUTTURN</v>
          </cell>
          <cell r="Z516" t="str">
            <v>NON-CASH</v>
          </cell>
        </row>
        <row r="517">
          <cell r="A517">
            <v>12526000</v>
          </cell>
          <cell r="B517" t="str">
            <v>PPE - SURPLUS ASSETS (OWNED) - DEPRECIATION - REVALUATIONS</v>
          </cell>
          <cell r="C517" t="str">
            <v>The increase/decrease in depreciation in respect of surplus assets that have been revalued. Local government use only.</v>
          </cell>
          <cell r="D517" t="str">
            <v>NULL</v>
          </cell>
          <cell r="E517" t="str">
            <v>NULL</v>
          </cell>
          <cell r="F517" t="str">
            <v>NULL</v>
          </cell>
          <cell r="G517" t="str">
            <v>NULL</v>
          </cell>
          <cell r="H517" t="str">
            <v>NULL</v>
          </cell>
          <cell r="I517" t="str">
            <v>NULL</v>
          </cell>
          <cell r="J517" t="str">
            <v>NULL</v>
          </cell>
          <cell r="K517" t="str">
            <v>NULL</v>
          </cell>
          <cell r="L517" t="str">
            <v>NULL</v>
          </cell>
          <cell r="M517" t="str">
            <v>NULL</v>
          </cell>
          <cell r="N517" t="str">
            <v>NULL</v>
          </cell>
          <cell r="O517" t="str">
            <v>NULL</v>
          </cell>
          <cell r="P517" t="str">
            <v>NULL</v>
          </cell>
          <cell r="Q517" t="str">
            <v>NULL</v>
          </cell>
          <cell r="R517" t="str">
            <v>NULL</v>
          </cell>
          <cell r="S517" t="str">
            <v>NULL</v>
          </cell>
          <cell r="T517" t="str">
            <v>NULL</v>
          </cell>
          <cell r="U517" t="str">
            <v>NULL</v>
          </cell>
          <cell r="V517" t="str">
            <v>NULL</v>
          </cell>
          <cell r="W517" t="str">
            <v>NULL</v>
          </cell>
          <cell r="X517" t="str">
            <v>NULL</v>
          </cell>
          <cell r="Y517" t="str">
            <v>OUTTURN</v>
          </cell>
          <cell r="Z517" t="str">
            <v>NON-CASH</v>
          </cell>
        </row>
        <row r="518">
          <cell r="A518">
            <v>12527000</v>
          </cell>
          <cell r="B518" t="str">
            <v>PPE - SURPLUS ASSETS (OWNED) - DEPRECIATION - DISPOSALS</v>
          </cell>
          <cell r="C518" t="str">
            <v>The value of disposal depreciation in respect of surplus assets disposed of during the period. Local government use only.</v>
          </cell>
          <cell r="D518" t="str">
            <v>NULL</v>
          </cell>
          <cell r="E518" t="str">
            <v>NULL</v>
          </cell>
          <cell r="F518" t="str">
            <v>NULL</v>
          </cell>
          <cell r="G518" t="str">
            <v>NULL</v>
          </cell>
          <cell r="H518" t="str">
            <v>NULL</v>
          </cell>
          <cell r="I518" t="str">
            <v>NULL</v>
          </cell>
          <cell r="J518" t="str">
            <v>NULL</v>
          </cell>
          <cell r="K518" t="str">
            <v>NULL</v>
          </cell>
          <cell r="L518" t="str">
            <v>NULL</v>
          </cell>
          <cell r="M518" t="str">
            <v>NULL</v>
          </cell>
          <cell r="N518" t="str">
            <v>NULL</v>
          </cell>
          <cell r="O518" t="str">
            <v>NULL</v>
          </cell>
          <cell r="P518" t="str">
            <v>NULL</v>
          </cell>
          <cell r="Q518" t="str">
            <v>NULL</v>
          </cell>
          <cell r="R518" t="str">
            <v>NULL</v>
          </cell>
          <cell r="S518" t="str">
            <v>NULL</v>
          </cell>
          <cell r="T518" t="str">
            <v>NULL</v>
          </cell>
          <cell r="U518" t="str">
            <v>NULL</v>
          </cell>
          <cell r="V518" t="str">
            <v>NULL</v>
          </cell>
          <cell r="W518" t="str">
            <v>NULL</v>
          </cell>
          <cell r="X518" t="str">
            <v>NULL</v>
          </cell>
          <cell r="Y518" t="str">
            <v>OUTTURN</v>
          </cell>
          <cell r="Z518" t="str">
            <v>NON-CASH</v>
          </cell>
        </row>
        <row r="519">
          <cell r="A519">
            <v>12528000</v>
          </cell>
          <cell r="B519" t="str">
            <v>PPE - SURPLUS ASSETS (OWNED) - DEPRECIATION - RECLASSIFICATIONS</v>
          </cell>
          <cell r="C519" t="str">
            <v>Where the depreciation in respect of surplus assets is redefined into another category. Local government use only.</v>
          </cell>
          <cell r="D519" t="str">
            <v>NULL</v>
          </cell>
          <cell r="E519" t="str">
            <v>NULL</v>
          </cell>
          <cell r="F519" t="str">
            <v>NULL</v>
          </cell>
          <cell r="G519" t="str">
            <v>NULL</v>
          </cell>
          <cell r="H519" t="str">
            <v>NULL</v>
          </cell>
          <cell r="I519" t="str">
            <v>NULL</v>
          </cell>
          <cell r="J519" t="str">
            <v>NULL</v>
          </cell>
          <cell r="K519" t="str">
            <v>NULL</v>
          </cell>
          <cell r="L519" t="str">
            <v>NULL</v>
          </cell>
          <cell r="M519" t="str">
            <v>NULL</v>
          </cell>
          <cell r="N519" t="str">
            <v>NULL</v>
          </cell>
          <cell r="O519" t="str">
            <v>NULL</v>
          </cell>
          <cell r="P519" t="str">
            <v>NULL</v>
          </cell>
          <cell r="Q519" t="str">
            <v>NULL</v>
          </cell>
          <cell r="R519" t="str">
            <v>NULL</v>
          </cell>
          <cell r="S519" t="str">
            <v>NULL</v>
          </cell>
          <cell r="T519" t="str">
            <v>NULL</v>
          </cell>
          <cell r="U519" t="str">
            <v>NULL</v>
          </cell>
          <cell r="V519" t="str">
            <v>NULL</v>
          </cell>
          <cell r="W519" t="str">
            <v>NULL</v>
          </cell>
          <cell r="X519" t="str">
            <v>NULL</v>
          </cell>
          <cell r="Y519" t="str">
            <v>OUTTURN</v>
          </cell>
          <cell r="Z519" t="str">
            <v>NON-CASH</v>
          </cell>
        </row>
        <row r="520">
          <cell r="A520">
            <v>12529000</v>
          </cell>
          <cell r="B520" t="str">
            <v>PPE - SURPLUS ASSETS (OWNED) - DEPRECIATION - TRANSFERS</v>
          </cell>
          <cell r="C520" t="str">
            <v>Accumulated depreciation transfer value of surplus assets where the asset is transferred out to another entity in the public sector at no cost. This will include machinery of government changes. (local government use only)</v>
          </cell>
          <cell r="D520" t="str">
            <v>NULL</v>
          </cell>
          <cell r="E520" t="str">
            <v>NULL</v>
          </cell>
          <cell r="F520" t="str">
            <v>NULL</v>
          </cell>
          <cell r="G520" t="str">
            <v>NULL</v>
          </cell>
          <cell r="H520" t="str">
            <v>NULL</v>
          </cell>
          <cell r="I520" t="str">
            <v>NULL</v>
          </cell>
          <cell r="J520" t="str">
            <v>NULL</v>
          </cell>
          <cell r="K520" t="str">
            <v>NULL</v>
          </cell>
          <cell r="L520" t="str">
            <v>NULL</v>
          </cell>
          <cell r="M520" t="str">
            <v>NULL</v>
          </cell>
          <cell r="N520" t="str">
            <v>NULL</v>
          </cell>
          <cell r="O520" t="str">
            <v>NULL</v>
          </cell>
          <cell r="P520" t="str">
            <v>NULL</v>
          </cell>
          <cell r="Q520" t="str">
            <v>NULL</v>
          </cell>
          <cell r="R520" t="str">
            <v>NULL</v>
          </cell>
          <cell r="S520" t="str">
            <v>NULL</v>
          </cell>
          <cell r="T520" t="str">
            <v>NULL</v>
          </cell>
          <cell r="U520" t="str">
            <v>NULL</v>
          </cell>
          <cell r="V520" t="str">
            <v>NULL</v>
          </cell>
          <cell r="W520" t="str">
            <v>NULL</v>
          </cell>
          <cell r="X520" t="str">
            <v>NULL</v>
          </cell>
          <cell r="Y520" t="str">
            <v>OUTTURN</v>
          </cell>
          <cell r="Z520" t="str">
            <v>NON-CASH</v>
          </cell>
        </row>
        <row r="521">
          <cell r="A521">
            <v>13912000</v>
          </cell>
          <cell r="B521" t="str">
            <v>PPE - PLANS ACCOUNTS - COST - ADDITIONS (GENERAL NON-PFI)</v>
          </cell>
          <cell r="C521" t="str">
            <v xml:space="preserve">To record plans information for all PPE additions excluding SUME additions.  This should include the budgeting treatment of all non-SUME PPE assets purchased through PFI. </v>
          </cell>
          <cell r="D521" t="str">
            <v>E101</v>
          </cell>
          <cell r="E521" t="str">
            <v>CAPITAL ADDITIONS - FIXED ASSETS (GENERAL)</v>
          </cell>
          <cell r="F521" t="str">
            <v>E1</v>
          </cell>
          <cell r="G521" t="str">
            <v>GENERAL CAPITAL ADDITIONS (NET)</v>
          </cell>
          <cell r="H521" t="str">
            <v>GENERAL CAPITAL</v>
          </cell>
          <cell r="I521" t="str">
            <v>CAPITAL</v>
          </cell>
          <cell r="J521" t="str">
            <v>PURCHASE OF ASSETS</v>
          </cell>
          <cell r="K521" t="str">
            <v>CG</v>
          </cell>
          <cell r="L521" t="str">
            <v>TES CAPITAL</v>
          </cell>
          <cell r="M521" t="str">
            <v>ESA-P51P</v>
          </cell>
          <cell r="N521" t="str">
            <v>NET GROSS FIXED CAPITAL FORMATION - PLANS</v>
          </cell>
          <cell r="O521" t="str">
            <v>ESA-P51</v>
          </cell>
          <cell r="P521" t="str">
            <v>PRODUCED GROSS FIXED CAPITAL FORMATION (NET)</v>
          </cell>
          <cell r="Q521" t="str">
            <v>GDFCF</v>
          </cell>
          <cell r="R521" t="str">
            <v>GROSS DOMESTIC FIXED CAPITAL FORMATION</v>
          </cell>
          <cell r="S521" t="str">
            <v>PSGI</v>
          </cell>
          <cell r="T521" t="str">
            <v>PUBLIC SECTOR GROSS INVESTMENT</v>
          </cell>
          <cell r="U521" t="str">
            <v>NULL</v>
          </cell>
          <cell r="V521" t="str">
            <v>NULL</v>
          </cell>
          <cell r="W521" t="str">
            <v>GROSS</v>
          </cell>
          <cell r="X521" t="str">
            <v>GROSS</v>
          </cell>
          <cell r="Y521" t="str">
            <v>PLANS</v>
          </cell>
          <cell r="Z521" t="str">
            <v>CASH</v>
          </cell>
        </row>
        <row r="522">
          <cell r="A522">
            <v>13912100</v>
          </cell>
          <cell r="B522" t="str">
            <v>PPE - PLANS ACCOUNTS - COST - ADDITIONS (SUME NON-PFI)</v>
          </cell>
          <cell r="C522" t="str">
            <v xml:space="preserve">To record plans information for all SUME additions.  This should include the budgeting treatment of all SUME PPE assets purchased through PFI. </v>
          </cell>
          <cell r="D522" t="str">
            <v>E201</v>
          </cell>
          <cell r="E522" t="str">
            <v>CAPITAL ADDITIONS - FIXED ASSETS (SUME)</v>
          </cell>
          <cell r="F522" t="str">
            <v>E2</v>
          </cell>
          <cell r="G522" t="str">
            <v>SUME ADDITIONS (NET)</v>
          </cell>
          <cell r="H522" t="str">
            <v>SUME</v>
          </cell>
          <cell r="I522" t="str">
            <v>CAPITAL</v>
          </cell>
          <cell r="J522" t="str">
            <v>PURCHASE OF ASSETS</v>
          </cell>
          <cell r="K522" t="str">
            <v>CG</v>
          </cell>
          <cell r="L522" t="str">
            <v>TES CURRENT</v>
          </cell>
          <cell r="M522" t="str">
            <v>ESA-P2</v>
          </cell>
          <cell r="N522" t="str">
            <v>INTERMEDIATE CONSUMPTION (PURCHASE OF GOODS AND SERVICES ETC)</v>
          </cell>
          <cell r="O522" t="str">
            <v>ESA-P2</v>
          </cell>
          <cell r="P522" t="str">
            <v>INTERMEDIATE CONSUMPTION (PURCHASE OF GOODS AND SERVICES ETC)</v>
          </cell>
          <cell r="Q522" t="str">
            <v>CEGS (CONSUMPTION)</v>
          </cell>
          <cell r="R522" t="str">
            <v>CURRENT EXPENDITURE ON GOODS AND SERVICES</v>
          </cell>
          <cell r="S522" t="str">
            <v>PSCE</v>
          </cell>
          <cell r="T522" t="str">
            <v>PUBLIC SECTOR CURRENT EXPENDITURE</v>
          </cell>
          <cell r="U522" t="str">
            <v>NULL</v>
          </cell>
          <cell r="V522" t="str">
            <v>NULL</v>
          </cell>
          <cell r="W522" t="str">
            <v>GROSS</v>
          </cell>
          <cell r="X522" t="str">
            <v>GROSS</v>
          </cell>
          <cell r="Y522" t="str">
            <v>PLANS</v>
          </cell>
          <cell r="Z522" t="str">
            <v>CASH</v>
          </cell>
        </row>
        <row r="523">
          <cell r="A523">
            <v>13912200</v>
          </cell>
          <cell r="B523" t="str">
            <v>PPE - PLANS ACCOUNTS - COST - ADDITIONS (PFI)</v>
          </cell>
          <cell r="C523" t="str">
            <v>To record plans information on an IFRS basis for all PPE (including SUME) assets purchased through PFI.  This information is outside budgets but is required for the Estimates Part III reconciliation from the SOCNE to Budgets to Estimates.</v>
          </cell>
          <cell r="D523" t="str">
            <v>E101</v>
          </cell>
          <cell r="E523" t="str">
            <v>CAPITAL ADDITIONS - FIXED ASSETS (GENERAL)</v>
          </cell>
          <cell r="F523" t="str">
            <v>E1</v>
          </cell>
          <cell r="G523" t="str">
            <v>GENERAL CAPITAL ADDITIONS (NET)</v>
          </cell>
          <cell r="H523" t="str">
            <v>GENERAL CAPITAL</v>
          </cell>
          <cell r="I523" t="str">
            <v>CAPITAL</v>
          </cell>
          <cell r="J523" t="str">
            <v>PURCHASE OF ASSETS</v>
          </cell>
          <cell r="K523" t="str">
            <v>CG</v>
          </cell>
          <cell r="L523" t="str">
            <v>TES CAPITAL</v>
          </cell>
          <cell r="M523" t="str">
            <v>ESA-P51P</v>
          </cell>
          <cell r="N523" t="str">
            <v>NET GROSS FIXED CAPITAL FORMATION - PLANS</v>
          </cell>
          <cell r="O523" t="str">
            <v>ESA-P51</v>
          </cell>
          <cell r="P523" t="str">
            <v>PRODUCED GROSS FIXED CAPITAL FORMATION (NET)</v>
          </cell>
          <cell r="Q523" t="str">
            <v>GDFCF</v>
          </cell>
          <cell r="R523" t="str">
            <v>GROSS DOMESTIC FIXED CAPITAL FORMATION</v>
          </cell>
          <cell r="S523" t="str">
            <v>PSGI</v>
          </cell>
          <cell r="T523" t="str">
            <v>PUBLIC SECTOR GROSS INVESTMENT</v>
          </cell>
          <cell r="U523" t="str">
            <v>NULL</v>
          </cell>
          <cell r="V523" t="str">
            <v>NULL</v>
          </cell>
          <cell r="W523" t="str">
            <v>GROSS</v>
          </cell>
          <cell r="X523" t="str">
            <v>GROSS</v>
          </cell>
          <cell r="Y523" t="str">
            <v>PLANS</v>
          </cell>
          <cell r="Z523" t="str">
            <v>CASH</v>
          </cell>
        </row>
        <row r="524">
          <cell r="A524">
            <v>13917000</v>
          </cell>
          <cell r="B524" t="str">
            <v>PPE - PLANS ACCOUNTS - COST - DISPOSALS (GENERAL NON-PFI)</v>
          </cell>
          <cell r="C524" t="str">
            <v>To record plans information for the gross value of all PPE disposals excluding SUME.  This should include the budgeting treatment for disposals of all non-SUME PPE assets held under a PFI lease.</v>
          </cell>
          <cell r="D524" t="str">
            <v>E102</v>
          </cell>
          <cell r="E524" t="str">
            <v>CAPITAL DISPOSALS - FIXED ASSETS (GENERAL)</v>
          </cell>
          <cell r="F524" t="str">
            <v>E1</v>
          </cell>
          <cell r="G524" t="str">
            <v>GENERAL CAPITAL ADDITIONS (NET)</v>
          </cell>
          <cell r="H524" t="str">
            <v>GENERAL CAPITAL</v>
          </cell>
          <cell r="I524" t="str">
            <v>CAPITAL</v>
          </cell>
          <cell r="J524" t="str">
            <v>INCOME FROM SALES OF ASSETS</v>
          </cell>
          <cell r="K524" t="str">
            <v>CG</v>
          </cell>
          <cell r="L524" t="str">
            <v>TES CAPITAL</v>
          </cell>
          <cell r="M524" t="str">
            <v>ESA-P51P</v>
          </cell>
          <cell r="N524" t="str">
            <v>NET GROSS FIXED CAPITAL FORMATION - PLANS</v>
          </cell>
          <cell r="O524" t="str">
            <v>ESA-P51</v>
          </cell>
          <cell r="P524" t="str">
            <v>PRODUCED GROSS FIXED CAPITAL FORMATION (NET)</v>
          </cell>
          <cell r="Q524" t="str">
            <v>GDFCF</v>
          </cell>
          <cell r="R524" t="str">
            <v>GROSS DOMESTIC FIXED CAPITAL FORMATION</v>
          </cell>
          <cell r="S524" t="str">
            <v>PSGI</v>
          </cell>
          <cell r="T524" t="str">
            <v>PUBLIC SECTOR GROSS INVESTMENT</v>
          </cell>
          <cell r="U524" t="str">
            <v>NULL</v>
          </cell>
          <cell r="V524" t="str">
            <v>NULL</v>
          </cell>
          <cell r="W524" t="str">
            <v>ASSETS</v>
          </cell>
          <cell r="X524" t="str">
            <v>INCOME</v>
          </cell>
          <cell r="Y524" t="str">
            <v>PLANS</v>
          </cell>
          <cell r="Z524" t="str">
            <v>CASH</v>
          </cell>
        </row>
        <row r="525">
          <cell r="A525">
            <v>13917100</v>
          </cell>
          <cell r="B525" t="str">
            <v>PPE - PLANS ACCOUNTS - COST - DISPOSALS (SUME NON-PFI)</v>
          </cell>
          <cell r="C525" t="str">
            <v>To record plans information for the gross value of all SUME disposals.  This should include the budgeting treatment for disposals of all SUME PPE assets held under a PFI lease.</v>
          </cell>
          <cell r="D525" t="str">
            <v>E202</v>
          </cell>
          <cell r="E525" t="str">
            <v>CAPITAL DISPOSALS - FIXED ASSETS (SUME)</v>
          </cell>
          <cell r="F525" t="str">
            <v>E2</v>
          </cell>
          <cell r="G525" t="str">
            <v>SUME ADDITIONS (NET)</v>
          </cell>
          <cell r="H525" t="str">
            <v>SUME</v>
          </cell>
          <cell r="I525" t="str">
            <v>CAPITAL</v>
          </cell>
          <cell r="J525" t="str">
            <v>INCOME FROM SALES OF ASSETS</v>
          </cell>
          <cell r="K525" t="str">
            <v>CG</v>
          </cell>
          <cell r="L525" t="str">
            <v>TES CURRENT</v>
          </cell>
          <cell r="M525" t="str">
            <v>ESA-P2</v>
          </cell>
          <cell r="N525" t="str">
            <v>INTERMEDIATE CONSUMPTION (PURCHASE OF GOODS AND SERVICES ETC)</v>
          </cell>
          <cell r="O525" t="str">
            <v>ESA-P2</v>
          </cell>
          <cell r="P525" t="str">
            <v>INTERMEDIATE CONSUMPTION (PURCHASE OF GOODS AND SERVICES ETC)</v>
          </cell>
          <cell r="Q525" t="str">
            <v>CEGS (CONSUMPTION)</v>
          </cell>
          <cell r="R525" t="str">
            <v>CURRENT EXPENDITURE ON GOODS AND SERVICES</v>
          </cell>
          <cell r="S525" t="str">
            <v>PSCE</v>
          </cell>
          <cell r="T525" t="str">
            <v>PUBLIC SECTOR CURRENT EXPENDITURE</v>
          </cell>
          <cell r="U525" t="str">
            <v>NULL</v>
          </cell>
          <cell r="V525" t="str">
            <v>NULL</v>
          </cell>
          <cell r="W525" t="str">
            <v>ASSETS</v>
          </cell>
          <cell r="X525" t="str">
            <v>INCOME</v>
          </cell>
          <cell r="Y525" t="str">
            <v>PLANS</v>
          </cell>
          <cell r="Z525" t="str">
            <v>CASH</v>
          </cell>
        </row>
        <row r="526">
          <cell r="A526">
            <v>13917200</v>
          </cell>
          <cell r="B526" t="str">
            <v>PPE - PLANS ACCOUNTS - COST - DISPOSALS (PFI)</v>
          </cell>
          <cell r="C526" t="str">
            <v>To record plans information on an IFRS basis for the gross value of disposed PPE (including SUME) assets held under a PFI lease</v>
          </cell>
          <cell r="D526" t="str">
            <v>E102</v>
          </cell>
          <cell r="E526" t="str">
            <v>CAPITAL DISPOSALS - FIXED ASSETS (GENERAL)</v>
          </cell>
          <cell r="F526" t="str">
            <v>E1</v>
          </cell>
          <cell r="G526" t="str">
            <v>GENERAL CAPITAL ADDITIONS (NET)</v>
          </cell>
          <cell r="H526" t="str">
            <v>GENERAL CAPITAL</v>
          </cell>
          <cell r="I526" t="str">
            <v>CAPITAL</v>
          </cell>
          <cell r="J526" t="str">
            <v>INCOME FROM SALES OF ASSETS</v>
          </cell>
          <cell r="K526" t="str">
            <v>CG</v>
          </cell>
          <cell r="L526" t="str">
            <v>TES CAPITAL</v>
          </cell>
          <cell r="M526" t="str">
            <v>ESA-P51P</v>
          </cell>
          <cell r="N526" t="str">
            <v>NET GROSS FIXED CAPITAL FORMATION - PLANS</v>
          </cell>
          <cell r="O526" t="str">
            <v>ESA-P51</v>
          </cell>
          <cell r="P526" t="str">
            <v>PRODUCED GROSS FIXED CAPITAL FORMATION (NET)</v>
          </cell>
          <cell r="Q526" t="str">
            <v>GDFCF</v>
          </cell>
          <cell r="R526" t="str">
            <v>GROSS DOMESTIC FIXED CAPITAL FORMATION</v>
          </cell>
          <cell r="S526" t="str">
            <v>PSGI</v>
          </cell>
          <cell r="T526" t="str">
            <v>PUBLIC SECTOR GROSS INVESTMENT</v>
          </cell>
          <cell r="U526" t="str">
            <v>NULL</v>
          </cell>
          <cell r="V526" t="str">
            <v>NULL</v>
          </cell>
          <cell r="W526" t="str">
            <v>ASSETS</v>
          </cell>
          <cell r="X526" t="str">
            <v>INCOME</v>
          </cell>
          <cell r="Y526" t="str">
            <v>PLANS</v>
          </cell>
          <cell r="Z526" t="str">
            <v>CASH</v>
          </cell>
        </row>
        <row r="527">
          <cell r="A527">
            <v>13927000</v>
          </cell>
          <cell r="B527" t="str">
            <v>PPE - PLANS ACCOUNTS - DEPRECIATION - DISPOSALS (GENERAL NON-PFI)</v>
          </cell>
          <cell r="C527" t="str">
            <v>To record plans information for the accumulated depreciation value of all PPE disposals excluding SUME. This should include the budgeting treatment for disposals of all non-SUME PPE assets held under a PFI lease.</v>
          </cell>
          <cell r="D527" t="str">
            <v>E102</v>
          </cell>
          <cell r="E527" t="str">
            <v>CAPITAL DISPOSALS - FIXED ASSETS (GENERAL)</v>
          </cell>
          <cell r="F527" t="str">
            <v>E1</v>
          </cell>
          <cell r="G527" t="str">
            <v>GENERAL CAPITAL ADDITIONS (NET)</v>
          </cell>
          <cell r="H527" t="str">
            <v>GENERAL CAPITAL</v>
          </cell>
          <cell r="I527" t="str">
            <v>CAPITAL</v>
          </cell>
          <cell r="J527" t="str">
            <v>INCOME FROM SALES OF ASSETS</v>
          </cell>
          <cell r="K527" t="str">
            <v>CG</v>
          </cell>
          <cell r="L527" t="str">
            <v>TES CAPITAL</v>
          </cell>
          <cell r="M527" t="str">
            <v>ESA-P51P</v>
          </cell>
          <cell r="N527" t="str">
            <v>NET GROSS FIXED CAPITAL FORMATION - PLANS</v>
          </cell>
          <cell r="O527" t="str">
            <v>ESA-P51</v>
          </cell>
          <cell r="P527" t="str">
            <v>PRODUCED GROSS FIXED CAPITAL FORMATION (NET)</v>
          </cell>
          <cell r="Q527" t="str">
            <v>GDFCF</v>
          </cell>
          <cell r="R527" t="str">
            <v>GROSS DOMESTIC FIXED CAPITAL FORMATION</v>
          </cell>
          <cell r="S527" t="str">
            <v>PSGI</v>
          </cell>
          <cell r="T527" t="str">
            <v>PUBLIC SECTOR GROSS INVESTMENT</v>
          </cell>
          <cell r="U527" t="str">
            <v>NULL</v>
          </cell>
          <cell r="V527" t="str">
            <v>NULL</v>
          </cell>
          <cell r="W527" t="str">
            <v>ASSETS</v>
          </cell>
          <cell r="X527" t="str">
            <v>INCOME</v>
          </cell>
          <cell r="Y527" t="str">
            <v>PLANS</v>
          </cell>
          <cell r="Z527" t="str">
            <v>CASH</v>
          </cell>
        </row>
        <row r="528">
          <cell r="A528">
            <v>13927100</v>
          </cell>
          <cell r="B528" t="str">
            <v>PPE - PLANS ACCOUNTS - DEPRECIATION - DISPOSALS (SUME NON-PFI)</v>
          </cell>
          <cell r="C528" t="str">
            <v>To record plans information for the accumulated depreciation value of all PPE SUME disposals.  This should include the budgeting treatment for disposals of all SUME PPE assets held under a PFI lease.</v>
          </cell>
          <cell r="D528" t="str">
            <v>E202</v>
          </cell>
          <cell r="E528" t="str">
            <v>CAPITAL DISPOSALS - FIXED ASSETS (SUME)</v>
          </cell>
          <cell r="F528" t="str">
            <v>E2</v>
          </cell>
          <cell r="G528" t="str">
            <v>SUME ADDITIONS (NET)</v>
          </cell>
          <cell r="H528" t="str">
            <v>SUME</v>
          </cell>
          <cell r="I528" t="str">
            <v>CAPITAL</v>
          </cell>
          <cell r="J528" t="str">
            <v>INCOME FROM SALES OF ASSETS</v>
          </cell>
          <cell r="K528" t="str">
            <v>CG</v>
          </cell>
          <cell r="L528" t="str">
            <v>TES CURRENT</v>
          </cell>
          <cell r="M528" t="str">
            <v>ESA-P2</v>
          </cell>
          <cell r="N528" t="str">
            <v>INTERMEDIATE CONSUMPTION (PURCHASE OF GOODS AND SERVICES ETC)</v>
          </cell>
          <cell r="O528" t="str">
            <v>ESA-P2</v>
          </cell>
          <cell r="P528" t="str">
            <v>INTERMEDIATE CONSUMPTION (PURCHASE OF GOODS AND SERVICES ETC)</v>
          </cell>
          <cell r="Q528" t="str">
            <v>CEGS (CONSUMPTION)</v>
          </cell>
          <cell r="R528" t="str">
            <v>CURRENT EXPENDITURE ON GOODS AND SERVICES</v>
          </cell>
          <cell r="S528" t="str">
            <v>PSCE</v>
          </cell>
          <cell r="T528" t="str">
            <v>PUBLIC SECTOR CURRENT EXPENDITURE</v>
          </cell>
          <cell r="U528" t="str">
            <v>NULL</v>
          </cell>
          <cell r="V528" t="str">
            <v>NULL</v>
          </cell>
          <cell r="W528" t="str">
            <v>ASSETS</v>
          </cell>
          <cell r="X528" t="str">
            <v>INCOME</v>
          </cell>
          <cell r="Y528" t="str">
            <v>PLANS</v>
          </cell>
          <cell r="Z528" t="str">
            <v>CASH</v>
          </cell>
        </row>
        <row r="529">
          <cell r="A529">
            <v>13927200</v>
          </cell>
          <cell r="B529" t="str">
            <v>PPE - PLANS ACCOUNTS - DEPRECIATION - DISPOSALS (PFI)</v>
          </cell>
          <cell r="C529" t="str">
            <v>To record plans information on an IFRS basis for the accumulated depreciation value of disposed PPE (including SUME) assets held under a PFI lease.</v>
          </cell>
          <cell r="D529" t="str">
            <v>E102</v>
          </cell>
          <cell r="E529" t="str">
            <v>CAPITAL DISPOSALS - FIXED ASSETS (GENERAL)</v>
          </cell>
          <cell r="F529" t="str">
            <v>E1</v>
          </cell>
          <cell r="G529" t="str">
            <v>GENERAL CAPITAL ADDITIONS (NET)</v>
          </cell>
          <cell r="H529" t="str">
            <v>GENERAL CAPITAL</v>
          </cell>
          <cell r="I529" t="str">
            <v>CAPITAL</v>
          </cell>
          <cell r="J529" t="str">
            <v>INCOME FROM SALES OF ASSETS</v>
          </cell>
          <cell r="K529" t="str">
            <v>CG</v>
          </cell>
          <cell r="L529" t="str">
            <v>TES CAPITAL</v>
          </cell>
          <cell r="M529" t="str">
            <v>ESA-P51P</v>
          </cell>
          <cell r="N529" t="str">
            <v>NET GROSS FIXED CAPITAL FORMATION - PLANS</v>
          </cell>
          <cell r="O529" t="str">
            <v>ESA-P51</v>
          </cell>
          <cell r="P529" t="str">
            <v>PRODUCED GROSS FIXED CAPITAL FORMATION (NET)</v>
          </cell>
          <cell r="Q529" t="str">
            <v>GDFCF</v>
          </cell>
          <cell r="R529" t="str">
            <v>GROSS DOMESTIC FIXED CAPITAL FORMATION</v>
          </cell>
          <cell r="S529" t="str">
            <v>PSGI</v>
          </cell>
          <cell r="T529" t="str">
            <v>PUBLIC SECTOR GROSS INVESTMENT</v>
          </cell>
          <cell r="U529" t="str">
            <v>NULL</v>
          </cell>
          <cell r="V529" t="str">
            <v>NULL</v>
          </cell>
          <cell r="W529" t="str">
            <v>ASSETS</v>
          </cell>
          <cell r="X529" t="str">
            <v>INCOME</v>
          </cell>
          <cell r="Y529" t="str">
            <v>PLANS</v>
          </cell>
          <cell r="Z529" t="str">
            <v>CASH</v>
          </cell>
        </row>
        <row r="530">
          <cell r="A530">
            <v>14111000</v>
          </cell>
          <cell r="B530" t="str">
            <v>IA - INFORMATION TECHNOLOGY - COST - O/BAL</v>
          </cell>
          <cell r="C530" t="str">
            <v>Gross book value of software developed in-house or by third parties (but not software licences)</v>
          </cell>
          <cell r="D530" t="str">
            <v>NULL</v>
          </cell>
          <cell r="E530" t="str">
            <v>NULL</v>
          </cell>
          <cell r="F530" t="str">
            <v>NULL</v>
          </cell>
          <cell r="G530" t="str">
            <v>NULL</v>
          </cell>
          <cell r="H530" t="str">
            <v>NULL</v>
          </cell>
          <cell r="I530" t="str">
            <v>NULL</v>
          </cell>
          <cell r="J530" t="str">
            <v>NULL</v>
          </cell>
          <cell r="K530" t="str">
            <v>NULL</v>
          </cell>
          <cell r="L530" t="str">
            <v>NULL</v>
          </cell>
          <cell r="M530" t="str">
            <v>NULL</v>
          </cell>
          <cell r="N530" t="str">
            <v>NULL</v>
          </cell>
          <cell r="O530" t="str">
            <v>NULL</v>
          </cell>
          <cell r="P530" t="str">
            <v>NULL</v>
          </cell>
          <cell r="Q530" t="str">
            <v>NULL</v>
          </cell>
          <cell r="R530" t="str">
            <v>NULL</v>
          </cell>
          <cell r="S530" t="str">
            <v>NULL</v>
          </cell>
          <cell r="T530" t="str">
            <v>NULL</v>
          </cell>
          <cell r="U530" t="str">
            <v>NULL</v>
          </cell>
          <cell r="V530" t="str">
            <v>NULL</v>
          </cell>
          <cell r="W530" t="str">
            <v>NULL</v>
          </cell>
          <cell r="X530" t="str">
            <v>NULL</v>
          </cell>
          <cell r="Y530" t="str">
            <v>OUTTURN</v>
          </cell>
          <cell r="Z530" t="str">
            <v>NON-CASH</v>
          </cell>
        </row>
        <row r="531">
          <cell r="A531">
            <v>14112000</v>
          </cell>
          <cell r="B531" t="str">
            <v>IA - INFORMATION TECHNOLOGY - COST - ADDITIONS</v>
          </cell>
          <cell r="C531" t="str">
            <v>Additions of software developed in-house or by third parties (but not software licences)</v>
          </cell>
          <cell r="D531" t="str">
            <v>E111</v>
          </cell>
          <cell r="E531" t="str">
            <v>CAPITAL ADDITIONS - INTANGIBLE ASSETS (GENERAL)</v>
          </cell>
          <cell r="F531" t="str">
            <v>E1</v>
          </cell>
          <cell r="G531" t="str">
            <v>GENERAL CAPITAL ADDITIONS (NET)</v>
          </cell>
          <cell r="H531" t="str">
            <v>GENERAL CAPITAL</v>
          </cell>
          <cell r="I531" t="str">
            <v>CAPITAL</v>
          </cell>
          <cell r="J531" t="str">
            <v>PURCHASE OF ASSETS</v>
          </cell>
          <cell r="K531" t="str">
            <v>CG</v>
          </cell>
          <cell r="L531" t="str">
            <v>TES CAPITAL</v>
          </cell>
          <cell r="M531" t="str">
            <v>ESA-P512BA</v>
          </cell>
          <cell r="N531" t="str">
            <v>INFORMATION TECHNOLOGY (INTANGIBLE), WEBSITES - ADDITIONS</v>
          </cell>
          <cell r="O531" t="str">
            <v>ESA-P51</v>
          </cell>
          <cell r="P531" t="str">
            <v>PRODUCED GROSS FIXED CAPITAL FORMATION (NET)</v>
          </cell>
          <cell r="Q531" t="str">
            <v>GDFCF</v>
          </cell>
          <cell r="R531" t="str">
            <v>GROSS DOMESTIC FIXED CAPITAL FORMATION</v>
          </cell>
          <cell r="S531" t="str">
            <v>PSGI</v>
          </cell>
          <cell r="T531" t="str">
            <v>PUBLIC SECTOR GROSS INVESTMENT</v>
          </cell>
          <cell r="U531" t="str">
            <v>NULL</v>
          </cell>
          <cell r="V531" t="str">
            <v>NULL</v>
          </cell>
          <cell r="W531" t="str">
            <v>GROSS</v>
          </cell>
          <cell r="X531" t="str">
            <v>GROSS</v>
          </cell>
          <cell r="Y531" t="str">
            <v>OUTTURN</v>
          </cell>
          <cell r="Z531" t="str">
            <v>CASH</v>
          </cell>
        </row>
        <row r="532">
          <cell r="A532">
            <v>14113000</v>
          </cell>
          <cell r="B532" t="str">
            <v>IA - INFORMATION TECHNOLOGY - COST - DONATIONS</v>
          </cell>
          <cell r="C532" t="str">
            <v>Information technology assets donated by a third party. Value of the asset should be capitalised at current value upon receipt.</v>
          </cell>
          <cell r="D532" t="str">
            <v>E111</v>
          </cell>
          <cell r="E532" t="str">
            <v>CAPITAL ADDITIONS - INTANGIBLE ASSETS (GENERAL)</v>
          </cell>
          <cell r="F532" t="str">
            <v>E1</v>
          </cell>
          <cell r="G532" t="str">
            <v>GENERAL CAPITAL ADDITIONS (NET)</v>
          </cell>
          <cell r="H532" t="str">
            <v>GENERAL CAPITAL</v>
          </cell>
          <cell r="I532" t="str">
            <v>CAPITAL</v>
          </cell>
          <cell r="J532" t="str">
            <v>PURCHASE OF ASSETS</v>
          </cell>
          <cell r="K532" t="str">
            <v>CG</v>
          </cell>
          <cell r="L532" t="str">
            <v>TES CAPITAL</v>
          </cell>
          <cell r="M532" t="str">
            <v>ESA-D99DA</v>
          </cell>
          <cell r="N532" t="str">
            <v>OTHER CAPITAL TRANSFERS - RECEIPTS FROM PRIVATE SECTOR</v>
          </cell>
          <cell r="O532" t="str">
            <v>ESA-D99PRI</v>
          </cell>
          <cell r="P532" t="str">
            <v>OTHER CAPITAL TRANSFERS TO PRIVATE SECTOR (NET)</v>
          </cell>
          <cell r="Q532" t="str">
            <v>CAPITAL GRANTS TO AND FROM THE PRIVATE SECTOR</v>
          </cell>
          <cell r="R532" t="str">
            <v>CAPITAL GRANTS TO AND FROM THE PRIVATE SECTOR</v>
          </cell>
          <cell r="S532" t="str">
            <v>PSGI</v>
          </cell>
          <cell r="T532" t="str">
            <v>PUBLIC SECTOR GROSS INVESTMENT</v>
          </cell>
          <cell r="U532" t="str">
            <v>NULL</v>
          </cell>
          <cell r="V532" t="str">
            <v>NULL</v>
          </cell>
          <cell r="W532" t="str">
            <v>GROSS</v>
          </cell>
          <cell r="X532" t="str">
            <v>GROSS</v>
          </cell>
          <cell r="Y532" t="str">
            <v>OUTTURN</v>
          </cell>
          <cell r="Z532" t="str">
            <v>CASH</v>
          </cell>
        </row>
        <row r="533">
          <cell r="A533">
            <v>14114000</v>
          </cell>
          <cell r="B533" t="str">
            <v>IA - INFORMATION TECHNOLOGY - COST - IMPAIRMENTS</v>
          </cell>
          <cell r="C533" t="str">
            <v>Gross impairment value of software developed in-house or by third parties (but not software licences)</v>
          </cell>
          <cell r="D533" t="str">
            <v>NULL</v>
          </cell>
          <cell r="E533" t="str">
            <v>NULL</v>
          </cell>
          <cell r="F533" t="str">
            <v>NULL</v>
          </cell>
          <cell r="G533" t="str">
            <v>NULL</v>
          </cell>
          <cell r="H533" t="str">
            <v>NULL</v>
          </cell>
          <cell r="I533" t="str">
            <v>NULL</v>
          </cell>
          <cell r="J533" t="str">
            <v>NULL</v>
          </cell>
          <cell r="K533" t="str">
            <v>NULL</v>
          </cell>
          <cell r="L533" t="str">
            <v>NULL</v>
          </cell>
          <cell r="M533" t="str">
            <v>NULL</v>
          </cell>
          <cell r="N533" t="str">
            <v>NULL</v>
          </cell>
          <cell r="O533" t="str">
            <v>NULL</v>
          </cell>
          <cell r="P533" t="str">
            <v>NULL</v>
          </cell>
          <cell r="Q533" t="str">
            <v>NULL</v>
          </cell>
          <cell r="R533" t="str">
            <v>NULL</v>
          </cell>
          <cell r="S533" t="str">
            <v>NULL</v>
          </cell>
          <cell r="T533" t="str">
            <v>NULL</v>
          </cell>
          <cell r="U533" t="str">
            <v>NULL</v>
          </cell>
          <cell r="V533" t="str">
            <v>NULL</v>
          </cell>
          <cell r="W533" t="str">
            <v>NULL</v>
          </cell>
          <cell r="X533" t="str">
            <v>NULL</v>
          </cell>
          <cell r="Y533" t="str">
            <v>OUTTURN</v>
          </cell>
          <cell r="Z533" t="str">
            <v>NON-CASH</v>
          </cell>
        </row>
        <row r="534">
          <cell r="A534">
            <v>14115000</v>
          </cell>
          <cell r="B534" t="str">
            <v>IA - INFORMATION TECHNOLOGY - COST - IMPAIRMENTS REVERSAL</v>
          </cell>
          <cell r="C534" t="str">
            <v>A reversal of an impairment loss should be recognised to the extent that an impairment loss was previously recognised in the operating cost statement.</v>
          </cell>
          <cell r="D534" t="str">
            <v>NULL</v>
          </cell>
          <cell r="E534" t="str">
            <v>NULL</v>
          </cell>
          <cell r="F534" t="str">
            <v>NULL</v>
          </cell>
          <cell r="G534" t="str">
            <v>NULL</v>
          </cell>
          <cell r="H534" t="str">
            <v>NULL</v>
          </cell>
          <cell r="I534" t="str">
            <v>NULL</v>
          </cell>
          <cell r="J534" t="str">
            <v>NULL</v>
          </cell>
          <cell r="K534" t="str">
            <v>NULL</v>
          </cell>
          <cell r="L534" t="str">
            <v>NULL</v>
          </cell>
          <cell r="M534" t="str">
            <v>NULL</v>
          </cell>
          <cell r="N534" t="str">
            <v>NULL</v>
          </cell>
          <cell r="O534" t="str">
            <v>NULL</v>
          </cell>
          <cell r="P534" t="str">
            <v>NULL</v>
          </cell>
          <cell r="Q534" t="str">
            <v>NULL</v>
          </cell>
          <cell r="R534" t="str">
            <v>NULL</v>
          </cell>
          <cell r="S534" t="str">
            <v>NULL</v>
          </cell>
          <cell r="T534" t="str">
            <v>NULL</v>
          </cell>
          <cell r="U534" t="str">
            <v>NULL</v>
          </cell>
          <cell r="V534" t="str">
            <v>NULL</v>
          </cell>
          <cell r="W534" t="str">
            <v>NULL</v>
          </cell>
          <cell r="X534" t="str">
            <v>NULL</v>
          </cell>
          <cell r="Y534" t="str">
            <v>OUTTURN</v>
          </cell>
          <cell r="Z534" t="str">
            <v>NON-CASH</v>
          </cell>
        </row>
        <row r="535">
          <cell r="A535">
            <v>14116000</v>
          </cell>
          <cell r="B535" t="str">
            <v>IA - INFORMATION TECHNOLOGY - COST - REVALUATION</v>
          </cell>
          <cell r="C535" t="str">
            <v>Gross revaluation value of software developed in-house or by third parties (but not software licences)</v>
          </cell>
          <cell r="D535" t="str">
            <v>NULL</v>
          </cell>
          <cell r="E535" t="str">
            <v>NULL</v>
          </cell>
          <cell r="F535" t="str">
            <v>NULL</v>
          </cell>
          <cell r="G535" t="str">
            <v>NULL</v>
          </cell>
          <cell r="H535" t="str">
            <v>NULL</v>
          </cell>
          <cell r="I535" t="str">
            <v>NULL</v>
          </cell>
          <cell r="J535" t="str">
            <v>NULL</v>
          </cell>
          <cell r="K535" t="str">
            <v>NULL</v>
          </cell>
          <cell r="L535" t="str">
            <v>NULL</v>
          </cell>
          <cell r="M535" t="str">
            <v>NULL</v>
          </cell>
          <cell r="N535" t="str">
            <v>NULL</v>
          </cell>
          <cell r="O535" t="str">
            <v>NULL</v>
          </cell>
          <cell r="P535" t="str">
            <v>NULL</v>
          </cell>
          <cell r="Q535" t="str">
            <v>NULL</v>
          </cell>
          <cell r="R535" t="str">
            <v>NULL</v>
          </cell>
          <cell r="S535" t="str">
            <v>NULL</v>
          </cell>
          <cell r="T535" t="str">
            <v>NULL</v>
          </cell>
          <cell r="U535" t="str">
            <v>NULL</v>
          </cell>
          <cell r="V535" t="str">
            <v>NULL</v>
          </cell>
          <cell r="W535" t="str">
            <v>NULL</v>
          </cell>
          <cell r="X535" t="str">
            <v>NULL</v>
          </cell>
          <cell r="Y535" t="str">
            <v>OUTTURN</v>
          </cell>
          <cell r="Z535" t="str">
            <v>NON-CASH</v>
          </cell>
        </row>
        <row r="536">
          <cell r="A536">
            <v>14117000</v>
          </cell>
          <cell r="B536" t="str">
            <v>IA - INFORMATION TECHNOLOGY - COST - DISPOSALS</v>
          </cell>
          <cell r="C536" t="str">
            <v>Gross disposal value of software developed in-house or by third parties (but not software licences)</v>
          </cell>
          <cell r="D536" t="str">
            <v>E112</v>
          </cell>
          <cell r="E536" t="str">
            <v>CAPITAL DISPOSALS - INTANGIBLE ASSETS (GENERAL)</v>
          </cell>
          <cell r="F536" t="str">
            <v>E1</v>
          </cell>
          <cell r="G536" t="str">
            <v>GENERAL CAPITAL ADDITIONS (NET)</v>
          </cell>
          <cell r="H536" t="str">
            <v>GENERAL CAPITAL</v>
          </cell>
          <cell r="I536" t="str">
            <v>CAPITAL</v>
          </cell>
          <cell r="J536" t="str">
            <v>INCOME FROM SALES OF ASSETS</v>
          </cell>
          <cell r="K536" t="str">
            <v>CG</v>
          </cell>
          <cell r="L536" t="str">
            <v>TES CAPITAL</v>
          </cell>
          <cell r="M536" t="str">
            <v>ESA-P512BB</v>
          </cell>
          <cell r="N536" t="str">
            <v>INFORMATION TECHNOLOGY (INTANGIBLE), WEBSITES - DISPOSALS</v>
          </cell>
          <cell r="O536" t="str">
            <v>ESA-P51</v>
          </cell>
          <cell r="P536" t="str">
            <v>PRODUCED GROSS FIXED CAPITAL FORMATION (NET)</v>
          </cell>
          <cell r="Q536" t="str">
            <v>GDFCF</v>
          </cell>
          <cell r="R536" t="str">
            <v>GROSS DOMESTIC FIXED CAPITAL FORMATION</v>
          </cell>
          <cell r="S536" t="str">
            <v>PSGI</v>
          </cell>
          <cell r="T536" t="str">
            <v>PUBLIC SECTOR GROSS INVESTMENT</v>
          </cell>
          <cell r="U536" t="str">
            <v>NULL</v>
          </cell>
          <cell r="V536" t="str">
            <v>NULL</v>
          </cell>
          <cell r="W536" t="str">
            <v>ASSETS</v>
          </cell>
          <cell r="X536" t="str">
            <v>INCOME</v>
          </cell>
          <cell r="Y536" t="str">
            <v>OUTTURN</v>
          </cell>
          <cell r="Z536" t="str">
            <v>CASH</v>
          </cell>
        </row>
        <row r="537">
          <cell r="A537">
            <v>14118000</v>
          </cell>
          <cell r="B537" t="str">
            <v>IA - INFORMATION TECHNOLOGY - COST - RECLASSIFICATIONS</v>
          </cell>
          <cell r="C537" t="str">
            <v>Gross reclassification value of software developed in-house or by third parties (but not software licences)</v>
          </cell>
          <cell r="D537" t="str">
            <v>NULL</v>
          </cell>
          <cell r="E537" t="str">
            <v>NULL</v>
          </cell>
          <cell r="F537" t="str">
            <v>NULL</v>
          </cell>
          <cell r="G537" t="str">
            <v>NULL</v>
          </cell>
          <cell r="H537" t="str">
            <v>NULL</v>
          </cell>
          <cell r="I537" t="str">
            <v>NULL</v>
          </cell>
          <cell r="J537" t="str">
            <v>NULL</v>
          </cell>
          <cell r="K537" t="str">
            <v>NULL</v>
          </cell>
          <cell r="L537" t="str">
            <v>NULL</v>
          </cell>
          <cell r="M537" t="str">
            <v>NULL</v>
          </cell>
          <cell r="N537" t="str">
            <v>NULL</v>
          </cell>
          <cell r="O537" t="str">
            <v>NULL</v>
          </cell>
          <cell r="P537" t="str">
            <v>NULL</v>
          </cell>
          <cell r="Q537" t="str">
            <v>NULL</v>
          </cell>
          <cell r="R537" t="str">
            <v>NULL</v>
          </cell>
          <cell r="S537" t="str">
            <v>NULL</v>
          </cell>
          <cell r="T537" t="str">
            <v>NULL</v>
          </cell>
          <cell r="U537" t="str">
            <v>NULL</v>
          </cell>
          <cell r="V537" t="str">
            <v>NULL</v>
          </cell>
          <cell r="W537" t="str">
            <v>NULL</v>
          </cell>
          <cell r="X537" t="str">
            <v>NULL</v>
          </cell>
          <cell r="Y537" t="str">
            <v>OUTTURN</v>
          </cell>
          <cell r="Z537" t="str">
            <v>NON-CASH</v>
          </cell>
        </row>
        <row r="538">
          <cell r="A538">
            <v>14119000</v>
          </cell>
          <cell r="B538" t="str">
            <v>IA - INFORMATION TECHNOLOGY - COST - TRANSFERS</v>
          </cell>
          <cell r="C538" t="str">
            <v xml:space="preserve">Gross transfer value of software developed in-house or by third parties (but not software licences) where the asset is transferred out to another entity in the public sector at no cost. This will include machinery of government changes. </v>
          </cell>
          <cell r="D538" t="str">
            <v>NULL</v>
          </cell>
          <cell r="E538" t="str">
            <v>NULL</v>
          </cell>
          <cell r="F538" t="str">
            <v>NULL</v>
          </cell>
          <cell r="G538" t="str">
            <v>NULL</v>
          </cell>
          <cell r="H538" t="str">
            <v>NULL</v>
          </cell>
          <cell r="I538" t="str">
            <v>NULL</v>
          </cell>
          <cell r="J538" t="str">
            <v>NULL</v>
          </cell>
          <cell r="K538" t="str">
            <v>NULL</v>
          </cell>
          <cell r="L538" t="str">
            <v>NULL</v>
          </cell>
          <cell r="M538" t="str">
            <v>NULL</v>
          </cell>
          <cell r="N538" t="str">
            <v>NULL</v>
          </cell>
          <cell r="O538" t="str">
            <v>NULL</v>
          </cell>
          <cell r="P538" t="str">
            <v>NULL</v>
          </cell>
          <cell r="Q538" t="str">
            <v>NULL</v>
          </cell>
          <cell r="R538" t="str">
            <v>NULL</v>
          </cell>
          <cell r="S538" t="str">
            <v>NULL</v>
          </cell>
          <cell r="T538" t="str">
            <v>NULL</v>
          </cell>
          <cell r="U538" t="str">
            <v>NULL</v>
          </cell>
          <cell r="V538" t="str">
            <v>NULL</v>
          </cell>
          <cell r="W538" t="str">
            <v>NULL</v>
          </cell>
          <cell r="X538" t="str">
            <v>NULL</v>
          </cell>
          <cell r="Y538" t="str">
            <v>OUTTURN</v>
          </cell>
          <cell r="Z538" t="str">
            <v>NON-CASH</v>
          </cell>
        </row>
        <row r="539">
          <cell r="A539">
            <v>14121000</v>
          </cell>
          <cell r="B539" t="str">
            <v>IA - INFORMATION TECHNOLOGY - AMORTISATION - O/BAL</v>
          </cell>
          <cell r="C539" t="str">
            <v>Accumulated amortisation of software developed in-house or by third parties (but not software licences)</v>
          </cell>
          <cell r="D539" t="str">
            <v>NULL</v>
          </cell>
          <cell r="E539" t="str">
            <v>NULL</v>
          </cell>
          <cell r="F539" t="str">
            <v>NULL</v>
          </cell>
          <cell r="G539" t="str">
            <v>NULL</v>
          </cell>
          <cell r="H539" t="str">
            <v>NULL</v>
          </cell>
          <cell r="I539" t="str">
            <v>NULL</v>
          </cell>
          <cell r="J539" t="str">
            <v>NULL</v>
          </cell>
          <cell r="K539" t="str">
            <v>NULL</v>
          </cell>
          <cell r="L539" t="str">
            <v>NULL</v>
          </cell>
          <cell r="M539" t="str">
            <v>NULL</v>
          </cell>
          <cell r="N539" t="str">
            <v>NULL</v>
          </cell>
          <cell r="O539" t="str">
            <v>NULL</v>
          </cell>
          <cell r="P539" t="str">
            <v>NULL</v>
          </cell>
          <cell r="Q539" t="str">
            <v>NULL</v>
          </cell>
          <cell r="R539" t="str">
            <v>NULL</v>
          </cell>
          <cell r="S539" t="str">
            <v>NULL</v>
          </cell>
          <cell r="T539" t="str">
            <v>NULL</v>
          </cell>
          <cell r="U539" t="str">
            <v>NULL</v>
          </cell>
          <cell r="V539" t="str">
            <v>NULL</v>
          </cell>
          <cell r="W539" t="str">
            <v>NULL</v>
          </cell>
          <cell r="X539" t="str">
            <v>NULL</v>
          </cell>
          <cell r="Y539" t="str">
            <v>OUTTURN</v>
          </cell>
          <cell r="Z539" t="str">
            <v>NON-CASH</v>
          </cell>
        </row>
        <row r="540">
          <cell r="A540">
            <v>14122000</v>
          </cell>
          <cell r="B540" t="str">
            <v>IA - INFORMATION TECHNOLOGY - AMORTISATION - CHARGED IN YEAR</v>
          </cell>
          <cell r="C540" t="str">
            <v>Amortisation charged in year of software developed in-house or by third parties (but not software licences)</v>
          </cell>
          <cell r="D540" t="str">
            <v>NULL</v>
          </cell>
          <cell r="E540" t="str">
            <v>NULL</v>
          </cell>
          <cell r="F540" t="str">
            <v>NULL</v>
          </cell>
          <cell r="G540" t="str">
            <v>NULL</v>
          </cell>
          <cell r="H540" t="str">
            <v>NULL</v>
          </cell>
          <cell r="I540" t="str">
            <v>NULL</v>
          </cell>
          <cell r="J540" t="str">
            <v>NULL</v>
          </cell>
          <cell r="K540" t="str">
            <v>NULL</v>
          </cell>
          <cell r="L540" t="str">
            <v>NULL</v>
          </cell>
          <cell r="M540" t="str">
            <v>NULL</v>
          </cell>
          <cell r="N540" t="str">
            <v>NULL</v>
          </cell>
          <cell r="O540" t="str">
            <v>NULL</v>
          </cell>
          <cell r="P540" t="str">
            <v>NULL</v>
          </cell>
          <cell r="Q540" t="str">
            <v>NULL</v>
          </cell>
          <cell r="R540" t="str">
            <v>NULL</v>
          </cell>
          <cell r="S540" t="str">
            <v>NULL</v>
          </cell>
          <cell r="T540" t="str">
            <v>NULL</v>
          </cell>
          <cell r="U540" t="str">
            <v>NULL</v>
          </cell>
          <cell r="V540" t="str">
            <v>NULL</v>
          </cell>
          <cell r="W540" t="str">
            <v>NULL</v>
          </cell>
          <cell r="X540" t="str">
            <v>NULL</v>
          </cell>
          <cell r="Y540" t="str">
            <v>OUTTURN</v>
          </cell>
          <cell r="Z540" t="str">
            <v>NON-CASH</v>
          </cell>
        </row>
        <row r="541">
          <cell r="A541">
            <v>14124000</v>
          </cell>
          <cell r="B541" t="str">
            <v>IA - INFORMATION TECHNOLOGY - AMORTISATION - IMPAIRMENTS</v>
          </cell>
          <cell r="C541" t="str">
            <v>Accumulated amortisation impairment value of software developed in-house or by third parties (but not software licences)</v>
          </cell>
          <cell r="D541" t="str">
            <v>NULL</v>
          </cell>
          <cell r="E541" t="str">
            <v>NULL</v>
          </cell>
          <cell r="F541" t="str">
            <v>NULL</v>
          </cell>
          <cell r="G541" t="str">
            <v>NULL</v>
          </cell>
          <cell r="H541" t="str">
            <v>NULL</v>
          </cell>
          <cell r="I541" t="str">
            <v>NULL</v>
          </cell>
          <cell r="J541" t="str">
            <v>NULL</v>
          </cell>
          <cell r="K541" t="str">
            <v>NULL</v>
          </cell>
          <cell r="L541" t="str">
            <v>NULL</v>
          </cell>
          <cell r="M541" t="str">
            <v>NULL</v>
          </cell>
          <cell r="N541" t="str">
            <v>NULL</v>
          </cell>
          <cell r="O541" t="str">
            <v>NULL</v>
          </cell>
          <cell r="P541" t="str">
            <v>NULL</v>
          </cell>
          <cell r="Q541" t="str">
            <v>NULL</v>
          </cell>
          <cell r="R541" t="str">
            <v>NULL</v>
          </cell>
          <cell r="S541" t="str">
            <v>NULL</v>
          </cell>
          <cell r="T541" t="str">
            <v>NULL</v>
          </cell>
          <cell r="U541" t="str">
            <v>NULL</v>
          </cell>
          <cell r="V541" t="str">
            <v>NULL</v>
          </cell>
          <cell r="W541" t="str">
            <v>NULL</v>
          </cell>
          <cell r="X541" t="str">
            <v>NULL</v>
          </cell>
          <cell r="Y541" t="str">
            <v>OUTTURN</v>
          </cell>
          <cell r="Z541" t="str">
            <v>NON-CASH</v>
          </cell>
        </row>
        <row r="542">
          <cell r="A542">
            <v>14125000</v>
          </cell>
          <cell r="B542" t="str">
            <v>IA - INFORMATION TECHNOLOGY - AMORTISATION - IMPAIRMENTS REVERSAL</v>
          </cell>
          <cell r="C542" t="str">
            <v>Amortisation associated with an impairment that has subsequently been reversed.</v>
          </cell>
          <cell r="D542" t="str">
            <v>NULL</v>
          </cell>
          <cell r="E542" t="str">
            <v>NULL</v>
          </cell>
          <cell r="F542" t="str">
            <v>NULL</v>
          </cell>
          <cell r="G542" t="str">
            <v>NULL</v>
          </cell>
          <cell r="H542" t="str">
            <v>NULL</v>
          </cell>
          <cell r="I542" t="str">
            <v>NULL</v>
          </cell>
          <cell r="J542" t="str">
            <v>NULL</v>
          </cell>
          <cell r="K542" t="str">
            <v>NULL</v>
          </cell>
          <cell r="L542" t="str">
            <v>NULL</v>
          </cell>
          <cell r="M542" t="str">
            <v>NULL</v>
          </cell>
          <cell r="N542" t="str">
            <v>NULL</v>
          </cell>
          <cell r="O542" t="str">
            <v>NULL</v>
          </cell>
          <cell r="P542" t="str">
            <v>NULL</v>
          </cell>
          <cell r="Q542" t="str">
            <v>NULL</v>
          </cell>
          <cell r="R542" t="str">
            <v>NULL</v>
          </cell>
          <cell r="S542" t="str">
            <v>NULL</v>
          </cell>
          <cell r="T542" t="str">
            <v>NULL</v>
          </cell>
          <cell r="U542" t="str">
            <v>NULL</v>
          </cell>
          <cell r="V542" t="str">
            <v>NULL</v>
          </cell>
          <cell r="W542" t="str">
            <v>NULL</v>
          </cell>
          <cell r="X542" t="str">
            <v>NULL</v>
          </cell>
          <cell r="Y542" t="str">
            <v>OUTTURN</v>
          </cell>
          <cell r="Z542" t="str">
            <v>NON-CASH</v>
          </cell>
        </row>
        <row r="543">
          <cell r="A543">
            <v>14126000</v>
          </cell>
          <cell r="B543" t="str">
            <v>IA - INFORMATION TECHNOLOGY - AMORTISATION - REVALUATION</v>
          </cell>
          <cell r="C543" t="str">
            <v>Accumulated amortisation revaluation value of software developed in-house or by third parties (but not software licences)</v>
          </cell>
          <cell r="D543" t="str">
            <v>NULL</v>
          </cell>
          <cell r="E543" t="str">
            <v>NULL</v>
          </cell>
          <cell r="F543" t="str">
            <v>NULL</v>
          </cell>
          <cell r="G543" t="str">
            <v>NULL</v>
          </cell>
          <cell r="H543" t="str">
            <v>NULL</v>
          </cell>
          <cell r="I543" t="str">
            <v>NULL</v>
          </cell>
          <cell r="J543" t="str">
            <v>NULL</v>
          </cell>
          <cell r="K543" t="str">
            <v>NULL</v>
          </cell>
          <cell r="L543" t="str">
            <v>NULL</v>
          </cell>
          <cell r="M543" t="str">
            <v>NULL</v>
          </cell>
          <cell r="N543" t="str">
            <v>NULL</v>
          </cell>
          <cell r="O543" t="str">
            <v>NULL</v>
          </cell>
          <cell r="P543" t="str">
            <v>NULL</v>
          </cell>
          <cell r="Q543" t="str">
            <v>NULL</v>
          </cell>
          <cell r="R543" t="str">
            <v>NULL</v>
          </cell>
          <cell r="S543" t="str">
            <v>NULL</v>
          </cell>
          <cell r="T543" t="str">
            <v>NULL</v>
          </cell>
          <cell r="U543" t="str">
            <v>NULL</v>
          </cell>
          <cell r="V543" t="str">
            <v>NULL</v>
          </cell>
          <cell r="W543" t="str">
            <v>NULL</v>
          </cell>
          <cell r="X543" t="str">
            <v>NULL</v>
          </cell>
          <cell r="Y543" t="str">
            <v>OUTTURN</v>
          </cell>
          <cell r="Z543" t="str">
            <v>NON-CASH</v>
          </cell>
        </row>
        <row r="544">
          <cell r="A544">
            <v>14127000</v>
          </cell>
          <cell r="B544" t="str">
            <v>IA - INFORMATION TECHNOLOGY - AMORTISATION - DISPOSALS</v>
          </cell>
          <cell r="C544" t="str">
            <v>Accumulated amortisation disposal value of software developed in-house or by third parties (but not software licences)</v>
          </cell>
          <cell r="D544" t="str">
            <v>E112</v>
          </cell>
          <cell r="E544" t="str">
            <v>CAPITAL DISPOSALS - INTANGIBLE ASSETS (GENERAL)</v>
          </cell>
          <cell r="F544" t="str">
            <v>E1</v>
          </cell>
          <cell r="G544" t="str">
            <v>GENERAL CAPITAL ADDITIONS (NET)</v>
          </cell>
          <cell r="H544" t="str">
            <v>GENERAL CAPITAL</v>
          </cell>
          <cell r="I544" t="str">
            <v>CAPITAL</v>
          </cell>
          <cell r="J544" t="str">
            <v>INCOME FROM SALES OF ASSETS</v>
          </cell>
          <cell r="K544" t="str">
            <v>CG</v>
          </cell>
          <cell r="L544" t="str">
            <v>TES CAPITAL</v>
          </cell>
          <cell r="M544" t="str">
            <v>ESA-P512BB</v>
          </cell>
          <cell r="N544" t="str">
            <v>INFORMATION TECHNOLOGY (INTANGIBLE), WEBSITES - DISPOSALS</v>
          </cell>
          <cell r="O544" t="str">
            <v>ESA-P51</v>
          </cell>
          <cell r="P544" t="str">
            <v>PRODUCED GROSS FIXED CAPITAL FORMATION (NET)</v>
          </cell>
          <cell r="Q544" t="str">
            <v>GDFCF</v>
          </cell>
          <cell r="R544" t="str">
            <v>GROSS DOMESTIC FIXED CAPITAL FORMATION</v>
          </cell>
          <cell r="S544" t="str">
            <v>PSGI</v>
          </cell>
          <cell r="T544" t="str">
            <v>PUBLIC SECTOR GROSS INVESTMENT</v>
          </cell>
          <cell r="U544" t="str">
            <v>NULL</v>
          </cell>
          <cell r="V544" t="str">
            <v>NULL</v>
          </cell>
          <cell r="W544" t="str">
            <v>ASSETS</v>
          </cell>
          <cell r="X544" t="str">
            <v>INCOME</v>
          </cell>
          <cell r="Y544" t="str">
            <v>OUTTURN</v>
          </cell>
          <cell r="Z544" t="str">
            <v>CASH</v>
          </cell>
        </row>
        <row r="545">
          <cell r="A545">
            <v>14128000</v>
          </cell>
          <cell r="B545" t="str">
            <v>IA - INFORMATION TECHNOLOGY - AMORTISATION - RECLASSIFICATIONS</v>
          </cell>
          <cell r="C545" t="str">
            <v>Accumulated amortisation reclassification value of software developed in-house or by third parties (but not software licences)</v>
          </cell>
          <cell r="D545" t="str">
            <v>NULL</v>
          </cell>
          <cell r="E545" t="str">
            <v>NULL</v>
          </cell>
          <cell r="F545" t="str">
            <v>NULL</v>
          </cell>
          <cell r="G545" t="str">
            <v>NULL</v>
          </cell>
          <cell r="H545" t="str">
            <v>NULL</v>
          </cell>
          <cell r="I545" t="str">
            <v>NULL</v>
          </cell>
          <cell r="J545" t="str">
            <v>NULL</v>
          </cell>
          <cell r="K545" t="str">
            <v>NULL</v>
          </cell>
          <cell r="L545" t="str">
            <v>NULL</v>
          </cell>
          <cell r="M545" t="str">
            <v>NULL</v>
          </cell>
          <cell r="N545" t="str">
            <v>NULL</v>
          </cell>
          <cell r="O545" t="str">
            <v>NULL</v>
          </cell>
          <cell r="P545" t="str">
            <v>NULL</v>
          </cell>
          <cell r="Q545" t="str">
            <v>NULL</v>
          </cell>
          <cell r="R545" t="str">
            <v>NULL</v>
          </cell>
          <cell r="S545" t="str">
            <v>NULL</v>
          </cell>
          <cell r="T545" t="str">
            <v>NULL</v>
          </cell>
          <cell r="U545" t="str">
            <v>NULL</v>
          </cell>
          <cell r="V545" t="str">
            <v>NULL</v>
          </cell>
          <cell r="W545" t="str">
            <v>NULL</v>
          </cell>
          <cell r="X545" t="str">
            <v>NULL</v>
          </cell>
          <cell r="Y545" t="str">
            <v>OUTTURN</v>
          </cell>
          <cell r="Z545" t="str">
            <v>NON-CASH</v>
          </cell>
        </row>
        <row r="546">
          <cell r="A546">
            <v>14129000</v>
          </cell>
          <cell r="B546" t="str">
            <v>IA - INFORMATION TECHNOLOGY - AMORTISATION - TRANSFERS</v>
          </cell>
          <cell r="C546" t="str">
            <v>Accumulated amortisation transfer value of software developed in-house or by third parties (but not software licences) where the asset is transferred out to another entity in the public sector at no cost. This will include machinery of government changes.</v>
          </cell>
          <cell r="D546" t="str">
            <v>NULL</v>
          </cell>
          <cell r="E546" t="str">
            <v>NULL</v>
          </cell>
          <cell r="F546" t="str">
            <v>NULL</v>
          </cell>
          <cell r="G546" t="str">
            <v>NULL</v>
          </cell>
          <cell r="H546" t="str">
            <v>NULL</v>
          </cell>
          <cell r="I546" t="str">
            <v>NULL</v>
          </cell>
          <cell r="J546" t="str">
            <v>NULL</v>
          </cell>
          <cell r="K546" t="str">
            <v>NULL</v>
          </cell>
          <cell r="L546" t="str">
            <v>NULL</v>
          </cell>
          <cell r="M546" t="str">
            <v>NULL</v>
          </cell>
          <cell r="N546" t="str">
            <v>NULL</v>
          </cell>
          <cell r="O546" t="str">
            <v>NULL</v>
          </cell>
          <cell r="P546" t="str">
            <v>NULL</v>
          </cell>
          <cell r="Q546" t="str">
            <v>NULL</v>
          </cell>
          <cell r="R546" t="str">
            <v>NULL</v>
          </cell>
          <cell r="S546" t="str">
            <v>NULL</v>
          </cell>
          <cell r="T546" t="str">
            <v>NULL</v>
          </cell>
          <cell r="U546" t="str">
            <v>NULL</v>
          </cell>
          <cell r="V546" t="str">
            <v>NULL</v>
          </cell>
          <cell r="W546" t="str">
            <v>NULL</v>
          </cell>
          <cell r="X546" t="str">
            <v>NULL</v>
          </cell>
          <cell r="Y546" t="str">
            <v>OUTTURN</v>
          </cell>
          <cell r="Z546" t="str">
            <v>NON-CASH</v>
          </cell>
        </row>
        <row r="547">
          <cell r="A547">
            <v>14211000</v>
          </cell>
          <cell r="B547" t="str">
            <v>IA - SOFTWARE LICENCES - COST - O/BAL</v>
          </cell>
          <cell r="C547" t="str">
            <v>Gross book value of the rights to use software developed by third parties</v>
          </cell>
          <cell r="D547" t="str">
            <v>NULL</v>
          </cell>
          <cell r="E547" t="str">
            <v>NULL</v>
          </cell>
          <cell r="F547" t="str">
            <v>NULL</v>
          </cell>
          <cell r="G547" t="str">
            <v>NULL</v>
          </cell>
          <cell r="H547" t="str">
            <v>NULL</v>
          </cell>
          <cell r="I547" t="str">
            <v>NULL</v>
          </cell>
          <cell r="J547" t="str">
            <v>NULL</v>
          </cell>
          <cell r="K547" t="str">
            <v>NULL</v>
          </cell>
          <cell r="L547" t="str">
            <v>NULL</v>
          </cell>
          <cell r="M547" t="str">
            <v>NULL</v>
          </cell>
          <cell r="N547" t="str">
            <v>NULL</v>
          </cell>
          <cell r="O547" t="str">
            <v>NULL</v>
          </cell>
          <cell r="P547" t="str">
            <v>NULL</v>
          </cell>
          <cell r="Q547" t="str">
            <v>NULL</v>
          </cell>
          <cell r="R547" t="str">
            <v>NULL</v>
          </cell>
          <cell r="S547" t="str">
            <v>NULL</v>
          </cell>
          <cell r="T547" t="str">
            <v>NULL</v>
          </cell>
          <cell r="U547" t="str">
            <v>NULL</v>
          </cell>
          <cell r="V547" t="str">
            <v>NULL</v>
          </cell>
          <cell r="W547" t="str">
            <v>NULL</v>
          </cell>
          <cell r="X547" t="str">
            <v>NULL</v>
          </cell>
          <cell r="Y547" t="str">
            <v>OUTTURN</v>
          </cell>
          <cell r="Z547" t="str">
            <v>NON-CASH</v>
          </cell>
        </row>
        <row r="548">
          <cell r="A548">
            <v>14212000</v>
          </cell>
          <cell r="B548" t="str">
            <v>IA - SOFTWARE LICENCES - COST - ADDITIONS</v>
          </cell>
          <cell r="C548" t="str">
            <v>Additions of the rights to use software developed by third parties</v>
          </cell>
          <cell r="D548" t="str">
            <v>E111</v>
          </cell>
          <cell r="E548" t="str">
            <v>CAPITAL ADDITIONS - INTANGIBLE ASSETS (GENERAL)</v>
          </cell>
          <cell r="F548" t="str">
            <v>E1</v>
          </cell>
          <cell r="G548" t="str">
            <v>GENERAL CAPITAL ADDITIONS (NET)</v>
          </cell>
          <cell r="H548" t="str">
            <v>GENERAL CAPITAL</v>
          </cell>
          <cell r="I548" t="str">
            <v>CAPITAL</v>
          </cell>
          <cell r="J548" t="str">
            <v>PURCHASE OF ASSETS</v>
          </cell>
          <cell r="K548" t="str">
            <v>CG</v>
          </cell>
          <cell r="L548" t="str">
            <v>TES CAPITAL</v>
          </cell>
          <cell r="M548" t="str">
            <v>ESA-P512DA</v>
          </cell>
          <cell r="N548" t="str">
            <v>SOFTWARE LICENCES - ADDITIONS</v>
          </cell>
          <cell r="O548" t="str">
            <v>ESA-P51</v>
          </cell>
          <cell r="P548" t="str">
            <v>PRODUCED GROSS FIXED CAPITAL FORMATION (NET)</v>
          </cell>
          <cell r="Q548" t="str">
            <v>GDFCF</v>
          </cell>
          <cell r="R548" t="str">
            <v>GROSS DOMESTIC FIXED CAPITAL FORMATION</v>
          </cell>
          <cell r="S548" t="str">
            <v>PSGI</v>
          </cell>
          <cell r="T548" t="str">
            <v>PUBLIC SECTOR GROSS INVESTMENT</v>
          </cell>
          <cell r="U548" t="str">
            <v>NULL</v>
          </cell>
          <cell r="V548" t="str">
            <v>NULL</v>
          </cell>
          <cell r="W548" t="str">
            <v>GROSS</v>
          </cell>
          <cell r="X548" t="str">
            <v>GROSS</v>
          </cell>
          <cell r="Y548" t="str">
            <v>OUTTURN</v>
          </cell>
          <cell r="Z548" t="str">
            <v>CASH</v>
          </cell>
        </row>
        <row r="549">
          <cell r="A549">
            <v>14213000</v>
          </cell>
          <cell r="B549" t="str">
            <v>IA - SOFTWARE LICENCES - COST - DONATIONS</v>
          </cell>
          <cell r="C549" t="str">
            <v>Software licences donated by a third party. Value of the asset should be capitalised at current value upon receipt.</v>
          </cell>
          <cell r="D549" t="str">
            <v>E111</v>
          </cell>
          <cell r="E549" t="str">
            <v>CAPITAL ADDITIONS - INTANGIBLE ASSETS (GENERAL)</v>
          </cell>
          <cell r="F549" t="str">
            <v>E1</v>
          </cell>
          <cell r="G549" t="str">
            <v>GENERAL CAPITAL ADDITIONS (NET)</v>
          </cell>
          <cell r="H549" t="str">
            <v>GENERAL CAPITAL</v>
          </cell>
          <cell r="I549" t="str">
            <v>CAPITAL</v>
          </cell>
          <cell r="J549" t="str">
            <v>PURCHASE OF ASSETS</v>
          </cell>
          <cell r="K549" t="str">
            <v>CG</v>
          </cell>
          <cell r="L549" t="str">
            <v>TES CAPITAL</v>
          </cell>
          <cell r="M549" t="str">
            <v>ESA-D99DA</v>
          </cell>
          <cell r="N549" t="str">
            <v>OTHER CAPITAL TRANSFERS - RECEIPTS FROM PRIVATE SECTOR</v>
          </cell>
          <cell r="O549" t="str">
            <v>ESA-D99PRI</v>
          </cell>
          <cell r="P549" t="str">
            <v>OTHER CAPITAL TRANSFERS TO PRIVATE SECTOR (NET)</v>
          </cell>
          <cell r="Q549" t="str">
            <v>CAPITAL GRANTS TO AND FROM THE PRIVATE SECTOR</v>
          </cell>
          <cell r="R549" t="str">
            <v>CAPITAL GRANTS TO AND FROM THE PRIVATE SECTOR</v>
          </cell>
          <cell r="S549" t="str">
            <v>PSGI</v>
          </cell>
          <cell r="T549" t="str">
            <v>PUBLIC SECTOR GROSS INVESTMENT</v>
          </cell>
          <cell r="U549" t="str">
            <v>NULL</v>
          </cell>
          <cell r="V549" t="str">
            <v>NULL</v>
          </cell>
          <cell r="W549" t="str">
            <v>GROSS</v>
          </cell>
          <cell r="X549" t="str">
            <v>GROSS</v>
          </cell>
          <cell r="Y549" t="str">
            <v>OUTTURN</v>
          </cell>
          <cell r="Z549" t="str">
            <v>CASH</v>
          </cell>
        </row>
        <row r="550">
          <cell r="A550">
            <v>14214000</v>
          </cell>
          <cell r="B550" t="str">
            <v>IA - SOFTWARE LICENCES - COST - IMPAIRMENTS</v>
          </cell>
          <cell r="C550" t="str">
            <v>Gross impairment value of the rights to use software developed by third parties</v>
          </cell>
          <cell r="D550" t="str">
            <v>NULL</v>
          </cell>
          <cell r="E550" t="str">
            <v>NULL</v>
          </cell>
          <cell r="F550" t="str">
            <v>NULL</v>
          </cell>
          <cell r="G550" t="str">
            <v>NULL</v>
          </cell>
          <cell r="H550" t="str">
            <v>NULL</v>
          </cell>
          <cell r="I550" t="str">
            <v>NULL</v>
          </cell>
          <cell r="J550" t="str">
            <v>NULL</v>
          </cell>
          <cell r="K550" t="str">
            <v>NULL</v>
          </cell>
          <cell r="L550" t="str">
            <v>NULL</v>
          </cell>
          <cell r="M550" t="str">
            <v>NULL</v>
          </cell>
          <cell r="N550" t="str">
            <v>NULL</v>
          </cell>
          <cell r="O550" t="str">
            <v>NULL</v>
          </cell>
          <cell r="P550" t="str">
            <v>NULL</v>
          </cell>
          <cell r="Q550" t="str">
            <v>NULL</v>
          </cell>
          <cell r="R550" t="str">
            <v>NULL</v>
          </cell>
          <cell r="S550" t="str">
            <v>NULL</v>
          </cell>
          <cell r="T550" t="str">
            <v>NULL</v>
          </cell>
          <cell r="U550" t="str">
            <v>NULL</v>
          </cell>
          <cell r="V550" t="str">
            <v>NULL</v>
          </cell>
          <cell r="W550" t="str">
            <v>NULL</v>
          </cell>
          <cell r="X550" t="str">
            <v>NULL</v>
          </cell>
          <cell r="Y550" t="str">
            <v>OUTTURN</v>
          </cell>
          <cell r="Z550" t="str">
            <v>NON-CASH</v>
          </cell>
        </row>
        <row r="551">
          <cell r="A551">
            <v>14215000</v>
          </cell>
          <cell r="B551" t="str">
            <v>IA - SOFTWARE LICENCES - COST - IMPAIRMENTS REVERSAL</v>
          </cell>
          <cell r="C551" t="str">
            <v>A reversal of an impairment loss should be recognised to the extent that an impairment loss was previously recognised in the operating cost statement.</v>
          </cell>
          <cell r="D551" t="str">
            <v>NULL</v>
          </cell>
          <cell r="E551" t="str">
            <v>NULL</v>
          </cell>
          <cell r="F551" t="str">
            <v>NULL</v>
          </cell>
          <cell r="G551" t="str">
            <v>NULL</v>
          </cell>
          <cell r="H551" t="str">
            <v>NULL</v>
          </cell>
          <cell r="I551" t="str">
            <v>NULL</v>
          </cell>
          <cell r="J551" t="str">
            <v>NULL</v>
          </cell>
          <cell r="K551" t="str">
            <v>NULL</v>
          </cell>
          <cell r="L551" t="str">
            <v>NULL</v>
          </cell>
          <cell r="M551" t="str">
            <v>NULL</v>
          </cell>
          <cell r="N551" t="str">
            <v>NULL</v>
          </cell>
          <cell r="O551" t="str">
            <v>NULL</v>
          </cell>
          <cell r="P551" t="str">
            <v>NULL</v>
          </cell>
          <cell r="Q551" t="str">
            <v>NULL</v>
          </cell>
          <cell r="R551" t="str">
            <v>NULL</v>
          </cell>
          <cell r="S551" t="str">
            <v>NULL</v>
          </cell>
          <cell r="T551" t="str">
            <v>NULL</v>
          </cell>
          <cell r="U551" t="str">
            <v>NULL</v>
          </cell>
          <cell r="V551" t="str">
            <v>NULL</v>
          </cell>
          <cell r="W551" t="str">
            <v>NULL</v>
          </cell>
          <cell r="X551" t="str">
            <v>NULL</v>
          </cell>
          <cell r="Y551" t="str">
            <v>OUTTURN</v>
          </cell>
          <cell r="Z551" t="str">
            <v>NON-CASH</v>
          </cell>
        </row>
        <row r="552">
          <cell r="A552">
            <v>14216000</v>
          </cell>
          <cell r="B552" t="str">
            <v>IA - SOFTWARE LICENCES - COST - REVALUATION</v>
          </cell>
          <cell r="C552" t="str">
            <v>Gross revaluation value of the rights to use software developed by third parties</v>
          </cell>
          <cell r="D552" t="str">
            <v>NULL</v>
          </cell>
          <cell r="E552" t="str">
            <v>NULL</v>
          </cell>
          <cell r="F552" t="str">
            <v>NULL</v>
          </cell>
          <cell r="G552" t="str">
            <v>NULL</v>
          </cell>
          <cell r="H552" t="str">
            <v>NULL</v>
          </cell>
          <cell r="I552" t="str">
            <v>NULL</v>
          </cell>
          <cell r="J552" t="str">
            <v>NULL</v>
          </cell>
          <cell r="K552" t="str">
            <v>NULL</v>
          </cell>
          <cell r="L552" t="str">
            <v>NULL</v>
          </cell>
          <cell r="M552" t="str">
            <v>NULL</v>
          </cell>
          <cell r="N552" t="str">
            <v>NULL</v>
          </cell>
          <cell r="O552" t="str">
            <v>NULL</v>
          </cell>
          <cell r="P552" t="str">
            <v>NULL</v>
          </cell>
          <cell r="Q552" t="str">
            <v>NULL</v>
          </cell>
          <cell r="R552" t="str">
            <v>NULL</v>
          </cell>
          <cell r="S552" t="str">
            <v>NULL</v>
          </cell>
          <cell r="T552" t="str">
            <v>NULL</v>
          </cell>
          <cell r="U552" t="str">
            <v>NULL</v>
          </cell>
          <cell r="V552" t="str">
            <v>NULL</v>
          </cell>
          <cell r="W552" t="str">
            <v>NULL</v>
          </cell>
          <cell r="X552" t="str">
            <v>NULL</v>
          </cell>
          <cell r="Y552" t="str">
            <v>OUTTURN</v>
          </cell>
          <cell r="Z552" t="str">
            <v>NON-CASH</v>
          </cell>
        </row>
        <row r="553">
          <cell r="A553">
            <v>14217000</v>
          </cell>
          <cell r="B553" t="str">
            <v>IA - SOFTWARE LICENCES - COST - DISPOSALS</v>
          </cell>
          <cell r="C553" t="str">
            <v>Gross disposal value of the rights to use software developed by third parties</v>
          </cell>
          <cell r="D553" t="str">
            <v>E112</v>
          </cell>
          <cell r="E553" t="str">
            <v>CAPITAL DISPOSALS - INTANGIBLE ASSETS (GENERAL)</v>
          </cell>
          <cell r="F553" t="str">
            <v>E1</v>
          </cell>
          <cell r="G553" t="str">
            <v>GENERAL CAPITAL ADDITIONS (NET)</v>
          </cell>
          <cell r="H553" t="str">
            <v>GENERAL CAPITAL</v>
          </cell>
          <cell r="I553" t="str">
            <v>CAPITAL</v>
          </cell>
          <cell r="J553" t="str">
            <v>INCOME FROM SALES OF ASSETS</v>
          </cell>
          <cell r="K553" t="str">
            <v>CG</v>
          </cell>
          <cell r="L553" t="str">
            <v>TES CAPITAL</v>
          </cell>
          <cell r="M553" t="str">
            <v>ESA-P512DB</v>
          </cell>
          <cell r="N553" t="str">
            <v>SOFTWARE LICENCES - DISPOSALS</v>
          </cell>
          <cell r="O553" t="str">
            <v>ESA-P51</v>
          </cell>
          <cell r="P553" t="str">
            <v>PRODUCED GROSS FIXED CAPITAL FORMATION (NET)</v>
          </cell>
          <cell r="Q553" t="str">
            <v>GDFCF</v>
          </cell>
          <cell r="R553" t="str">
            <v>GROSS DOMESTIC FIXED CAPITAL FORMATION</v>
          </cell>
          <cell r="S553" t="str">
            <v>PSGI</v>
          </cell>
          <cell r="T553" t="str">
            <v>PUBLIC SECTOR GROSS INVESTMENT</v>
          </cell>
          <cell r="U553" t="str">
            <v>NULL</v>
          </cell>
          <cell r="V553" t="str">
            <v>NULL</v>
          </cell>
          <cell r="W553" t="str">
            <v>ASSETS</v>
          </cell>
          <cell r="X553" t="str">
            <v>INCOME</v>
          </cell>
          <cell r="Y553" t="str">
            <v>OUTTURN</v>
          </cell>
          <cell r="Z553" t="str">
            <v>CASH</v>
          </cell>
        </row>
        <row r="554">
          <cell r="A554">
            <v>14218000</v>
          </cell>
          <cell r="B554" t="str">
            <v>IA - SOFTWARE LICENCES - COST - RECLASSIFICATIONS</v>
          </cell>
          <cell r="C554" t="str">
            <v>Gross reclassification value of the rights to use software developed by third parties</v>
          </cell>
          <cell r="D554" t="str">
            <v>NULL</v>
          </cell>
          <cell r="E554" t="str">
            <v>NULL</v>
          </cell>
          <cell r="F554" t="str">
            <v>NULL</v>
          </cell>
          <cell r="G554" t="str">
            <v>NULL</v>
          </cell>
          <cell r="H554" t="str">
            <v>NULL</v>
          </cell>
          <cell r="I554" t="str">
            <v>NULL</v>
          </cell>
          <cell r="J554" t="str">
            <v>NULL</v>
          </cell>
          <cell r="K554" t="str">
            <v>NULL</v>
          </cell>
          <cell r="L554" t="str">
            <v>NULL</v>
          </cell>
          <cell r="M554" t="str">
            <v>NULL</v>
          </cell>
          <cell r="N554" t="str">
            <v>NULL</v>
          </cell>
          <cell r="O554" t="str">
            <v>NULL</v>
          </cell>
          <cell r="P554" t="str">
            <v>NULL</v>
          </cell>
          <cell r="Q554" t="str">
            <v>NULL</v>
          </cell>
          <cell r="R554" t="str">
            <v>NULL</v>
          </cell>
          <cell r="S554" t="str">
            <v>NULL</v>
          </cell>
          <cell r="T554" t="str">
            <v>NULL</v>
          </cell>
          <cell r="U554" t="str">
            <v>NULL</v>
          </cell>
          <cell r="V554" t="str">
            <v>NULL</v>
          </cell>
          <cell r="W554" t="str">
            <v>NULL</v>
          </cell>
          <cell r="X554" t="str">
            <v>NULL</v>
          </cell>
          <cell r="Y554" t="str">
            <v>OUTTURN</v>
          </cell>
          <cell r="Z554" t="str">
            <v>NON-CASH</v>
          </cell>
        </row>
        <row r="555">
          <cell r="A555">
            <v>14219000</v>
          </cell>
          <cell r="B555" t="str">
            <v>IA - SOFTWARE LICENCES - COST - TRANSFERS</v>
          </cell>
          <cell r="C555" t="str">
            <v xml:space="preserve">Gross transfer value of the rights to use software developed by third parties where the asset is transferred out to another entity in the public sector at no cost. This will include machinery of government changes. </v>
          </cell>
          <cell r="D555" t="str">
            <v>NULL</v>
          </cell>
          <cell r="E555" t="str">
            <v>NULL</v>
          </cell>
          <cell r="F555" t="str">
            <v>NULL</v>
          </cell>
          <cell r="G555" t="str">
            <v>NULL</v>
          </cell>
          <cell r="H555" t="str">
            <v>NULL</v>
          </cell>
          <cell r="I555" t="str">
            <v>NULL</v>
          </cell>
          <cell r="J555" t="str">
            <v>NULL</v>
          </cell>
          <cell r="K555" t="str">
            <v>NULL</v>
          </cell>
          <cell r="L555" t="str">
            <v>NULL</v>
          </cell>
          <cell r="M555" t="str">
            <v>NULL</v>
          </cell>
          <cell r="N555" t="str">
            <v>NULL</v>
          </cell>
          <cell r="O555" t="str">
            <v>NULL</v>
          </cell>
          <cell r="P555" t="str">
            <v>NULL</v>
          </cell>
          <cell r="Q555" t="str">
            <v>NULL</v>
          </cell>
          <cell r="R555" t="str">
            <v>NULL</v>
          </cell>
          <cell r="S555" t="str">
            <v>NULL</v>
          </cell>
          <cell r="T555" t="str">
            <v>NULL</v>
          </cell>
          <cell r="U555" t="str">
            <v>NULL</v>
          </cell>
          <cell r="V555" t="str">
            <v>NULL</v>
          </cell>
          <cell r="W555" t="str">
            <v>NULL</v>
          </cell>
          <cell r="X555" t="str">
            <v>NULL</v>
          </cell>
          <cell r="Y555" t="str">
            <v>OUTTURN</v>
          </cell>
          <cell r="Z555" t="str">
            <v>NON-CASH</v>
          </cell>
        </row>
        <row r="556">
          <cell r="A556">
            <v>14221000</v>
          </cell>
          <cell r="B556" t="str">
            <v>IA - SOFTWARE LICENCES - AMORTISATION - O/BAL</v>
          </cell>
          <cell r="C556" t="str">
            <v>Accumulated amortisation of the rights to use software developed by third parties</v>
          </cell>
          <cell r="D556" t="str">
            <v>NULL</v>
          </cell>
          <cell r="E556" t="str">
            <v>NULL</v>
          </cell>
          <cell r="F556" t="str">
            <v>NULL</v>
          </cell>
          <cell r="G556" t="str">
            <v>NULL</v>
          </cell>
          <cell r="H556" t="str">
            <v>NULL</v>
          </cell>
          <cell r="I556" t="str">
            <v>NULL</v>
          </cell>
          <cell r="J556" t="str">
            <v>NULL</v>
          </cell>
          <cell r="K556" t="str">
            <v>NULL</v>
          </cell>
          <cell r="L556" t="str">
            <v>NULL</v>
          </cell>
          <cell r="M556" t="str">
            <v>NULL</v>
          </cell>
          <cell r="N556" t="str">
            <v>NULL</v>
          </cell>
          <cell r="O556" t="str">
            <v>NULL</v>
          </cell>
          <cell r="P556" t="str">
            <v>NULL</v>
          </cell>
          <cell r="Q556" t="str">
            <v>NULL</v>
          </cell>
          <cell r="R556" t="str">
            <v>NULL</v>
          </cell>
          <cell r="S556" t="str">
            <v>NULL</v>
          </cell>
          <cell r="T556" t="str">
            <v>NULL</v>
          </cell>
          <cell r="U556" t="str">
            <v>NULL</v>
          </cell>
          <cell r="V556" t="str">
            <v>NULL</v>
          </cell>
          <cell r="W556" t="str">
            <v>NULL</v>
          </cell>
          <cell r="X556" t="str">
            <v>NULL</v>
          </cell>
          <cell r="Y556" t="str">
            <v>OUTTURN</v>
          </cell>
          <cell r="Z556" t="str">
            <v>NON-CASH</v>
          </cell>
        </row>
        <row r="557">
          <cell r="A557">
            <v>14222000</v>
          </cell>
          <cell r="B557" t="str">
            <v>IA - SOFTWARE LICENCES - AMORTISATION - CHARGED IN YEAR</v>
          </cell>
          <cell r="C557" t="str">
            <v>Amortisation charged in year of the rights to use software developed by third parties</v>
          </cell>
          <cell r="D557" t="str">
            <v>NULL</v>
          </cell>
          <cell r="E557" t="str">
            <v>NULL</v>
          </cell>
          <cell r="F557" t="str">
            <v>NULL</v>
          </cell>
          <cell r="G557" t="str">
            <v>NULL</v>
          </cell>
          <cell r="H557" t="str">
            <v>NULL</v>
          </cell>
          <cell r="I557" t="str">
            <v>NULL</v>
          </cell>
          <cell r="J557" t="str">
            <v>NULL</v>
          </cell>
          <cell r="K557" t="str">
            <v>NULL</v>
          </cell>
          <cell r="L557" t="str">
            <v>NULL</v>
          </cell>
          <cell r="M557" t="str">
            <v>NULL</v>
          </cell>
          <cell r="N557" t="str">
            <v>NULL</v>
          </cell>
          <cell r="O557" t="str">
            <v>NULL</v>
          </cell>
          <cell r="P557" t="str">
            <v>NULL</v>
          </cell>
          <cell r="Q557" t="str">
            <v>NULL</v>
          </cell>
          <cell r="R557" t="str">
            <v>NULL</v>
          </cell>
          <cell r="S557" t="str">
            <v>NULL</v>
          </cell>
          <cell r="T557" t="str">
            <v>NULL</v>
          </cell>
          <cell r="U557" t="str">
            <v>NULL</v>
          </cell>
          <cell r="V557" t="str">
            <v>NULL</v>
          </cell>
          <cell r="W557" t="str">
            <v>NULL</v>
          </cell>
          <cell r="X557" t="str">
            <v>NULL</v>
          </cell>
          <cell r="Y557" t="str">
            <v>OUTTURN</v>
          </cell>
          <cell r="Z557" t="str">
            <v>NON-CASH</v>
          </cell>
        </row>
        <row r="558">
          <cell r="A558">
            <v>14224000</v>
          </cell>
          <cell r="B558" t="str">
            <v>IA - SOFTWARE LICENCES - AMORTISATION - IMPAIRMENTS</v>
          </cell>
          <cell r="C558" t="str">
            <v>Accumulated amortisation impairment value of the rights to use software developed by third parties</v>
          </cell>
          <cell r="D558" t="str">
            <v>NULL</v>
          </cell>
          <cell r="E558" t="str">
            <v>NULL</v>
          </cell>
          <cell r="F558" t="str">
            <v>NULL</v>
          </cell>
          <cell r="G558" t="str">
            <v>NULL</v>
          </cell>
          <cell r="H558" t="str">
            <v>NULL</v>
          </cell>
          <cell r="I558" t="str">
            <v>NULL</v>
          </cell>
          <cell r="J558" t="str">
            <v>NULL</v>
          </cell>
          <cell r="K558" t="str">
            <v>NULL</v>
          </cell>
          <cell r="L558" t="str">
            <v>NULL</v>
          </cell>
          <cell r="M558" t="str">
            <v>NULL</v>
          </cell>
          <cell r="N558" t="str">
            <v>NULL</v>
          </cell>
          <cell r="O558" t="str">
            <v>NULL</v>
          </cell>
          <cell r="P558" t="str">
            <v>NULL</v>
          </cell>
          <cell r="Q558" t="str">
            <v>NULL</v>
          </cell>
          <cell r="R558" t="str">
            <v>NULL</v>
          </cell>
          <cell r="S558" t="str">
            <v>NULL</v>
          </cell>
          <cell r="T558" t="str">
            <v>NULL</v>
          </cell>
          <cell r="U558" t="str">
            <v>NULL</v>
          </cell>
          <cell r="V558" t="str">
            <v>NULL</v>
          </cell>
          <cell r="W558" t="str">
            <v>NULL</v>
          </cell>
          <cell r="X558" t="str">
            <v>NULL</v>
          </cell>
          <cell r="Y558" t="str">
            <v>OUTTURN</v>
          </cell>
          <cell r="Z558" t="str">
            <v>NON-CASH</v>
          </cell>
        </row>
        <row r="559">
          <cell r="A559">
            <v>14225000</v>
          </cell>
          <cell r="B559" t="str">
            <v>IA - SOFTWARE LICENCES - AMORTISATION - IMPAIRMENTS REVERSAL</v>
          </cell>
          <cell r="C559" t="str">
            <v>Amortisation associated with an impairment that has subsequently been reversed.</v>
          </cell>
          <cell r="D559" t="str">
            <v>NULL</v>
          </cell>
          <cell r="E559" t="str">
            <v>NULL</v>
          </cell>
          <cell r="F559" t="str">
            <v>NULL</v>
          </cell>
          <cell r="G559" t="str">
            <v>NULL</v>
          </cell>
          <cell r="H559" t="str">
            <v>NULL</v>
          </cell>
          <cell r="I559" t="str">
            <v>NULL</v>
          </cell>
          <cell r="J559" t="str">
            <v>NULL</v>
          </cell>
          <cell r="K559" t="str">
            <v>NULL</v>
          </cell>
          <cell r="L559" t="str">
            <v>NULL</v>
          </cell>
          <cell r="M559" t="str">
            <v>NULL</v>
          </cell>
          <cell r="N559" t="str">
            <v>NULL</v>
          </cell>
          <cell r="O559" t="str">
            <v>NULL</v>
          </cell>
          <cell r="P559" t="str">
            <v>NULL</v>
          </cell>
          <cell r="Q559" t="str">
            <v>NULL</v>
          </cell>
          <cell r="R559" t="str">
            <v>NULL</v>
          </cell>
          <cell r="S559" t="str">
            <v>NULL</v>
          </cell>
          <cell r="T559" t="str">
            <v>NULL</v>
          </cell>
          <cell r="U559" t="str">
            <v>NULL</v>
          </cell>
          <cell r="V559" t="str">
            <v>NULL</v>
          </cell>
          <cell r="W559" t="str">
            <v>NULL</v>
          </cell>
          <cell r="X559" t="str">
            <v>NULL</v>
          </cell>
          <cell r="Y559" t="str">
            <v>OUTTURN</v>
          </cell>
          <cell r="Z559" t="str">
            <v>NON-CASH</v>
          </cell>
        </row>
        <row r="560">
          <cell r="A560">
            <v>14226000</v>
          </cell>
          <cell r="B560" t="str">
            <v>IA - SOFTWARE LICENCES - AMORTISATION - REVALUATION</v>
          </cell>
          <cell r="C560" t="str">
            <v>Accumulated amortisation revaluation value of the rights to use software developed by third parties</v>
          </cell>
          <cell r="D560" t="str">
            <v>NULL</v>
          </cell>
          <cell r="E560" t="str">
            <v>NULL</v>
          </cell>
          <cell r="F560" t="str">
            <v>NULL</v>
          </cell>
          <cell r="G560" t="str">
            <v>NULL</v>
          </cell>
          <cell r="H560" t="str">
            <v>NULL</v>
          </cell>
          <cell r="I560" t="str">
            <v>NULL</v>
          </cell>
          <cell r="J560" t="str">
            <v>NULL</v>
          </cell>
          <cell r="K560" t="str">
            <v>NULL</v>
          </cell>
          <cell r="L560" t="str">
            <v>NULL</v>
          </cell>
          <cell r="M560" t="str">
            <v>NULL</v>
          </cell>
          <cell r="N560" t="str">
            <v>NULL</v>
          </cell>
          <cell r="O560" t="str">
            <v>NULL</v>
          </cell>
          <cell r="P560" t="str">
            <v>NULL</v>
          </cell>
          <cell r="Q560" t="str">
            <v>NULL</v>
          </cell>
          <cell r="R560" t="str">
            <v>NULL</v>
          </cell>
          <cell r="S560" t="str">
            <v>NULL</v>
          </cell>
          <cell r="T560" t="str">
            <v>NULL</v>
          </cell>
          <cell r="U560" t="str">
            <v>NULL</v>
          </cell>
          <cell r="V560" t="str">
            <v>NULL</v>
          </cell>
          <cell r="W560" t="str">
            <v>NULL</v>
          </cell>
          <cell r="X560" t="str">
            <v>NULL</v>
          </cell>
          <cell r="Y560" t="str">
            <v>OUTTURN</v>
          </cell>
          <cell r="Z560" t="str">
            <v>NON-CASH</v>
          </cell>
        </row>
        <row r="561">
          <cell r="A561">
            <v>14227000</v>
          </cell>
          <cell r="B561" t="str">
            <v>IA - SOFTWARE LICENCES - AMORTISATION - DISPOSALS</v>
          </cell>
          <cell r="C561" t="str">
            <v>Accumulated amortisation disposal value of the rights to use software developed by third parties</v>
          </cell>
          <cell r="D561" t="str">
            <v>E112</v>
          </cell>
          <cell r="E561" t="str">
            <v>CAPITAL DISPOSALS - INTANGIBLE ASSETS (GENERAL)</v>
          </cell>
          <cell r="F561" t="str">
            <v>E1</v>
          </cell>
          <cell r="G561" t="str">
            <v>GENERAL CAPITAL ADDITIONS (NET)</v>
          </cell>
          <cell r="H561" t="str">
            <v>GENERAL CAPITAL</v>
          </cell>
          <cell r="I561" t="str">
            <v>CAPITAL</v>
          </cell>
          <cell r="J561" t="str">
            <v>INCOME FROM SALES OF ASSETS</v>
          </cell>
          <cell r="K561" t="str">
            <v>CG</v>
          </cell>
          <cell r="L561" t="str">
            <v>TES CAPITAL</v>
          </cell>
          <cell r="M561" t="str">
            <v>ESA-P512DB</v>
          </cell>
          <cell r="N561" t="str">
            <v>SOFTWARE LICENCES - DISPOSALS</v>
          </cell>
          <cell r="O561" t="str">
            <v>ESA-P51</v>
          </cell>
          <cell r="P561" t="str">
            <v>PRODUCED GROSS FIXED CAPITAL FORMATION (NET)</v>
          </cell>
          <cell r="Q561" t="str">
            <v>GDFCF</v>
          </cell>
          <cell r="R561" t="str">
            <v>GROSS DOMESTIC FIXED CAPITAL FORMATION</v>
          </cell>
          <cell r="S561" t="str">
            <v>PSGI</v>
          </cell>
          <cell r="T561" t="str">
            <v>PUBLIC SECTOR GROSS INVESTMENT</v>
          </cell>
          <cell r="U561" t="str">
            <v>NULL</v>
          </cell>
          <cell r="V561" t="str">
            <v>NULL</v>
          </cell>
          <cell r="W561" t="str">
            <v>ASSETS</v>
          </cell>
          <cell r="X561" t="str">
            <v>INCOME</v>
          </cell>
          <cell r="Y561" t="str">
            <v>OUTTURN</v>
          </cell>
          <cell r="Z561" t="str">
            <v>CASH</v>
          </cell>
        </row>
        <row r="562">
          <cell r="A562">
            <v>14228000</v>
          </cell>
          <cell r="B562" t="str">
            <v>IA - SOFTWARE LICENCES - AMORTISATION - RECLASSIFICATIONS</v>
          </cell>
          <cell r="C562" t="str">
            <v>Accumulated amortisation reclassification value of the rights to use software developed by third parties</v>
          </cell>
          <cell r="D562" t="str">
            <v>NULL</v>
          </cell>
          <cell r="E562" t="str">
            <v>NULL</v>
          </cell>
          <cell r="F562" t="str">
            <v>NULL</v>
          </cell>
          <cell r="G562" t="str">
            <v>NULL</v>
          </cell>
          <cell r="H562" t="str">
            <v>NULL</v>
          </cell>
          <cell r="I562" t="str">
            <v>NULL</v>
          </cell>
          <cell r="J562" t="str">
            <v>NULL</v>
          </cell>
          <cell r="K562" t="str">
            <v>NULL</v>
          </cell>
          <cell r="L562" t="str">
            <v>NULL</v>
          </cell>
          <cell r="M562" t="str">
            <v>NULL</v>
          </cell>
          <cell r="N562" t="str">
            <v>NULL</v>
          </cell>
          <cell r="O562" t="str">
            <v>NULL</v>
          </cell>
          <cell r="P562" t="str">
            <v>NULL</v>
          </cell>
          <cell r="Q562" t="str">
            <v>NULL</v>
          </cell>
          <cell r="R562" t="str">
            <v>NULL</v>
          </cell>
          <cell r="S562" t="str">
            <v>NULL</v>
          </cell>
          <cell r="T562" t="str">
            <v>NULL</v>
          </cell>
          <cell r="U562" t="str">
            <v>NULL</v>
          </cell>
          <cell r="V562" t="str">
            <v>NULL</v>
          </cell>
          <cell r="W562" t="str">
            <v>NULL</v>
          </cell>
          <cell r="X562" t="str">
            <v>NULL</v>
          </cell>
          <cell r="Y562" t="str">
            <v>OUTTURN</v>
          </cell>
          <cell r="Z562" t="str">
            <v>NON-CASH</v>
          </cell>
        </row>
        <row r="563">
          <cell r="A563">
            <v>14229000</v>
          </cell>
          <cell r="B563" t="str">
            <v>IA - SOFTWARE LICENCES - AMORTISATION - TRANSFERS</v>
          </cell>
          <cell r="C563" t="str">
            <v xml:space="preserve">Accumulated amortisation transfer value of the rights to use software developed by third parties where the asset is transferred out to another entity in the public sector at no cost. This will include machinery of government changes. </v>
          </cell>
          <cell r="D563" t="str">
            <v>NULL</v>
          </cell>
          <cell r="E563" t="str">
            <v>NULL</v>
          </cell>
          <cell r="F563" t="str">
            <v>NULL</v>
          </cell>
          <cell r="G563" t="str">
            <v>NULL</v>
          </cell>
          <cell r="H563" t="str">
            <v>NULL</v>
          </cell>
          <cell r="I563" t="str">
            <v>NULL</v>
          </cell>
          <cell r="J563" t="str">
            <v>NULL</v>
          </cell>
          <cell r="K563" t="str">
            <v>NULL</v>
          </cell>
          <cell r="L563" t="str">
            <v>NULL</v>
          </cell>
          <cell r="M563" t="str">
            <v>NULL</v>
          </cell>
          <cell r="N563" t="str">
            <v>NULL</v>
          </cell>
          <cell r="O563" t="str">
            <v>NULL</v>
          </cell>
          <cell r="P563" t="str">
            <v>NULL</v>
          </cell>
          <cell r="Q563" t="str">
            <v>NULL</v>
          </cell>
          <cell r="R563" t="str">
            <v>NULL</v>
          </cell>
          <cell r="S563" t="str">
            <v>NULL</v>
          </cell>
          <cell r="T563" t="str">
            <v>NULL</v>
          </cell>
          <cell r="U563" t="str">
            <v>NULL</v>
          </cell>
          <cell r="V563" t="str">
            <v>NULL</v>
          </cell>
          <cell r="W563" t="str">
            <v>NULL</v>
          </cell>
          <cell r="X563" t="str">
            <v>NULL</v>
          </cell>
          <cell r="Y563" t="str">
            <v>OUTTURN</v>
          </cell>
          <cell r="Z563" t="str">
            <v>NON-CASH</v>
          </cell>
        </row>
        <row r="564">
          <cell r="A564">
            <v>14311000</v>
          </cell>
          <cell r="B564" t="str">
            <v>IA - WEBSITES - COST - O/BAL</v>
          </cell>
          <cell r="C564" t="str">
            <v>Gross book value of websites developed in-house or by third parties in accordance with SIC 32</v>
          </cell>
          <cell r="D564" t="str">
            <v>NULL</v>
          </cell>
          <cell r="E564" t="str">
            <v>NULL</v>
          </cell>
          <cell r="F564" t="str">
            <v>NULL</v>
          </cell>
          <cell r="G564" t="str">
            <v>NULL</v>
          </cell>
          <cell r="H564" t="str">
            <v>NULL</v>
          </cell>
          <cell r="I564" t="str">
            <v>NULL</v>
          </cell>
          <cell r="J564" t="str">
            <v>NULL</v>
          </cell>
          <cell r="K564" t="str">
            <v>NULL</v>
          </cell>
          <cell r="L564" t="str">
            <v>NULL</v>
          </cell>
          <cell r="M564" t="str">
            <v>NULL</v>
          </cell>
          <cell r="N564" t="str">
            <v>NULL</v>
          </cell>
          <cell r="O564" t="str">
            <v>NULL</v>
          </cell>
          <cell r="P564" t="str">
            <v>NULL</v>
          </cell>
          <cell r="Q564" t="str">
            <v>NULL</v>
          </cell>
          <cell r="R564" t="str">
            <v>NULL</v>
          </cell>
          <cell r="S564" t="str">
            <v>NULL</v>
          </cell>
          <cell r="T564" t="str">
            <v>NULL</v>
          </cell>
          <cell r="U564" t="str">
            <v>NULL</v>
          </cell>
          <cell r="V564" t="str">
            <v>NULL</v>
          </cell>
          <cell r="W564" t="str">
            <v>NULL</v>
          </cell>
          <cell r="X564" t="str">
            <v>NULL</v>
          </cell>
          <cell r="Y564" t="str">
            <v>OUTTURN</v>
          </cell>
          <cell r="Z564" t="str">
            <v>NON-CASH</v>
          </cell>
        </row>
        <row r="565">
          <cell r="A565">
            <v>14312000</v>
          </cell>
          <cell r="B565" t="str">
            <v>IA - WEBSITES - COST - ADDITIONS</v>
          </cell>
          <cell r="C565" t="str">
            <v>Additions of websites developed in-house or by third parties in accordance with SIC 32</v>
          </cell>
          <cell r="D565" t="str">
            <v>E111</v>
          </cell>
          <cell r="E565" t="str">
            <v>CAPITAL ADDITIONS - INTANGIBLE ASSETS (GENERAL)</v>
          </cell>
          <cell r="F565" t="str">
            <v>E1</v>
          </cell>
          <cell r="G565" t="str">
            <v>GENERAL CAPITAL ADDITIONS (NET)</v>
          </cell>
          <cell r="H565" t="str">
            <v>GENERAL CAPITAL</v>
          </cell>
          <cell r="I565" t="str">
            <v>CAPITAL</v>
          </cell>
          <cell r="J565" t="str">
            <v>PURCHASE OF ASSETS</v>
          </cell>
          <cell r="K565" t="str">
            <v>CG</v>
          </cell>
          <cell r="L565" t="str">
            <v>TES CAPITAL</v>
          </cell>
          <cell r="M565" t="str">
            <v>ESA-P512BA</v>
          </cell>
          <cell r="N565" t="str">
            <v>INFORMATION TECHNOLOGY (INTANGIBLE), WEBSITES - ADDITIONS</v>
          </cell>
          <cell r="O565" t="str">
            <v>ESA-P51</v>
          </cell>
          <cell r="P565" t="str">
            <v>PRODUCED GROSS FIXED CAPITAL FORMATION (NET)</v>
          </cell>
          <cell r="Q565" t="str">
            <v>GDFCF</v>
          </cell>
          <cell r="R565" t="str">
            <v>GROSS DOMESTIC FIXED CAPITAL FORMATION</v>
          </cell>
          <cell r="S565" t="str">
            <v>PSGI</v>
          </cell>
          <cell r="T565" t="str">
            <v>PUBLIC SECTOR GROSS INVESTMENT</v>
          </cell>
          <cell r="U565" t="str">
            <v>NULL</v>
          </cell>
          <cell r="V565" t="str">
            <v>NULL</v>
          </cell>
          <cell r="W565" t="str">
            <v>GROSS</v>
          </cell>
          <cell r="X565" t="str">
            <v>GROSS</v>
          </cell>
          <cell r="Y565" t="str">
            <v>OUTTURN</v>
          </cell>
          <cell r="Z565" t="str">
            <v>CASH</v>
          </cell>
        </row>
        <row r="566">
          <cell r="A566">
            <v>14313000</v>
          </cell>
          <cell r="B566" t="str">
            <v>IA - WEBSITES - COST - DONATIONS</v>
          </cell>
          <cell r="C566" t="str">
            <v>Websites donated by a third party. Value of the asset should be capitalised at current value upon receipt.</v>
          </cell>
          <cell r="D566" t="str">
            <v>E111</v>
          </cell>
          <cell r="E566" t="str">
            <v>CAPITAL ADDITIONS - INTANGIBLE ASSETS (GENERAL)</v>
          </cell>
          <cell r="F566" t="str">
            <v>E1</v>
          </cell>
          <cell r="G566" t="str">
            <v>GENERAL CAPITAL ADDITIONS (NET)</v>
          </cell>
          <cell r="H566" t="str">
            <v>GENERAL CAPITAL</v>
          </cell>
          <cell r="I566" t="str">
            <v>CAPITAL</v>
          </cell>
          <cell r="J566" t="str">
            <v>PURCHASE OF ASSETS</v>
          </cell>
          <cell r="K566" t="str">
            <v>CG</v>
          </cell>
          <cell r="L566" t="str">
            <v>TES CAPITAL</v>
          </cell>
          <cell r="M566" t="str">
            <v>ESA-D99DA</v>
          </cell>
          <cell r="N566" t="str">
            <v>OTHER CAPITAL TRANSFERS - RECEIPTS FROM PRIVATE SECTOR</v>
          </cell>
          <cell r="O566" t="str">
            <v>ESA-D99PRI</v>
          </cell>
          <cell r="P566" t="str">
            <v>OTHER CAPITAL TRANSFERS TO PRIVATE SECTOR (NET)</v>
          </cell>
          <cell r="Q566" t="str">
            <v>CAPITAL GRANTS TO AND FROM THE PRIVATE SECTOR</v>
          </cell>
          <cell r="R566" t="str">
            <v>CAPITAL GRANTS TO AND FROM THE PRIVATE SECTOR</v>
          </cell>
          <cell r="S566" t="str">
            <v>PSGI</v>
          </cell>
          <cell r="T566" t="str">
            <v>PUBLIC SECTOR GROSS INVESTMENT</v>
          </cell>
          <cell r="U566" t="str">
            <v>NULL</v>
          </cell>
          <cell r="V566" t="str">
            <v>NULL</v>
          </cell>
          <cell r="W566" t="str">
            <v>GROSS</v>
          </cell>
          <cell r="X566" t="str">
            <v>GROSS</v>
          </cell>
          <cell r="Y566" t="str">
            <v>OUTTURN</v>
          </cell>
          <cell r="Z566" t="str">
            <v>CASH</v>
          </cell>
        </row>
        <row r="567">
          <cell r="A567">
            <v>14314000</v>
          </cell>
          <cell r="B567" t="str">
            <v>IA - WEBSITES - COST - IMPAIRMENTS</v>
          </cell>
          <cell r="C567" t="str">
            <v>Gross impairment value of websites developed in-house or by third parties in accordance with SIC 32</v>
          </cell>
          <cell r="D567" t="str">
            <v>NULL</v>
          </cell>
          <cell r="E567" t="str">
            <v>NULL</v>
          </cell>
          <cell r="F567" t="str">
            <v>NULL</v>
          </cell>
          <cell r="G567" t="str">
            <v>NULL</v>
          </cell>
          <cell r="H567" t="str">
            <v>NULL</v>
          </cell>
          <cell r="I567" t="str">
            <v>NULL</v>
          </cell>
          <cell r="J567" t="str">
            <v>NULL</v>
          </cell>
          <cell r="K567" t="str">
            <v>NULL</v>
          </cell>
          <cell r="L567" t="str">
            <v>NULL</v>
          </cell>
          <cell r="M567" t="str">
            <v>NULL</v>
          </cell>
          <cell r="N567" t="str">
            <v>NULL</v>
          </cell>
          <cell r="O567" t="str">
            <v>NULL</v>
          </cell>
          <cell r="P567" t="str">
            <v>NULL</v>
          </cell>
          <cell r="Q567" t="str">
            <v>NULL</v>
          </cell>
          <cell r="R567" t="str">
            <v>NULL</v>
          </cell>
          <cell r="S567" t="str">
            <v>NULL</v>
          </cell>
          <cell r="T567" t="str">
            <v>NULL</v>
          </cell>
          <cell r="U567" t="str">
            <v>NULL</v>
          </cell>
          <cell r="V567" t="str">
            <v>NULL</v>
          </cell>
          <cell r="W567" t="str">
            <v>NULL</v>
          </cell>
          <cell r="X567" t="str">
            <v>NULL</v>
          </cell>
          <cell r="Y567" t="str">
            <v>OUTTURN</v>
          </cell>
          <cell r="Z567" t="str">
            <v>NON-CASH</v>
          </cell>
        </row>
        <row r="568">
          <cell r="A568">
            <v>14315000</v>
          </cell>
          <cell r="B568" t="str">
            <v>IA - WEBSITES - COST - IMPAIRMENTS REVERSAL</v>
          </cell>
          <cell r="C568" t="str">
            <v>A reversal of an impairment loss should be recognised to the extent that an impairment loss was previously recognised in the operating cost statement.</v>
          </cell>
          <cell r="D568" t="str">
            <v>NULL</v>
          </cell>
          <cell r="E568" t="str">
            <v>NULL</v>
          </cell>
          <cell r="F568" t="str">
            <v>NULL</v>
          </cell>
          <cell r="G568" t="str">
            <v>NULL</v>
          </cell>
          <cell r="H568" t="str">
            <v>NULL</v>
          </cell>
          <cell r="I568" t="str">
            <v>NULL</v>
          </cell>
          <cell r="J568" t="str">
            <v>NULL</v>
          </cell>
          <cell r="K568" t="str">
            <v>NULL</v>
          </cell>
          <cell r="L568" t="str">
            <v>NULL</v>
          </cell>
          <cell r="M568" t="str">
            <v>NULL</v>
          </cell>
          <cell r="N568" t="str">
            <v>NULL</v>
          </cell>
          <cell r="O568" t="str">
            <v>NULL</v>
          </cell>
          <cell r="P568" t="str">
            <v>NULL</v>
          </cell>
          <cell r="Q568" t="str">
            <v>NULL</v>
          </cell>
          <cell r="R568" t="str">
            <v>NULL</v>
          </cell>
          <cell r="S568" t="str">
            <v>NULL</v>
          </cell>
          <cell r="T568" t="str">
            <v>NULL</v>
          </cell>
          <cell r="U568" t="str">
            <v>NULL</v>
          </cell>
          <cell r="V568" t="str">
            <v>NULL</v>
          </cell>
          <cell r="W568" t="str">
            <v>NULL</v>
          </cell>
          <cell r="X568" t="str">
            <v>NULL</v>
          </cell>
          <cell r="Y568" t="str">
            <v>OUTTURN</v>
          </cell>
          <cell r="Z568" t="str">
            <v>NON-CASH</v>
          </cell>
        </row>
        <row r="569">
          <cell r="A569">
            <v>14316000</v>
          </cell>
          <cell r="B569" t="str">
            <v>IA - WEBSITES - COST - REVALUATION</v>
          </cell>
          <cell r="C569" t="str">
            <v>Gross revaluation value of websites developed in-house or by third parties in accordance with SIC 32</v>
          </cell>
          <cell r="D569" t="str">
            <v>NULL</v>
          </cell>
          <cell r="E569" t="str">
            <v>NULL</v>
          </cell>
          <cell r="F569" t="str">
            <v>NULL</v>
          </cell>
          <cell r="G569" t="str">
            <v>NULL</v>
          </cell>
          <cell r="H569" t="str">
            <v>NULL</v>
          </cell>
          <cell r="I569" t="str">
            <v>NULL</v>
          </cell>
          <cell r="J569" t="str">
            <v>NULL</v>
          </cell>
          <cell r="K569" t="str">
            <v>NULL</v>
          </cell>
          <cell r="L569" t="str">
            <v>NULL</v>
          </cell>
          <cell r="M569" t="str">
            <v>NULL</v>
          </cell>
          <cell r="N569" t="str">
            <v>NULL</v>
          </cell>
          <cell r="O569" t="str">
            <v>NULL</v>
          </cell>
          <cell r="P569" t="str">
            <v>NULL</v>
          </cell>
          <cell r="Q569" t="str">
            <v>NULL</v>
          </cell>
          <cell r="R569" t="str">
            <v>NULL</v>
          </cell>
          <cell r="S569" t="str">
            <v>NULL</v>
          </cell>
          <cell r="T569" t="str">
            <v>NULL</v>
          </cell>
          <cell r="U569" t="str">
            <v>NULL</v>
          </cell>
          <cell r="V569" t="str">
            <v>NULL</v>
          </cell>
          <cell r="W569" t="str">
            <v>NULL</v>
          </cell>
          <cell r="X569" t="str">
            <v>NULL</v>
          </cell>
          <cell r="Y569" t="str">
            <v>OUTTURN</v>
          </cell>
          <cell r="Z569" t="str">
            <v>NON-CASH</v>
          </cell>
        </row>
        <row r="570">
          <cell r="A570">
            <v>14317000</v>
          </cell>
          <cell r="B570" t="str">
            <v>IA - WEBSITES - COST - DISPOSALS</v>
          </cell>
          <cell r="C570" t="str">
            <v>Gross disposal value of websites developed in-house or by third parties in accordance with SIC 32</v>
          </cell>
          <cell r="D570" t="str">
            <v>E112</v>
          </cell>
          <cell r="E570" t="str">
            <v>CAPITAL DISPOSALS - INTANGIBLE ASSETS (GENERAL)</v>
          </cell>
          <cell r="F570" t="str">
            <v>E1</v>
          </cell>
          <cell r="G570" t="str">
            <v>GENERAL CAPITAL ADDITIONS (NET)</v>
          </cell>
          <cell r="H570" t="str">
            <v>GENERAL CAPITAL</v>
          </cell>
          <cell r="I570" t="str">
            <v>CAPITAL</v>
          </cell>
          <cell r="J570" t="str">
            <v>INCOME FROM SALES OF ASSETS</v>
          </cell>
          <cell r="K570" t="str">
            <v>CG</v>
          </cell>
          <cell r="L570" t="str">
            <v>TES CAPITAL</v>
          </cell>
          <cell r="M570" t="str">
            <v>ESA-P512BB</v>
          </cell>
          <cell r="N570" t="str">
            <v>INFORMATION TECHNOLOGY (INTANGIBLE), WEBSITES - DISPOSALS</v>
          </cell>
          <cell r="O570" t="str">
            <v>ESA-P51</v>
          </cell>
          <cell r="P570" t="str">
            <v>PRODUCED GROSS FIXED CAPITAL FORMATION (NET)</v>
          </cell>
          <cell r="Q570" t="str">
            <v>GDFCF</v>
          </cell>
          <cell r="R570" t="str">
            <v>GROSS DOMESTIC FIXED CAPITAL FORMATION</v>
          </cell>
          <cell r="S570" t="str">
            <v>PSGI</v>
          </cell>
          <cell r="T570" t="str">
            <v>PUBLIC SECTOR GROSS INVESTMENT</v>
          </cell>
          <cell r="U570" t="str">
            <v>NULL</v>
          </cell>
          <cell r="V570" t="str">
            <v>NULL</v>
          </cell>
          <cell r="W570" t="str">
            <v>ASSETS</v>
          </cell>
          <cell r="X570" t="str">
            <v>INCOME</v>
          </cell>
          <cell r="Y570" t="str">
            <v>OUTTURN</v>
          </cell>
          <cell r="Z570" t="str">
            <v>CASH</v>
          </cell>
        </row>
        <row r="571">
          <cell r="A571">
            <v>14318000</v>
          </cell>
          <cell r="B571" t="str">
            <v>IA - WEBSITES - COST - RECLASSIFICATIONS</v>
          </cell>
          <cell r="C571" t="str">
            <v>Gross reclassification value of websites developed in-house or by third parties in accordance with SIC 32</v>
          </cell>
          <cell r="D571" t="str">
            <v>NULL</v>
          </cell>
          <cell r="E571" t="str">
            <v>NULL</v>
          </cell>
          <cell r="F571" t="str">
            <v>NULL</v>
          </cell>
          <cell r="G571" t="str">
            <v>NULL</v>
          </cell>
          <cell r="H571" t="str">
            <v>NULL</v>
          </cell>
          <cell r="I571" t="str">
            <v>NULL</v>
          </cell>
          <cell r="J571" t="str">
            <v>NULL</v>
          </cell>
          <cell r="K571" t="str">
            <v>NULL</v>
          </cell>
          <cell r="L571" t="str">
            <v>NULL</v>
          </cell>
          <cell r="M571" t="str">
            <v>NULL</v>
          </cell>
          <cell r="N571" t="str">
            <v>NULL</v>
          </cell>
          <cell r="O571" t="str">
            <v>NULL</v>
          </cell>
          <cell r="P571" t="str">
            <v>NULL</v>
          </cell>
          <cell r="Q571" t="str">
            <v>NULL</v>
          </cell>
          <cell r="R571" t="str">
            <v>NULL</v>
          </cell>
          <cell r="S571" t="str">
            <v>NULL</v>
          </cell>
          <cell r="T571" t="str">
            <v>NULL</v>
          </cell>
          <cell r="U571" t="str">
            <v>NULL</v>
          </cell>
          <cell r="V571" t="str">
            <v>NULL</v>
          </cell>
          <cell r="W571" t="str">
            <v>NULL</v>
          </cell>
          <cell r="X571" t="str">
            <v>NULL</v>
          </cell>
          <cell r="Y571" t="str">
            <v>OUTTURN</v>
          </cell>
          <cell r="Z571" t="str">
            <v>NON-CASH</v>
          </cell>
        </row>
        <row r="572">
          <cell r="A572">
            <v>14319000</v>
          </cell>
          <cell r="B572" t="str">
            <v>IA - WEBSITES - COST - TRANSFERS</v>
          </cell>
          <cell r="C572" t="str">
            <v xml:space="preserve">Gross transfer value of websites developed in-house or by third parties in accordance with SIC 32 where the asset is transferred out to another entity in the public sector at no cost. This will include machinery of government changes. </v>
          </cell>
          <cell r="D572" t="str">
            <v>NULL</v>
          </cell>
          <cell r="E572" t="str">
            <v>NULL</v>
          </cell>
          <cell r="F572" t="str">
            <v>NULL</v>
          </cell>
          <cell r="G572" t="str">
            <v>NULL</v>
          </cell>
          <cell r="H572" t="str">
            <v>NULL</v>
          </cell>
          <cell r="I572" t="str">
            <v>NULL</v>
          </cell>
          <cell r="J572" t="str">
            <v>NULL</v>
          </cell>
          <cell r="K572" t="str">
            <v>NULL</v>
          </cell>
          <cell r="L572" t="str">
            <v>NULL</v>
          </cell>
          <cell r="M572" t="str">
            <v>NULL</v>
          </cell>
          <cell r="N572" t="str">
            <v>NULL</v>
          </cell>
          <cell r="O572" t="str">
            <v>NULL</v>
          </cell>
          <cell r="P572" t="str">
            <v>NULL</v>
          </cell>
          <cell r="Q572" t="str">
            <v>NULL</v>
          </cell>
          <cell r="R572" t="str">
            <v>NULL</v>
          </cell>
          <cell r="S572" t="str">
            <v>NULL</v>
          </cell>
          <cell r="T572" t="str">
            <v>NULL</v>
          </cell>
          <cell r="U572" t="str">
            <v>NULL</v>
          </cell>
          <cell r="V572" t="str">
            <v>NULL</v>
          </cell>
          <cell r="W572" t="str">
            <v>NULL</v>
          </cell>
          <cell r="X572" t="str">
            <v>NULL</v>
          </cell>
          <cell r="Y572" t="str">
            <v>OUTTURN</v>
          </cell>
          <cell r="Z572" t="str">
            <v>NON-CASH</v>
          </cell>
        </row>
        <row r="573">
          <cell r="A573">
            <v>14321000</v>
          </cell>
          <cell r="B573" t="str">
            <v>IA - WEBSITES - AMORTISATION - O/BAL</v>
          </cell>
          <cell r="C573" t="str">
            <v>Accumulated amortisation of websites developed in-house or by third parties in accordance with SIC 32</v>
          </cell>
          <cell r="D573" t="str">
            <v>NULL</v>
          </cell>
          <cell r="E573" t="str">
            <v>NULL</v>
          </cell>
          <cell r="F573" t="str">
            <v>NULL</v>
          </cell>
          <cell r="G573" t="str">
            <v>NULL</v>
          </cell>
          <cell r="H573" t="str">
            <v>NULL</v>
          </cell>
          <cell r="I573" t="str">
            <v>NULL</v>
          </cell>
          <cell r="J573" t="str">
            <v>NULL</v>
          </cell>
          <cell r="K573" t="str">
            <v>NULL</v>
          </cell>
          <cell r="L573" t="str">
            <v>NULL</v>
          </cell>
          <cell r="M573" t="str">
            <v>NULL</v>
          </cell>
          <cell r="N573" t="str">
            <v>NULL</v>
          </cell>
          <cell r="O573" t="str">
            <v>NULL</v>
          </cell>
          <cell r="P573" t="str">
            <v>NULL</v>
          </cell>
          <cell r="Q573" t="str">
            <v>NULL</v>
          </cell>
          <cell r="R573" t="str">
            <v>NULL</v>
          </cell>
          <cell r="S573" t="str">
            <v>NULL</v>
          </cell>
          <cell r="T573" t="str">
            <v>NULL</v>
          </cell>
          <cell r="U573" t="str">
            <v>NULL</v>
          </cell>
          <cell r="V573" t="str">
            <v>NULL</v>
          </cell>
          <cell r="W573" t="str">
            <v>NULL</v>
          </cell>
          <cell r="X573" t="str">
            <v>NULL</v>
          </cell>
          <cell r="Y573" t="str">
            <v>OUTTURN</v>
          </cell>
          <cell r="Z573" t="str">
            <v>NON-CASH</v>
          </cell>
        </row>
        <row r="574">
          <cell r="A574">
            <v>14322000</v>
          </cell>
          <cell r="B574" t="str">
            <v>IA - WEBSITES - AMORTISATION - CHARGED IN YEAR</v>
          </cell>
          <cell r="C574" t="str">
            <v>Amortisation charged in year of websites developed in-house or by third parties in accordance with SIC 32</v>
          </cell>
          <cell r="D574" t="str">
            <v>NULL</v>
          </cell>
          <cell r="E574" t="str">
            <v>NULL</v>
          </cell>
          <cell r="F574" t="str">
            <v>NULL</v>
          </cell>
          <cell r="G574" t="str">
            <v>NULL</v>
          </cell>
          <cell r="H574" t="str">
            <v>NULL</v>
          </cell>
          <cell r="I574" t="str">
            <v>NULL</v>
          </cell>
          <cell r="J574" t="str">
            <v>NULL</v>
          </cell>
          <cell r="K574" t="str">
            <v>NULL</v>
          </cell>
          <cell r="L574" t="str">
            <v>NULL</v>
          </cell>
          <cell r="M574" t="str">
            <v>NULL</v>
          </cell>
          <cell r="N574" t="str">
            <v>NULL</v>
          </cell>
          <cell r="O574" t="str">
            <v>NULL</v>
          </cell>
          <cell r="P574" t="str">
            <v>NULL</v>
          </cell>
          <cell r="Q574" t="str">
            <v>NULL</v>
          </cell>
          <cell r="R574" t="str">
            <v>NULL</v>
          </cell>
          <cell r="S574" t="str">
            <v>NULL</v>
          </cell>
          <cell r="T574" t="str">
            <v>NULL</v>
          </cell>
          <cell r="U574" t="str">
            <v>NULL</v>
          </cell>
          <cell r="V574" t="str">
            <v>NULL</v>
          </cell>
          <cell r="W574" t="str">
            <v>NULL</v>
          </cell>
          <cell r="X574" t="str">
            <v>NULL</v>
          </cell>
          <cell r="Y574" t="str">
            <v>OUTTURN</v>
          </cell>
          <cell r="Z574" t="str">
            <v>NON-CASH</v>
          </cell>
        </row>
        <row r="575">
          <cell r="A575">
            <v>14324000</v>
          </cell>
          <cell r="B575" t="str">
            <v>IA - WEBSITES - AMORTISATION - IMPAIRMENTS</v>
          </cell>
          <cell r="C575" t="str">
            <v>Accumulated amortisation impairment value of websites developed in-house or by third parties in accordance with SIC 32</v>
          </cell>
          <cell r="D575" t="str">
            <v>NULL</v>
          </cell>
          <cell r="E575" t="str">
            <v>NULL</v>
          </cell>
          <cell r="F575" t="str">
            <v>NULL</v>
          </cell>
          <cell r="G575" t="str">
            <v>NULL</v>
          </cell>
          <cell r="H575" t="str">
            <v>NULL</v>
          </cell>
          <cell r="I575" t="str">
            <v>NULL</v>
          </cell>
          <cell r="J575" t="str">
            <v>NULL</v>
          </cell>
          <cell r="K575" t="str">
            <v>NULL</v>
          </cell>
          <cell r="L575" t="str">
            <v>NULL</v>
          </cell>
          <cell r="M575" t="str">
            <v>NULL</v>
          </cell>
          <cell r="N575" t="str">
            <v>NULL</v>
          </cell>
          <cell r="O575" t="str">
            <v>NULL</v>
          </cell>
          <cell r="P575" t="str">
            <v>NULL</v>
          </cell>
          <cell r="Q575" t="str">
            <v>NULL</v>
          </cell>
          <cell r="R575" t="str">
            <v>NULL</v>
          </cell>
          <cell r="S575" t="str">
            <v>NULL</v>
          </cell>
          <cell r="T575" t="str">
            <v>NULL</v>
          </cell>
          <cell r="U575" t="str">
            <v>NULL</v>
          </cell>
          <cell r="V575" t="str">
            <v>NULL</v>
          </cell>
          <cell r="W575" t="str">
            <v>NULL</v>
          </cell>
          <cell r="X575" t="str">
            <v>NULL</v>
          </cell>
          <cell r="Y575" t="str">
            <v>OUTTURN</v>
          </cell>
          <cell r="Z575" t="str">
            <v>NON-CASH</v>
          </cell>
        </row>
        <row r="576">
          <cell r="A576">
            <v>14325000</v>
          </cell>
          <cell r="B576" t="str">
            <v>IA - WEBSITES - AMORTISATION - IMPAIRMENTS REVERSAL</v>
          </cell>
          <cell r="C576" t="str">
            <v>Amortisation associated with an impairment that has subsequently been reversed.</v>
          </cell>
          <cell r="D576" t="str">
            <v>NULL</v>
          </cell>
          <cell r="E576" t="str">
            <v>NULL</v>
          </cell>
          <cell r="F576" t="str">
            <v>NULL</v>
          </cell>
          <cell r="G576" t="str">
            <v>NULL</v>
          </cell>
          <cell r="H576" t="str">
            <v>NULL</v>
          </cell>
          <cell r="I576" t="str">
            <v>NULL</v>
          </cell>
          <cell r="J576" t="str">
            <v>NULL</v>
          </cell>
          <cell r="K576" t="str">
            <v>NULL</v>
          </cell>
          <cell r="L576" t="str">
            <v>NULL</v>
          </cell>
          <cell r="M576" t="str">
            <v>NULL</v>
          </cell>
          <cell r="N576" t="str">
            <v>NULL</v>
          </cell>
          <cell r="O576" t="str">
            <v>NULL</v>
          </cell>
          <cell r="P576" t="str">
            <v>NULL</v>
          </cell>
          <cell r="Q576" t="str">
            <v>NULL</v>
          </cell>
          <cell r="R576" t="str">
            <v>NULL</v>
          </cell>
          <cell r="S576" t="str">
            <v>NULL</v>
          </cell>
          <cell r="T576" t="str">
            <v>NULL</v>
          </cell>
          <cell r="U576" t="str">
            <v>NULL</v>
          </cell>
          <cell r="V576" t="str">
            <v>NULL</v>
          </cell>
          <cell r="W576" t="str">
            <v>NULL</v>
          </cell>
          <cell r="X576" t="str">
            <v>NULL</v>
          </cell>
          <cell r="Y576" t="str">
            <v>OUTTURN</v>
          </cell>
          <cell r="Z576" t="str">
            <v>NON-CASH</v>
          </cell>
        </row>
        <row r="577">
          <cell r="A577">
            <v>14326000</v>
          </cell>
          <cell r="B577" t="str">
            <v>IA - WEBSITES - AMORTISATION - REVALUATION</v>
          </cell>
          <cell r="C577" t="str">
            <v>Accumulated amortisation revaluation value of websites developed in-house or by third parties in accordance with SIC 32</v>
          </cell>
          <cell r="D577" t="str">
            <v>NULL</v>
          </cell>
          <cell r="E577" t="str">
            <v>NULL</v>
          </cell>
          <cell r="F577" t="str">
            <v>NULL</v>
          </cell>
          <cell r="G577" t="str">
            <v>NULL</v>
          </cell>
          <cell r="H577" t="str">
            <v>NULL</v>
          </cell>
          <cell r="I577" t="str">
            <v>NULL</v>
          </cell>
          <cell r="J577" t="str">
            <v>NULL</v>
          </cell>
          <cell r="K577" t="str">
            <v>NULL</v>
          </cell>
          <cell r="L577" t="str">
            <v>NULL</v>
          </cell>
          <cell r="M577" t="str">
            <v>NULL</v>
          </cell>
          <cell r="N577" t="str">
            <v>NULL</v>
          </cell>
          <cell r="O577" t="str">
            <v>NULL</v>
          </cell>
          <cell r="P577" t="str">
            <v>NULL</v>
          </cell>
          <cell r="Q577" t="str">
            <v>NULL</v>
          </cell>
          <cell r="R577" t="str">
            <v>NULL</v>
          </cell>
          <cell r="S577" t="str">
            <v>NULL</v>
          </cell>
          <cell r="T577" t="str">
            <v>NULL</v>
          </cell>
          <cell r="U577" t="str">
            <v>NULL</v>
          </cell>
          <cell r="V577" t="str">
            <v>NULL</v>
          </cell>
          <cell r="W577" t="str">
            <v>NULL</v>
          </cell>
          <cell r="X577" t="str">
            <v>NULL</v>
          </cell>
          <cell r="Y577" t="str">
            <v>OUTTURN</v>
          </cell>
          <cell r="Z577" t="str">
            <v>NON-CASH</v>
          </cell>
        </row>
        <row r="578">
          <cell r="A578">
            <v>14327000</v>
          </cell>
          <cell r="B578" t="str">
            <v>IA - WEBSITES - AMORTISATION - DISPOSALS</v>
          </cell>
          <cell r="C578" t="str">
            <v>Accumulated amortisation disposal value of websites developed in-house or by third parties in accordance with SIC 32</v>
          </cell>
          <cell r="D578" t="str">
            <v>E112</v>
          </cell>
          <cell r="E578" t="str">
            <v>CAPITAL DISPOSALS - INTANGIBLE ASSETS (GENERAL)</v>
          </cell>
          <cell r="F578" t="str">
            <v>E1</v>
          </cell>
          <cell r="G578" t="str">
            <v>GENERAL CAPITAL ADDITIONS (NET)</v>
          </cell>
          <cell r="H578" t="str">
            <v>GENERAL CAPITAL</v>
          </cell>
          <cell r="I578" t="str">
            <v>CAPITAL</v>
          </cell>
          <cell r="J578" t="str">
            <v>INCOME FROM SALES OF ASSETS</v>
          </cell>
          <cell r="K578" t="str">
            <v>CG</v>
          </cell>
          <cell r="L578" t="str">
            <v>TES CAPITAL</v>
          </cell>
          <cell r="M578" t="str">
            <v>ESA-P512BB</v>
          </cell>
          <cell r="N578" t="str">
            <v>INFORMATION TECHNOLOGY (INTANGIBLE), WEBSITES - DISPOSALS</v>
          </cell>
          <cell r="O578" t="str">
            <v>ESA-P51</v>
          </cell>
          <cell r="P578" t="str">
            <v>PRODUCED GROSS FIXED CAPITAL FORMATION (NET)</v>
          </cell>
          <cell r="Q578" t="str">
            <v>GDFCF</v>
          </cell>
          <cell r="R578" t="str">
            <v>GROSS DOMESTIC FIXED CAPITAL FORMATION</v>
          </cell>
          <cell r="S578" t="str">
            <v>PSGI</v>
          </cell>
          <cell r="T578" t="str">
            <v>PUBLIC SECTOR GROSS INVESTMENT</v>
          </cell>
          <cell r="U578" t="str">
            <v>NULL</v>
          </cell>
          <cell r="V578" t="str">
            <v>NULL</v>
          </cell>
          <cell r="W578" t="str">
            <v>ASSETS</v>
          </cell>
          <cell r="X578" t="str">
            <v>INCOME</v>
          </cell>
          <cell r="Y578" t="str">
            <v>OUTTURN</v>
          </cell>
          <cell r="Z578" t="str">
            <v>CASH</v>
          </cell>
        </row>
        <row r="579">
          <cell r="A579">
            <v>14328000</v>
          </cell>
          <cell r="B579" t="str">
            <v>IA - WEBSITES - AMORTISATION - RECLASSIFICATIONS</v>
          </cell>
          <cell r="C579" t="str">
            <v>Accumulated amortisation reclassification value of websites developed in-house or by third parties in accordance with SIC 32</v>
          </cell>
          <cell r="D579" t="str">
            <v>NULL</v>
          </cell>
          <cell r="E579" t="str">
            <v>NULL</v>
          </cell>
          <cell r="F579" t="str">
            <v>NULL</v>
          </cell>
          <cell r="G579" t="str">
            <v>NULL</v>
          </cell>
          <cell r="H579" t="str">
            <v>NULL</v>
          </cell>
          <cell r="I579" t="str">
            <v>NULL</v>
          </cell>
          <cell r="J579" t="str">
            <v>NULL</v>
          </cell>
          <cell r="K579" t="str">
            <v>NULL</v>
          </cell>
          <cell r="L579" t="str">
            <v>NULL</v>
          </cell>
          <cell r="M579" t="str">
            <v>NULL</v>
          </cell>
          <cell r="N579" t="str">
            <v>NULL</v>
          </cell>
          <cell r="O579" t="str">
            <v>NULL</v>
          </cell>
          <cell r="P579" t="str">
            <v>NULL</v>
          </cell>
          <cell r="Q579" t="str">
            <v>NULL</v>
          </cell>
          <cell r="R579" t="str">
            <v>NULL</v>
          </cell>
          <cell r="S579" t="str">
            <v>NULL</v>
          </cell>
          <cell r="T579" t="str">
            <v>NULL</v>
          </cell>
          <cell r="U579" t="str">
            <v>NULL</v>
          </cell>
          <cell r="V579" t="str">
            <v>NULL</v>
          </cell>
          <cell r="W579" t="str">
            <v>NULL</v>
          </cell>
          <cell r="X579" t="str">
            <v>NULL</v>
          </cell>
          <cell r="Y579" t="str">
            <v>OUTTURN</v>
          </cell>
          <cell r="Z579" t="str">
            <v>NON-CASH</v>
          </cell>
        </row>
        <row r="580">
          <cell r="A580">
            <v>14329000</v>
          </cell>
          <cell r="B580" t="str">
            <v>IA - WEBSITES - AMORTISATION - TRANSFERS</v>
          </cell>
          <cell r="C580" t="str">
            <v xml:space="preserve">Accumulated amortisation transfer value of websites developed in-house or by third parties in accordance with SIC 32 where the asset is transferred out to another entity in the public sector at no cost. This will include machinery of government changes. </v>
          </cell>
          <cell r="D580" t="str">
            <v>NULL</v>
          </cell>
          <cell r="E580" t="str">
            <v>NULL</v>
          </cell>
          <cell r="F580" t="str">
            <v>NULL</v>
          </cell>
          <cell r="G580" t="str">
            <v>NULL</v>
          </cell>
          <cell r="H580" t="str">
            <v>NULL</v>
          </cell>
          <cell r="I580" t="str">
            <v>NULL</v>
          </cell>
          <cell r="J580" t="str">
            <v>NULL</v>
          </cell>
          <cell r="K580" t="str">
            <v>NULL</v>
          </cell>
          <cell r="L580" t="str">
            <v>NULL</v>
          </cell>
          <cell r="M580" t="str">
            <v>NULL</v>
          </cell>
          <cell r="N580" t="str">
            <v>NULL</v>
          </cell>
          <cell r="O580" t="str">
            <v>NULL</v>
          </cell>
          <cell r="P580" t="str">
            <v>NULL</v>
          </cell>
          <cell r="Q580" t="str">
            <v>NULL</v>
          </cell>
          <cell r="R580" t="str">
            <v>NULL</v>
          </cell>
          <cell r="S580" t="str">
            <v>NULL</v>
          </cell>
          <cell r="T580" t="str">
            <v>NULL</v>
          </cell>
          <cell r="U580" t="str">
            <v>NULL</v>
          </cell>
          <cell r="V580" t="str">
            <v>NULL</v>
          </cell>
          <cell r="W580" t="str">
            <v>NULL</v>
          </cell>
          <cell r="X580" t="str">
            <v>NULL</v>
          </cell>
          <cell r="Y580" t="str">
            <v>OUTTURN</v>
          </cell>
          <cell r="Z580" t="str">
            <v>NON-CASH</v>
          </cell>
        </row>
        <row r="581">
          <cell r="A581">
            <v>14411000</v>
          </cell>
          <cell r="B581" t="str">
            <v>IA - DEVELOPMENT EXPENDITURE (DE) - COST - O/BAL</v>
          </cell>
          <cell r="C581" t="str">
            <v>Gross book value of development expenditure</v>
          </cell>
          <cell r="D581" t="str">
            <v>NULL</v>
          </cell>
          <cell r="E581" t="str">
            <v>NULL</v>
          </cell>
          <cell r="F581" t="str">
            <v>NULL</v>
          </cell>
          <cell r="G581" t="str">
            <v>NULL</v>
          </cell>
          <cell r="H581" t="str">
            <v>NULL</v>
          </cell>
          <cell r="I581" t="str">
            <v>NULL</v>
          </cell>
          <cell r="J581" t="str">
            <v>NULL</v>
          </cell>
          <cell r="K581" t="str">
            <v>NULL</v>
          </cell>
          <cell r="L581" t="str">
            <v>NULL</v>
          </cell>
          <cell r="M581" t="str">
            <v>NULL</v>
          </cell>
          <cell r="N581" t="str">
            <v>NULL</v>
          </cell>
          <cell r="O581" t="str">
            <v>NULL</v>
          </cell>
          <cell r="P581" t="str">
            <v>NULL</v>
          </cell>
          <cell r="Q581" t="str">
            <v>NULL</v>
          </cell>
          <cell r="R581" t="str">
            <v>NULL</v>
          </cell>
          <cell r="S581" t="str">
            <v>NULL</v>
          </cell>
          <cell r="T581" t="str">
            <v>NULL</v>
          </cell>
          <cell r="U581" t="str">
            <v>NULL</v>
          </cell>
          <cell r="V581" t="str">
            <v>NULL</v>
          </cell>
          <cell r="W581" t="str">
            <v>NULL</v>
          </cell>
          <cell r="X581" t="str">
            <v>NULL</v>
          </cell>
          <cell r="Y581" t="str">
            <v>OUTTURN</v>
          </cell>
          <cell r="Z581" t="str">
            <v>NON-CASH</v>
          </cell>
        </row>
        <row r="582">
          <cell r="A582">
            <v>14412000</v>
          </cell>
          <cell r="B582" t="str">
            <v>IA - DEVELOPMENT EXPENDITURE (DE) - COST - ADDITIONS</v>
          </cell>
          <cell r="C582" t="str">
            <v>Additions of development expenditure</v>
          </cell>
          <cell r="D582" t="str">
            <v>E111</v>
          </cell>
          <cell r="E582" t="str">
            <v>CAPITAL ADDITIONS - INTANGIBLE ASSETS (GENERAL)</v>
          </cell>
          <cell r="F582" t="str">
            <v>E1</v>
          </cell>
          <cell r="G582" t="str">
            <v>GENERAL CAPITAL ADDITIONS (NET)</v>
          </cell>
          <cell r="H582" t="str">
            <v>GENERAL CAPITAL</v>
          </cell>
          <cell r="I582" t="str">
            <v>CAPITAL</v>
          </cell>
          <cell r="J582" t="str">
            <v>PURCHASE OF ASSETS</v>
          </cell>
          <cell r="K582" t="str">
            <v>CG</v>
          </cell>
          <cell r="L582" t="str">
            <v>TES CAPITAL</v>
          </cell>
          <cell r="M582" t="str">
            <v>ESA-P512CA</v>
          </cell>
          <cell r="N582" t="str">
            <v>DEVELOPMENT EXPENDITURE - ADDITIONS</v>
          </cell>
          <cell r="O582" t="str">
            <v>ESA-P51</v>
          </cell>
          <cell r="P582" t="str">
            <v>PRODUCED GROSS FIXED CAPITAL FORMATION (NET)</v>
          </cell>
          <cell r="Q582" t="str">
            <v>GDFCF</v>
          </cell>
          <cell r="R582" t="str">
            <v>GROSS DOMESTIC FIXED CAPITAL FORMATION</v>
          </cell>
          <cell r="S582" t="str">
            <v>PSGI</v>
          </cell>
          <cell r="T582" t="str">
            <v>PUBLIC SECTOR GROSS INVESTMENT</v>
          </cell>
          <cell r="U582" t="str">
            <v>NULL</v>
          </cell>
          <cell r="V582" t="str">
            <v>NULL</v>
          </cell>
          <cell r="W582" t="str">
            <v>GROSS</v>
          </cell>
          <cell r="X582" t="str">
            <v>GROSS</v>
          </cell>
          <cell r="Y582" t="str">
            <v>OUTTURN</v>
          </cell>
          <cell r="Z582" t="str">
            <v>CASH</v>
          </cell>
        </row>
        <row r="583">
          <cell r="A583">
            <v>14413000</v>
          </cell>
          <cell r="B583" t="str">
            <v>IA - DEVELOPMENT EXPENDITURE (DE) - COST - DONATIONS</v>
          </cell>
          <cell r="C583" t="str">
            <v>Assets donated by a third party subject to certain criteria. (Either by direct gift or of funds that fund the donation). Value of the asset should be capitalised at current value upon receipt relating to development expenditure</v>
          </cell>
          <cell r="D583" t="str">
            <v>E111</v>
          </cell>
          <cell r="E583" t="str">
            <v>CAPITAL ADDITIONS - INTANGIBLE ASSETS (GENERAL)</v>
          </cell>
          <cell r="F583" t="str">
            <v>E1</v>
          </cell>
          <cell r="G583" t="str">
            <v>GENERAL CAPITAL ADDITIONS (NET)</v>
          </cell>
          <cell r="H583" t="str">
            <v>GENERAL CAPITAL</v>
          </cell>
          <cell r="I583" t="str">
            <v>CAPITAL</v>
          </cell>
          <cell r="J583" t="str">
            <v>PURCHASE OF ASSETS</v>
          </cell>
          <cell r="K583" t="str">
            <v>CG</v>
          </cell>
          <cell r="L583" t="str">
            <v>TES CAPITAL</v>
          </cell>
          <cell r="M583" t="str">
            <v>ESA-D99DA</v>
          </cell>
          <cell r="N583" t="str">
            <v>OTHER CAPITAL TRANSFERS - RECEIPTS FROM PRIVATE SECTOR</v>
          </cell>
          <cell r="O583" t="str">
            <v>ESA-D99PRI</v>
          </cell>
          <cell r="P583" t="str">
            <v>OTHER CAPITAL TRANSFERS TO PRIVATE SECTOR (NET)</v>
          </cell>
          <cell r="Q583" t="str">
            <v>CAPITAL GRANTS TO AND FROM THE PRIVATE SECTOR</v>
          </cell>
          <cell r="R583" t="str">
            <v>CAPITAL GRANTS TO AND FROM THE PRIVATE SECTOR</v>
          </cell>
          <cell r="S583" t="str">
            <v>PSGI</v>
          </cell>
          <cell r="T583" t="str">
            <v>PUBLIC SECTOR GROSS INVESTMENT</v>
          </cell>
          <cell r="U583" t="str">
            <v>NULL</v>
          </cell>
          <cell r="V583" t="str">
            <v>NULL</v>
          </cell>
          <cell r="W583" t="str">
            <v>GROSS</v>
          </cell>
          <cell r="X583" t="str">
            <v>GROSS</v>
          </cell>
          <cell r="Y583" t="str">
            <v>OUTTURN</v>
          </cell>
          <cell r="Z583" t="str">
            <v>CASH</v>
          </cell>
        </row>
        <row r="584">
          <cell r="A584">
            <v>14414000</v>
          </cell>
          <cell r="B584" t="str">
            <v>IA - DEVELOPMENT EXPENDITURE (DE) - COST - IMPAIRMENTS</v>
          </cell>
          <cell r="C584" t="str">
            <v>Gross impairment value of development expenditure</v>
          </cell>
          <cell r="D584" t="str">
            <v>NULL</v>
          </cell>
          <cell r="E584" t="str">
            <v>NULL</v>
          </cell>
          <cell r="F584" t="str">
            <v>NULL</v>
          </cell>
          <cell r="G584" t="str">
            <v>NULL</v>
          </cell>
          <cell r="H584" t="str">
            <v>NULL</v>
          </cell>
          <cell r="I584" t="str">
            <v>NULL</v>
          </cell>
          <cell r="J584" t="str">
            <v>NULL</v>
          </cell>
          <cell r="K584" t="str">
            <v>NULL</v>
          </cell>
          <cell r="L584" t="str">
            <v>NULL</v>
          </cell>
          <cell r="M584" t="str">
            <v>NULL</v>
          </cell>
          <cell r="N584" t="str">
            <v>NULL</v>
          </cell>
          <cell r="O584" t="str">
            <v>NULL</v>
          </cell>
          <cell r="P584" t="str">
            <v>NULL</v>
          </cell>
          <cell r="Q584" t="str">
            <v>NULL</v>
          </cell>
          <cell r="R584" t="str">
            <v>NULL</v>
          </cell>
          <cell r="S584" t="str">
            <v>NULL</v>
          </cell>
          <cell r="T584" t="str">
            <v>NULL</v>
          </cell>
          <cell r="U584" t="str">
            <v>NULL</v>
          </cell>
          <cell r="V584" t="str">
            <v>NULL</v>
          </cell>
          <cell r="W584" t="str">
            <v>NULL</v>
          </cell>
          <cell r="X584" t="str">
            <v>NULL</v>
          </cell>
          <cell r="Y584" t="str">
            <v>OUTTURN</v>
          </cell>
          <cell r="Z584" t="str">
            <v>NON-CASH</v>
          </cell>
        </row>
        <row r="585">
          <cell r="A585">
            <v>14415000</v>
          </cell>
          <cell r="B585" t="str">
            <v>IA - DEVELOPMENT EXPENDITURE (DE) - COST - IMPAIRMENTS REVERSAL</v>
          </cell>
          <cell r="C585" t="str">
            <v>A reversal of an impairment loss should be recognised to the extent that an impairment loss was previously recognised in the operating cost statement.</v>
          </cell>
          <cell r="D585" t="str">
            <v>NULL</v>
          </cell>
          <cell r="E585" t="str">
            <v>NULL</v>
          </cell>
          <cell r="F585" t="str">
            <v>NULL</v>
          </cell>
          <cell r="G585" t="str">
            <v>NULL</v>
          </cell>
          <cell r="H585" t="str">
            <v>NULL</v>
          </cell>
          <cell r="I585" t="str">
            <v>NULL</v>
          </cell>
          <cell r="J585" t="str">
            <v>NULL</v>
          </cell>
          <cell r="K585" t="str">
            <v>NULL</v>
          </cell>
          <cell r="L585" t="str">
            <v>NULL</v>
          </cell>
          <cell r="M585" t="str">
            <v>NULL</v>
          </cell>
          <cell r="N585" t="str">
            <v>NULL</v>
          </cell>
          <cell r="O585" t="str">
            <v>NULL</v>
          </cell>
          <cell r="P585" t="str">
            <v>NULL</v>
          </cell>
          <cell r="Q585" t="str">
            <v>NULL</v>
          </cell>
          <cell r="R585" t="str">
            <v>NULL</v>
          </cell>
          <cell r="S585" t="str">
            <v>NULL</v>
          </cell>
          <cell r="T585" t="str">
            <v>NULL</v>
          </cell>
          <cell r="U585" t="str">
            <v>NULL</v>
          </cell>
          <cell r="V585" t="str">
            <v>NULL</v>
          </cell>
          <cell r="W585" t="str">
            <v>NULL</v>
          </cell>
          <cell r="X585" t="str">
            <v>NULL</v>
          </cell>
          <cell r="Y585" t="str">
            <v>OUTTURN</v>
          </cell>
          <cell r="Z585" t="str">
            <v>NON-CASH</v>
          </cell>
        </row>
        <row r="586">
          <cell r="A586">
            <v>14416000</v>
          </cell>
          <cell r="B586" t="str">
            <v>IA - DEVELOPMENT EXPENDITURE (DE) - COST - REVALUATION</v>
          </cell>
          <cell r="C586" t="str">
            <v>Gross revaluation value of development expenditure</v>
          </cell>
          <cell r="D586" t="str">
            <v>NULL</v>
          </cell>
          <cell r="E586" t="str">
            <v>NULL</v>
          </cell>
          <cell r="F586" t="str">
            <v>NULL</v>
          </cell>
          <cell r="G586" t="str">
            <v>NULL</v>
          </cell>
          <cell r="H586" t="str">
            <v>NULL</v>
          </cell>
          <cell r="I586" t="str">
            <v>NULL</v>
          </cell>
          <cell r="J586" t="str">
            <v>NULL</v>
          </cell>
          <cell r="K586" t="str">
            <v>NULL</v>
          </cell>
          <cell r="L586" t="str">
            <v>NULL</v>
          </cell>
          <cell r="M586" t="str">
            <v>NULL</v>
          </cell>
          <cell r="N586" t="str">
            <v>NULL</v>
          </cell>
          <cell r="O586" t="str">
            <v>NULL</v>
          </cell>
          <cell r="P586" t="str">
            <v>NULL</v>
          </cell>
          <cell r="Q586" t="str">
            <v>NULL</v>
          </cell>
          <cell r="R586" t="str">
            <v>NULL</v>
          </cell>
          <cell r="S586" t="str">
            <v>NULL</v>
          </cell>
          <cell r="T586" t="str">
            <v>NULL</v>
          </cell>
          <cell r="U586" t="str">
            <v>NULL</v>
          </cell>
          <cell r="V586" t="str">
            <v>NULL</v>
          </cell>
          <cell r="W586" t="str">
            <v>NULL</v>
          </cell>
          <cell r="X586" t="str">
            <v>NULL</v>
          </cell>
          <cell r="Y586" t="str">
            <v>OUTTURN</v>
          </cell>
          <cell r="Z586" t="str">
            <v>NON-CASH</v>
          </cell>
        </row>
        <row r="587">
          <cell r="A587">
            <v>14417000</v>
          </cell>
          <cell r="B587" t="str">
            <v>IA - DEVELOPMENT EXPENDITURE (DE) - COST - DISPOSALS</v>
          </cell>
          <cell r="C587" t="str">
            <v>Gross disposal value of development expenditure</v>
          </cell>
          <cell r="D587" t="str">
            <v>E112</v>
          </cell>
          <cell r="E587" t="str">
            <v>CAPITAL DISPOSALS - INTANGIBLE ASSETS (GENERAL)</v>
          </cell>
          <cell r="F587" t="str">
            <v>E1</v>
          </cell>
          <cell r="G587" t="str">
            <v>GENERAL CAPITAL ADDITIONS (NET)</v>
          </cell>
          <cell r="H587" t="str">
            <v>GENERAL CAPITAL</v>
          </cell>
          <cell r="I587" t="str">
            <v>CAPITAL</v>
          </cell>
          <cell r="J587" t="str">
            <v>INCOME FROM SALES OF ASSETS</v>
          </cell>
          <cell r="K587" t="str">
            <v>CG</v>
          </cell>
          <cell r="L587" t="str">
            <v>TES CAPITAL</v>
          </cell>
          <cell r="M587" t="str">
            <v>ESA-P512CB</v>
          </cell>
          <cell r="N587" t="str">
            <v>DEVELOPMENT EXPENDITURE - DISPOSALS</v>
          </cell>
          <cell r="O587" t="str">
            <v>ESA-P51</v>
          </cell>
          <cell r="P587" t="str">
            <v>PRODUCED GROSS FIXED CAPITAL FORMATION (NET)</v>
          </cell>
          <cell r="Q587" t="str">
            <v>GDFCF</v>
          </cell>
          <cell r="R587" t="str">
            <v>GROSS DOMESTIC FIXED CAPITAL FORMATION</v>
          </cell>
          <cell r="S587" t="str">
            <v>PSGI</v>
          </cell>
          <cell r="T587" t="str">
            <v>PUBLIC SECTOR GROSS INVESTMENT</v>
          </cell>
          <cell r="U587" t="str">
            <v>NULL</v>
          </cell>
          <cell r="V587" t="str">
            <v>NULL</v>
          </cell>
          <cell r="W587" t="str">
            <v>ASSETS</v>
          </cell>
          <cell r="X587" t="str">
            <v>INCOME</v>
          </cell>
          <cell r="Y587" t="str">
            <v>OUTTURN</v>
          </cell>
          <cell r="Z587" t="str">
            <v>CASH</v>
          </cell>
        </row>
        <row r="588">
          <cell r="A588">
            <v>14418000</v>
          </cell>
          <cell r="B588" t="str">
            <v>IA - DEVELOPMENT EXPENDITURE (DE) - COST - RECLASSIFICATIONS</v>
          </cell>
          <cell r="C588" t="str">
            <v>Gross reclassification value of development expenditure</v>
          </cell>
          <cell r="D588" t="str">
            <v>NULL</v>
          </cell>
          <cell r="E588" t="str">
            <v>NULL</v>
          </cell>
          <cell r="F588" t="str">
            <v>NULL</v>
          </cell>
          <cell r="G588" t="str">
            <v>NULL</v>
          </cell>
          <cell r="H588" t="str">
            <v>NULL</v>
          </cell>
          <cell r="I588" t="str">
            <v>NULL</v>
          </cell>
          <cell r="J588" t="str">
            <v>NULL</v>
          </cell>
          <cell r="K588" t="str">
            <v>NULL</v>
          </cell>
          <cell r="L588" t="str">
            <v>NULL</v>
          </cell>
          <cell r="M588" t="str">
            <v>NULL</v>
          </cell>
          <cell r="N588" t="str">
            <v>NULL</v>
          </cell>
          <cell r="O588" t="str">
            <v>NULL</v>
          </cell>
          <cell r="P588" t="str">
            <v>NULL</v>
          </cell>
          <cell r="Q588" t="str">
            <v>NULL</v>
          </cell>
          <cell r="R588" t="str">
            <v>NULL</v>
          </cell>
          <cell r="S588" t="str">
            <v>NULL</v>
          </cell>
          <cell r="T588" t="str">
            <v>NULL</v>
          </cell>
          <cell r="U588" t="str">
            <v>NULL</v>
          </cell>
          <cell r="V588" t="str">
            <v>NULL</v>
          </cell>
          <cell r="W588" t="str">
            <v>NULL</v>
          </cell>
          <cell r="X588" t="str">
            <v>NULL</v>
          </cell>
          <cell r="Y588" t="str">
            <v>OUTTURN</v>
          </cell>
          <cell r="Z588" t="str">
            <v>NON-CASH</v>
          </cell>
        </row>
        <row r="589">
          <cell r="A589">
            <v>14419000</v>
          </cell>
          <cell r="B589" t="str">
            <v>IA - DEVELOPMENT EXPENDITURE (DE) - COST - TRANSFERS</v>
          </cell>
          <cell r="C589" t="str">
            <v xml:space="preserve">Gross transfer value of development expenditure where the asset is transferred out to another entity in the public sector at no cost. This will include machinery of government changes. </v>
          </cell>
          <cell r="D589" t="str">
            <v>NULL</v>
          </cell>
          <cell r="E589" t="str">
            <v>NULL</v>
          </cell>
          <cell r="F589" t="str">
            <v>NULL</v>
          </cell>
          <cell r="G589" t="str">
            <v>NULL</v>
          </cell>
          <cell r="H589" t="str">
            <v>NULL</v>
          </cell>
          <cell r="I589" t="str">
            <v>NULL</v>
          </cell>
          <cell r="J589" t="str">
            <v>NULL</v>
          </cell>
          <cell r="K589" t="str">
            <v>NULL</v>
          </cell>
          <cell r="L589" t="str">
            <v>NULL</v>
          </cell>
          <cell r="M589" t="str">
            <v>NULL</v>
          </cell>
          <cell r="N589" t="str">
            <v>NULL</v>
          </cell>
          <cell r="O589" t="str">
            <v>NULL</v>
          </cell>
          <cell r="P589" t="str">
            <v>NULL</v>
          </cell>
          <cell r="Q589" t="str">
            <v>NULL</v>
          </cell>
          <cell r="R589" t="str">
            <v>NULL</v>
          </cell>
          <cell r="S589" t="str">
            <v>NULL</v>
          </cell>
          <cell r="T589" t="str">
            <v>NULL</v>
          </cell>
          <cell r="U589" t="str">
            <v>NULL</v>
          </cell>
          <cell r="V589" t="str">
            <v>NULL</v>
          </cell>
          <cell r="W589" t="str">
            <v>NULL</v>
          </cell>
          <cell r="X589" t="str">
            <v>NULL</v>
          </cell>
          <cell r="Y589" t="str">
            <v>OUTTURN</v>
          </cell>
          <cell r="Z589" t="str">
            <v>NON-CASH</v>
          </cell>
        </row>
        <row r="590">
          <cell r="A590">
            <v>14421000</v>
          </cell>
          <cell r="B590" t="str">
            <v>IA - DEVELOPMENT EXPENDITURE (DE) - AMORTISATION - O/BAL</v>
          </cell>
          <cell r="C590" t="str">
            <v>Accumulated amortisation of development expenditure</v>
          </cell>
          <cell r="D590" t="str">
            <v>NULL</v>
          </cell>
          <cell r="E590" t="str">
            <v>NULL</v>
          </cell>
          <cell r="F590" t="str">
            <v>NULL</v>
          </cell>
          <cell r="G590" t="str">
            <v>NULL</v>
          </cell>
          <cell r="H590" t="str">
            <v>NULL</v>
          </cell>
          <cell r="I590" t="str">
            <v>NULL</v>
          </cell>
          <cell r="J590" t="str">
            <v>NULL</v>
          </cell>
          <cell r="K590" t="str">
            <v>NULL</v>
          </cell>
          <cell r="L590" t="str">
            <v>NULL</v>
          </cell>
          <cell r="M590" t="str">
            <v>NULL</v>
          </cell>
          <cell r="N590" t="str">
            <v>NULL</v>
          </cell>
          <cell r="O590" t="str">
            <v>NULL</v>
          </cell>
          <cell r="P590" t="str">
            <v>NULL</v>
          </cell>
          <cell r="Q590" t="str">
            <v>NULL</v>
          </cell>
          <cell r="R590" t="str">
            <v>NULL</v>
          </cell>
          <cell r="S590" t="str">
            <v>NULL</v>
          </cell>
          <cell r="T590" t="str">
            <v>NULL</v>
          </cell>
          <cell r="U590" t="str">
            <v>NULL</v>
          </cell>
          <cell r="V590" t="str">
            <v>NULL</v>
          </cell>
          <cell r="W590" t="str">
            <v>NULL</v>
          </cell>
          <cell r="X590" t="str">
            <v>NULL</v>
          </cell>
          <cell r="Y590" t="str">
            <v>OUTTURN</v>
          </cell>
          <cell r="Z590" t="str">
            <v>NON-CASH</v>
          </cell>
        </row>
        <row r="591">
          <cell r="A591">
            <v>14422000</v>
          </cell>
          <cell r="B591" t="str">
            <v>IA - DEVELOPMENT EXPENDITURE (DE) - AMORTISATION - CHARGED IN YEAR</v>
          </cell>
          <cell r="C591" t="str">
            <v>Amortisation charged in year of development expenditure</v>
          </cell>
          <cell r="D591" t="str">
            <v>NULL</v>
          </cell>
          <cell r="E591" t="str">
            <v>NULL</v>
          </cell>
          <cell r="F591" t="str">
            <v>NULL</v>
          </cell>
          <cell r="G591" t="str">
            <v>NULL</v>
          </cell>
          <cell r="H591" t="str">
            <v>NULL</v>
          </cell>
          <cell r="I591" t="str">
            <v>NULL</v>
          </cell>
          <cell r="J591" t="str">
            <v>NULL</v>
          </cell>
          <cell r="K591" t="str">
            <v>NULL</v>
          </cell>
          <cell r="L591" t="str">
            <v>NULL</v>
          </cell>
          <cell r="M591" t="str">
            <v>NULL</v>
          </cell>
          <cell r="N591" t="str">
            <v>NULL</v>
          </cell>
          <cell r="O591" t="str">
            <v>NULL</v>
          </cell>
          <cell r="P591" t="str">
            <v>NULL</v>
          </cell>
          <cell r="Q591" t="str">
            <v>NULL</v>
          </cell>
          <cell r="R591" t="str">
            <v>NULL</v>
          </cell>
          <cell r="S591" t="str">
            <v>NULL</v>
          </cell>
          <cell r="T591" t="str">
            <v>NULL</v>
          </cell>
          <cell r="U591" t="str">
            <v>NULL</v>
          </cell>
          <cell r="V591" t="str">
            <v>NULL</v>
          </cell>
          <cell r="W591" t="str">
            <v>NULL</v>
          </cell>
          <cell r="X591" t="str">
            <v>NULL</v>
          </cell>
          <cell r="Y591" t="str">
            <v>OUTTURN</v>
          </cell>
          <cell r="Z591" t="str">
            <v>NON-CASH</v>
          </cell>
        </row>
        <row r="592">
          <cell r="A592">
            <v>14424000</v>
          </cell>
          <cell r="B592" t="str">
            <v>IA - DEVELOPMENT EXPENDITURE (DE) - AMORTISATION - IMPAIRMENTS</v>
          </cell>
          <cell r="C592" t="str">
            <v>Accumulated amortisation impairment value of development expenditure</v>
          </cell>
          <cell r="D592" t="str">
            <v>NULL</v>
          </cell>
          <cell r="E592" t="str">
            <v>NULL</v>
          </cell>
          <cell r="F592" t="str">
            <v>NULL</v>
          </cell>
          <cell r="G592" t="str">
            <v>NULL</v>
          </cell>
          <cell r="H592" t="str">
            <v>NULL</v>
          </cell>
          <cell r="I592" t="str">
            <v>NULL</v>
          </cell>
          <cell r="J592" t="str">
            <v>NULL</v>
          </cell>
          <cell r="K592" t="str">
            <v>NULL</v>
          </cell>
          <cell r="L592" t="str">
            <v>NULL</v>
          </cell>
          <cell r="M592" t="str">
            <v>NULL</v>
          </cell>
          <cell r="N592" t="str">
            <v>NULL</v>
          </cell>
          <cell r="O592" t="str">
            <v>NULL</v>
          </cell>
          <cell r="P592" t="str">
            <v>NULL</v>
          </cell>
          <cell r="Q592" t="str">
            <v>NULL</v>
          </cell>
          <cell r="R592" t="str">
            <v>NULL</v>
          </cell>
          <cell r="S592" t="str">
            <v>NULL</v>
          </cell>
          <cell r="T592" t="str">
            <v>NULL</v>
          </cell>
          <cell r="U592" t="str">
            <v>NULL</v>
          </cell>
          <cell r="V592" t="str">
            <v>NULL</v>
          </cell>
          <cell r="W592" t="str">
            <v>NULL</v>
          </cell>
          <cell r="X592" t="str">
            <v>NULL</v>
          </cell>
          <cell r="Y592" t="str">
            <v>OUTTURN</v>
          </cell>
          <cell r="Z592" t="str">
            <v>NON-CASH</v>
          </cell>
        </row>
        <row r="593">
          <cell r="A593">
            <v>14425000</v>
          </cell>
          <cell r="B593" t="str">
            <v>IA - DEVELOPMENT EXPENDITURE (DE) - AMORTISATION - IMPAIRMENTS REVERSAL</v>
          </cell>
          <cell r="C593" t="str">
            <v>Amortisation associated with an impairment that has subsequently been reversed.</v>
          </cell>
          <cell r="D593" t="str">
            <v>NULL</v>
          </cell>
          <cell r="E593" t="str">
            <v>NULL</v>
          </cell>
          <cell r="F593" t="str">
            <v>NULL</v>
          </cell>
          <cell r="G593" t="str">
            <v>NULL</v>
          </cell>
          <cell r="H593" t="str">
            <v>NULL</v>
          </cell>
          <cell r="I593" t="str">
            <v>NULL</v>
          </cell>
          <cell r="J593" t="str">
            <v>NULL</v>
          </cell>
          <cell r="K593" t="str">
            <v>NULL</v>
          </cell>
          <cell r="L593" t="str">
            <v>NULL</v>
          </cell>
          <cell r="M593" t="str">
            <v>NULL</v>
          </cell>
          <cell r="N593" t="str">
            <v>NULL</v>
          </cell>
          <cell r="O593" t="str">
            <v>NULL</v>
          </cell>
          <cell r="P593" t="str">
            <v>NULL</v>
          </cell>
          <cell r="Q593" t="str">
            <v>NULL</v>
          </cell>
          <cell r="R593" t="str">
            <v>NULL</v>
          </cell>
          <cell r="S593" t="str">
            <v>NULL</v>
          </cell>
          <cell r="T593" t="str">
            <v>NULL</v>
          </cell>
          <cell r="U593" t="str">
            <v>NULL</v>
          </cell>
          <cell r="V593" t="str">
            <v>NULL</v>
          </cell>
          <cell r="W593" t="str">
            <v>NULL</v>
          </cell>
          <cell r="X593" t="str">
            <v>NULL</v>
          </cell>
          <cell r="Y593" t="str">
            <v>OUTTURN</v>
          </cell>
          <cell r="Z593" t="str">
            <v>NON-CASH</v>
          </cell>
        </row>
        <row r="594">
          <cell r="A594">
            <v>14426000</v>
          </cell>
          <cell r="B594" t="str">
            <v>IA - DEVELOPMENT EXPENDITURE (DE) - AMORTISATION - REVALUATION</v>
          </cell>
          <cell r="C594" t="str">
            <v>Accumulated amortisation revaluation value of development expenditure</v>
          </cell>
          <cell r="D594" t="str">
            <v>NULL</v>
          </cell>
          <cell r="E594" t="str">
            <v>NULL</v>
          </cell>
          <cell r="F594" t="str">
            <v>NULL</v>
          </cell>
          <cell r="G594" t="str">
            <v>NULL</v>
          </cell>
          <cell r="H594" t="str">
            <v>NULL</v>
          </cell>
          <cell r="I594" t="str">
            <v>NULL</v>
          </cell>
          <cell r="J594" t="str">
            <v>NULL</v>
          </cell>
          <cell r="K594" t="str">
            <v>NULL</v>
          </cell>
          <cell r="L594" t="str">
            <v>NULL</v>
          </cell>
          <cell r="M594" t="str">
            <v>NULL</v>
          </cell>
          <cell r="N594" t="str">
            <v>NULL</v>
          </cell>
          <cell r="O594" t="str">
            <v>NULL</v>
          </cell>
          <cell r="P594" t="str">
            <v>NULL</v>
          </cell>
          <cell r="Q594" t="str">
            <v>NULL</v>
          </cell>
          <cell r="R594" t="str">
            <v>NULL</v>
          </cell>
          <cell r="S594" t="str">
            <v>NULL</v>
          </cell>
          <cell r="T594" t="str">
            <v>NULL</v>
          </cell>
          <cell r="U594" t="str">
            <v>NULL</v>
          </cell>
          <cell r="V594" t="str">
            <v>NULL</v>
          </cell>
          <cell r="W594" t="str">
            <v>NULL</v>
          </cell>
          <cell r="X594" t="str">
            <v>NULL</v>
          </cell>
          <cell r="Y594" t="str">
            <v>OUTTURN</v>
          </cell>
          <cell r="Z594" t="str">
            <v>NON-CASH</v>
          </cell>
        </row>
        <row r="595">
          <cell r="A595">
            <v>14427000</v>
          </cell>
          <cell r="B595" t="str">
            <v>IA - DEVELOPMENT EXPENDITURE (DE) - AMORTISATION - DISPOSALS</v>
          </cell>
          <cell r="C595" t="str">
            <v>Accumulated amortisation disposal value of development expenditure</v>
          </cell>
          <cell r="D595" t="str">
            <v>E112</v>
          </cell>
          <cell r="E595" t="str">
            <v>CAPITAL DISPOSALS - INTANGIBLE ASSETS (GENERAL)</v>
          </cell>
          <cell r="F595" t="str">
            <v>E1</v>
          </cell>
          <cell r="G595" t="str">
            <v>GENERAL CAPITAL ADDITIONS (NET)</v>
          </cell>
          <cell r="H595" t="str">
            <v>GENERAL CAPITAL</v>
          </cell>
          <cell r="I595" t="str">
            <v>CAPITAL</v>
          </cell>
          <cell r="J595" t="str">
            <v>INCOME FROM SALES OF ASSETS</v>
          </cell>
          <cell r="K595" t="str">
            <v>CG</v>
          </cell>
          <cell r="L595" t="str">
            <v>TES CAPITAL</v>
          </cell>
          <cell r="M595" t="str">
            <v>ESA-P512CB</v>
          </cell>
          <cell r="N595" t="str">
            <v>DEVELOPMENT EXPENDITURE - DISPOSALS</v>
          </cell>
          <cell r="O595" t="str">
            <v>ESA-P51</v>
          </cell>
          <cell r="P595" t="str">
            <v>PRODUCED GROSS FIXED CAPITAL FORMATION (NET)</v>
          </cell>
          <cell r="Q595" t="str">
            <v>GDFCF</v>
          </cell>
          <cell r="R595" t="str">
            <v>GROSS DOMESTIC FIXED CAPITAL FORMATION</v>
          </cell>
          <cell r="S595" t="str">
            <v>PSGI</v>
          </cell>
          <cell r="T595" t="str">
            <v>PUBLIC SECTOR GROSS INVESTMENT</v>
          </cell>
          <cell r="U595" t="str">
            <v>NULL</v>
          </cell>
          <cell r="V595" t="str">
            <v>NULL</v>
          </cell>
          <cell r="W595" t="str">
            <v>ASSETS</v>
          </cell>
          <cell r="X595" t="str">
            <v>INCOME</v>
          </cell>
          <cell r="Y595" t="str">
            <v>OUTTURN</v>
          </cell>
          <cell r="Z595" t="str">
            <v>CASH</v>
          </cell>
        </row>
        <row r="596">
          <cell r="A596">
            <v>14428000</v>
          </cell>
          <cell r="B596" t="str">
            <v>IA - DEVELOPMENT EXPENDITURE (DE) - AMORTISATION - RECLASSIFICATIONS</v>
          </cell>
          <cell r="C596" t="str">
            <v>Accumulated amortisation reclassification value of development expenditure</v>
          </cell>
          <cell r="D596" t="str">
            <v>NULL</v>
          </cell>
          <cell r="E596" t="str">
            <v>NULL</v>
          </cell>
          <cell r="F596" t="str">
            <v>NULL</v>
          </cell>
          <cell r="G596" t="str">
            <v>NULL</v>
          </cell>
          <cell r="H596" t="str">
            <v>NULL</v>
          </cell>
          <cell r="I596" t="str">
            <v>NULL</v>
          </cell>
          <cell r="J596" t="str">
            <v>NULL</v>
          </cell>
          <cell r="K596" t="str">
            <v>NULL</v>
          </cell>
          <cell r="L596" t="str">
            <v>NULL</v>
          </cell>
          <cell r="M596" t="str">
            <v>NULL</v>
          </cell>
          <cell r="N596" t="str">
            <v>NULL</v>
          </cell>
          <cell r="O596" t="str">
            <v>NULL</v>
          </cell>
          <cell r="P596" t="str">
            <v>NULL</v>
          </cell>
          <cell r="Q596" t="str">
            <v>NULL</v>
          </cell>
          <cell r="R596" t="str">
            <v>NULL</v>
          </cell>
          <cell r="S596" t="str">
            <v>NULL</v>
          </cell>
          <cell r="T596" t="str">
            <v>NULL</v>
          </cell>
          <cell r="U596" t="str">
            <v>NULL</v>
          </cell>
          <cell r="V596" t="str">
            <v>NULL</v>
          </cell>
          <cell r="W596" t="str">
            <v>NULL</v>
          </cell>
          <cell r="X596" t="str">
            <v>NULL</v>
          </cell>
          <cell r="Y596" t="str">
            <v>OUTTURN</v>
          </cell>
          <cell r="Z596" t="str">
            <v>NON-CASH</v>
          </cell>
        </row>
        <row r="597">
          <cell r="A597">
            <v>14429000</v>
          </cell>
          <cell r="B597" t="str">
            <v>IA - DEVELOPMENT EXPENDITURE (DE) - AMORTISATION - TRANSFERS</v>
          </cell>
          <cell r="C597" t="str">
            <v xml:space="preserve">Accumulated amortisation transfer value of development expenditure where the asset is transferred out to another entity in the public sector at no cost. This will include machinery of government changes. </v>
          </cell>
          <cell r="D597" t="str">
            <v>NULL</v>
          </cell>
          <cell r="E597" t="str">
            <v>NULL</v>
          </cell>
          <cell r="F597" t="str">
            <v>NULL</v>
          </cell>
          <cell r="G597" t="str">
            <v>NULL</v>
          </cell>
          <cell r="H597" t="str">
            <v>NULL</v>
          </cell>
          <cell r="I597" t="str">
            <v>NULL</v>
          </cell>
          <cell r="J597" t="str">
            <v>NULL</v>
          </cell>
          <cell r="K597" t="str">
            <v>NULL</v>
          </cell>
          <cell r="L597" t="str">
            <v>NULL</v>
          </cell>
          <cell r="M597" t="str">
            <v>NULL</v>
          </cell>
          <cell r="N597" t="str">
            <v>NULL</v>
          </cell>
          <cell r="O597" t="str">
            <v>NULL</v>
          </cell>
          <cell r="P597" t="str">
            <v>NULL</v>
          </cell>
          <cell r="Q597" t="str">
            <v>NULL</v>
          </cell>
          <cell r="R597" t="str">
            <v>NULL</v>
          </cell>
          <cell r="S597" t="str">
            <v>NULL</v>
          </cell>
          <cell r="T597" t="str">
            <v>NULL</v>
          </cell>
          <cell r="U597" t="str">
            <v>NULL</v>
          </cell>
          <cell r="V597" t="str">
            <v>NULL</v>
          </cell>
          <cell r="W597" t="str">
            <v>NULL</v>
          </cell>
          <cell r="X597" t="str">
            <v>NULL</v>
          </cell>
          <cell r="Y597" t="str">
            <v>OUTTURN</v>
          </cell>
          <cell r="Z597" t="str">
            <v>NON-CASH</v>
          </cell>
        </row>
        <row r="598">
          <cell r="A598">
            <v>14511000</v>
          </cell>
          <cell r="B598" t="str">
            <v>IA - LICENCES, TRADEMARKS &amp; ARTISTIC ORIGINALS (LTAO) - COST - O/BAL</v>
          </cell>
          <cell r="C598" t="str">
            <v>Gross book value of iriginal films, sound recordings, etc on which performances are recorded or embodied</v>
          </cell>
          <cell r="D598" t="str">
            <v>NULL</v>
          </cell>
          <cell r="E598" t="str">
            <v>NULL</v>
          </cell>
          <cell r="F598" t="str">
            <v>NULL</v>
          </cell>
          <cell r="G598" t="str">
            <v>NULL</v>
          </cell>
          <cell r="H598" t="str">
            <v>NULL</v>
          </cell>
          <cell r="I598" t="str">
            <v>NULL</v>
          </cell>
          <cell r="J598" t="str">
            <v>NULL</v>
          </cell>
          <cell r="K598" t="str">
            <v>NULL</v>
          </cell>
          <cell r="L598" t="str">
            <v>NULL</v>
          </cell>
          <cell r="M598" t="str">
            <v>NULL</v>
          </cell>
          <cell r="N598" t="str">
            <v>NULL</v>
          </cell>
          <cell r="O598" t="str">
            <v>NULL</v>
          </cell>
          <cell r="P598" t="str">
            <v>NULL</v>
          </cell>
          <cell r="Q598" t="str">
            <v>NULL</v>
          </cell>
          <cell r="R598" t="str">
            <v>NULL</v>
          </cell>
          <cell r="S598" t="str">
            <v>NULL</v>
          </cell>
          <cell r="T598" t="str">
            <v>NULL</v>
          </cell>
          <cell r="U598" t="str">
            <v>NULL</v>
          </cell>
          <cell r="V598" t="str">
            <v>NULL</v>
          </cell>
          <cell r="W598" t="str">
            <v>NULL</v>
          </cell>
          <cell r="X598" t="str">
            <v>NULL</v>
          </cell>
          <cell r="Y598" t="str">
            <v>OUTTURN</v>
          </cell>
          <cell r="Z598" t="str">
            <v>NON-CASH</v>
          </cell>
        </row>
        <row r="599">
          <cell r="A599">
            <v>14512000</v>
          </cell>
          <cell r="B599" t="str">
            <v>IA - LICENCES, TRADEMARKS &amp; ARTISTIC ORIGINALS (LTAO) - COST - ADDITIONS</v>
          </cell>
          <cell r="C599" t="str">
            <v>Additions of original films, sound recordings, etc on which performances are recorded or embodied</v>
          </cell>
          <cell r="D599" t="str">
            <v>E111</v>
          </cell>
          <cell r="E599" t="str">
            <v>CAPITAL ADDITIONS - INTANGIBLE ASSETS (GENERAL)</v>
          </cell>
          <cell r="F599" t="str">
            <v>E1</v>
          </cell>
          <cell r="G599" t="str">
            <v>GENERAL CAPITAL ADDITIONS (NET)</v>
          </cell>
          <cell r="H599" t="str">
            <v>GENERAL CAPITAL</v>
          </cell>
          <cell r="I599" t="str">
            <v>CAPITAL</v>
          </cell>
          <cell r="J599" t="str">
            <v>PURCHASE OF ASSETS</v>
          </cell>
          <cell r="K599" t="str">
            <v>CG</v>
          </cell>
          <cell r="L599" t="str">
            <v>TES CAPITAL</v>
          </cell>
          <cell r="M599" t="str">
            <v>ESA-P512AA</v>
          </cell>
          <cell r="N599" t="str">
            <v>LICENCES, TRADEMARKS AND ARTISTIC ORIGINALS (LTAO), EMISSIONS ALLOWANCES - ADDITIONS</v>
          </cell>
          <cell r="O599" t="str">
            <v>ESA-P51</v>
          </cell>
          <cell r="P599" t="str">
            <v>PRODUCED GROSS FIXED CAPITAL FORMATION (NET)</v>
          </cell>
          <cell r="Q599" t="str">
            <v>GDFCF</v>
          </cell>
          <cell r="R599" t="str">
            <v>GROSS DOMESTIC FIXED CAPITAL FORMATION</v>
          </cell>
          <cell r="S599" t="str">
            <v>PSGI</v>
          </cell>
          <cell r="T599" t="str">
            <v>PUBLIC SECTOR GROSS INVESTMENT</v>
          </cell>
          <cell r="U599" t="str">
            <v>NULL</v>
          </cell>
          <cell r="V599" t="str">
            <v>NULL</v>
          </cell>
          <cell r="W599" t="str">
            <v>GROSS</v>
          </cell>
          <cell r="X599" t="str">
            <v>GROSS</v>
          </cell>
          <cell r="Y599" t="str">
            <v>OUTTURN</v>
          </cell>
          <cell r="Z599" t="str">
            <v>CASH</v>
          </cell>
        </row>
        <row r="600">
          <cell r="A600">
            <v>14513000</v>
          </cell>
          <cell r="B600" t="str">
            <v>IA - LICENCES, TRADEMARKS &amp; ARTISTIC ORIGINALS (LTAO) - COST - DONATIONS</v>
          </cell>
          <cell r="C600" t="str">
            <v>Licences, trademarks and artistic original assets donated by a third party. Value of the asset should be capitalised at current value upon receipt.</v>
          </cell>
          <cell r="D600" t="str">
            <v>E111</v>
          </cell>
          <cell r="E600" t="str">
            <v>CAPITAL ADDITIONS - INTANGIBLE ASSETS (GENERAL)</v>
          </cell>
          <cell r="F600" t="str">
            <v>E1</v>
          </cell>
          <cell r="G600" t="str">
            <v>GENERAL CAPITAL ADDITIONS (NET)</v>
          </cell>
          <cell r="H600" t="str">
            <v>GENERAL CAPITAL</v>
          </cell>
          <cell r="I600" t="str">
            <v>CAPITAL</v>
          </cell>
          <cell r="J600" t="str">
            <v>PURCHASE OF ASSETS</v>
          </cell>
          <cell r="K600" t="str">
            <v>CG</v>
          </cell>
          <cell r="L600" t="str">
            <v>TES CAPITAL</v>
          </cell>
          <cell r="M600" t="str">
            <v>ESA-D99DA</v>
          </cell>
          <cell r="N600" t="str">
            <v>OTHER CAPITAL TRANSFERS - RECEIPTS FROM PRIVATE SECTOR</v>
          </cell>
          <cell r="O600" t="str">
            <v>ESA-D99PRI</v>
          </cell>
          <cell r="P600" t="str">
            <v>OTHER CAPITAL TRANSFERS TO PRIVATE SECTOR (NET)</v>
          </cell>
          <cell r="Q600" t="str">
            <v>CAPITAL GRANTS TO AND FROM THE PRIVATE SECTOR</v>
          </cell>
          <cell r="R600" t="str">
            <v>CAPITAL GRANTS TO AND FROM THE PRIVATE SECTOR</v>
          </cell>
          <cell r="S600" t="str">
            <v>PSGI</v>
          </cell>
          <cell r="T600" t="str">
            <v>PUBLIC SECTOR GROSS INVESTMENT</v>
          </cell>
          <cell r="U600" t="str">
            <v>NULL</v>
          </cell>
          <cell r="V600" t="str">
            <v>NULL</v>
          </cell>
          <cell r="W600" t="str">
            <v>GROSS</v>
          </cell>
          <cell r="X600" t="str">
            <v>GROSS</v>
          </cell>
          <cell r="Y600" t="str">
            <v>OUTTURN</v>
          </cell>
          <cell r="Z600" t="str">
            <v>CASH</v>
          </cell>
        </row>
        <row r="601">
          <cell r="A601">
            <v>14514000</v>
          </cell>
          <cell r="B601" t="str">
            <v>IA - LICENCES, TRADEMARKS &amp; ARTISTIC ORIGINALS (LTAO) - COST - IMPAIRMENTS</v>
          </cell>
          <cell r="C601" t="str">
            <v>Gross impairment value of original films, sound recordings, etc on which performances are recorded or embodied</v>
          </cell>
          <cell r="D601" t="str">
            <v>NULL</v>
          </cell>
          <cell r="E601" t="str">
            <v>NULL</v>
          </cell>
          <cell r="F601" t="str">
            <v>NULL</v>
          </cell>
          <cell r="G601" t="str">
            <v>NULL</v>
          </cell>
          <cell r="H601" t="str">
            <v>NULL</v>
          </cell>
          <cell r="I601" t="str">
            <v>NULL</v>
          </cell>
          <cell r="J601" t="str">
            <v>NULL</v>
          </cell>
          <cell r="K601" t="str">
            <v>NULL</v>
          </cell>
          <cell r="L601" t="str">
            <v>NULL</v>
          </cell>
          <cell r="M601" t="str">
            <v>NULL</v>
          </cell>
          <cell r="N601" t="str">
            <v>NULL</v>
          </cell>
          <cell r="O601" t="str">
            <v>NULL</v>
          </cell>
          <cell r="P601" t="str">
            <v>NULL</v>
          </cell>
          <cell r="Q601" t="str">
            <v>NULL</v>
          </cell>
          <cell r="R601" t="str">
            <v>NULL</v>
          </cell>
          <cell r="S601" t="str">
            <v>NULL</v>
          </cell>
          <cell r="T601" t="str">
            <v>NULL</v>
          </cell>
          <cell r="U601" t="str">
            <v>NULL</v>
          </cell>
          <cell r="V601" t="str">
            <v>NULL</v>
          </cell>
          <cell r="W601" t="str">
            <v>NULL</v>
          </cell>
          <cell r="X601" t="str">
            <v>NULL</v>
          </cell>
          <cell r="Y601" t="str">
            <v>OUTTURN</v>
          </cell>
          <cell r="Z601" t="str">
            <v>NON-CASH</v>
          </cell>
        </row>
        <row r="602">
          <cell r="A602">
            <v>14515000</v>
          </cell>
          <cell r="B602" t="str">
            <v>IA - LICENCES, TRADEMARKS &amp; ARTISTIC ORIGINALS (LTAO) - COST - IMPAIRMENTS REVERSAL</v>
          </cell>
          <cell r="C602" t="str">
            <v>A reversal of an impairment loss should be recognised to the extent that an impairment loss was previously recognised in the operating cost statement.</v>
          </cell>
          <cell r="D602" t="str">
            <v>NULL</v>
          </cell>
          <cell r="E602" t="str">
            <v>NULL</v>
          </cell>
          <cell r="F602" t="str">
            <v>NULL</v>
          </cell>
          <cell r="G602" t="str">
            <v>NULL</v>
          </cell>
          <cell r="H602" t="str">
            <v>NULL</v>
          </cell>
          <cell r="I602" t="str">
            <v>NULL</v>
          </cell>
          <cell r="J602" t="str">
            <v>NULL</v>
          </cell>
          <cell r="K602" t="str">
            <v>NULL</v>
          </cell>
          <cell r="L602" t="str">
            <v>NULL</v>
          </cell>
          <cell r="M602" t="str">
            <v>NULL</v>
          </cell>
          <cell r="N602" t="str">
            <v>NULL</v>
          </cell>
          <cell r="O602" t="str">
            <v>NULL</v>
          </cell>
          <cell r="P602" t="str">
            <v>NULL</v>
          </cell>
          <cell r="Q602" t="str">
            <v>NULL</v>
          </cell>
          <cell r="R602" t="str">
            <v>NULL</v>
          </cell>
          <cell r="S602" t="str">
            <v>NULL</v>
          </cell>
          <cell r="T602" t="str">
            <v>NULL</v>
          </cell>
          <cell r="U602" t="str">
            <v>NULL</v>
          </cell>
          <cell r="V602" t="str">
            <v>NULL</v>
          </cell>
          <cell r="W602" t="str">
            <v>NULL</v>
          </cell>
          <cell r="X602" t="str">
            <v>NULL</v>
          </cell>
          <cell r="Y602" t="str">
            <v>OUTTURN</v>
          </cell>
          <cell r="Z602" t="str">
            <v>NON-CASH</v>
          </cell>
        </row>
        <row r="603">
          <cell r="A603">
            <v>14516000</v>
          </cell>
          <cell r="B603" t="str">
            <v>IA - LICENCES, TRADEMARKS &amp; ARTISTIC ORIGINALS (LTAO) - COST - REVALUATION</v>
          </cell>
          <cell r="C603" t="str">
            <v>Gross revaluation value of original films, sound recordings, etc on which performances are recorded or embodied</v>
          </cell>
          <cell r="D603" t="str">
            <v>NULL</v>
          </cell>
          <cell r="E603" t="str">
            <v>NULL</v>
          </cell>
          <cell r="F603" t="str">
            <v>NULL</v>
          </cell>
          <cell r="G603" t="str">
            <v>NULL</v>
          </cell>
          <cell r="H603" t="str">
            <v>NULL</v>
          </cell>
          <cell r="I603" t="str">
            <v>NULL</v>
          </cell>
          <cell r="J603" t="str">
            <v>NULL</v>
          </cell>
          <cell r="K603" t="str">
            <v>NULL</v>
          </cell>
          <cell r="L603" t="str">
            <v>NULL</v>
          </cell>
          <cell r="M603" t="str">
            <v>NULL</v>
          </cell>
          <cell r="N603" t="str">
            <v>NULL</v>
          </cell>
          <cell r="O603" t="str">
            <v>NULL</v>
          </cell>
          <cell r="P603" t="str">
            <v>NULL</v>
          </cell>
          <cell r="Q603" t="str">
            <v>NULL</v>
          </cell>
          <cell r="R603" t="str">
            <v>NULL</v>
          </cell>
          <cell r="S603" t="str">
            <v>NULL</v>
          </cell>
          <cell r="T603" t="str">
            <v>NULL</v>
          </cell>
          <cell r="U603" t="str">
            <v>NULL</v>
          </cell>
          <cell r="V603" t="str">
            <v>NULL</v>
          </cell>
          <cell r="W603" t="str">
            <v>NULL</v>
          </cell>
          <cell r="X603" t="str">
            <v>NULL</v>
          </cell>
          <cell r="Y603" t="str">
            <v>OUTTURN</v>
          </cell>
          <cell r="Z603" t="str">
            <v>NON-CASH</v>
          </cell>
        </row>
        <row r="604">
          <cell r="A604">
            <v>14517000</v>
          </cell>
          <cell r="B604" t="str">
            <v>IA - LICENCES, TRADEMARKS &amp; ARTISTIC ORIGINALS (LTAO) - COST - DISPOSALS</v>
          </cell>
          <cell r="C604" t="str">
            <v>Gross disposal value of original films, sound recordings, etc on which performances are recorded or embodied</v>
          </cell>
          <cell r="D604" t="str">
            <v>E112</v>
          </cell>
          <cell r="E604" t="str">
            <v>CAPITAL DISPOSALS - INTANGIBLE ASSETS (GENERAL)</v>
          </cell>
          <cell r="F604" t="str">
            <v>E1</v>
          </cell>
          <cell r="G604" t="str">
            <v>GENERAL CAPITAL ADDITIONS (NET)</v>
          </cell>
          <cell r="H604" t="str">
            <v>GENERAL CAPITAL</v>
          </cell>
          <cell r="I604" t="str">
            <v>CAPITAL</v>
          </cell>
          <cell r="J604" t="str">
            <v>INCOME FROM SALES OF ASSETS</v>
          </cell>
          <cell r="K604" t="str">
            <v>CG</v>
          </cell>
          <cell r="L604" t="str">
            <v>TES CAPITAL</v>
          </cell>
          <cell r="M604" t="str">
            <v>ESA-P512AB</v>
          </cell>
          <cell r="N604" t="str">
            <v>LICENCES, TRADEMARKS AND ARTISTIC ORIGINALS (LTAO), EMISSIONS ALLOWANCES - DISPOSALS</v>
          </cell>
          <cell r="O604" t="str">
            <v>ESA-P51</v>
          </cell>
          <cell r="P604" t="str">
            <v>PRODUCED GROSS FIXED CAPITAL FORMATION (NET)</v>
          </cell>
          <cell r="Q604" t="str">
            <v>GDFCF</v>
          </cell>
          <cell r="R604" t="str">
            <v>GROSS DOMESTIC FIXED CAPITAL FORMATION</v>
          </cell>
          <cell r="S604" t="str">
            <v>PSGI</v>
          </cell>
          <cell r="T604" t="str">
            <v>PUBLIC SECTOR GROSS INVESTMENT</v>
          </cell>
          <cell r="U604" t="str">
            <v>NULL</v>
          </cell>
          <cell r="V604" t="str">
            <v>NULL</v>
          </cell>
          <cell r="W604" t="str">
            <v>ASSETS</v>
          </cell>
          <cell r="X604" t="str">
            <v>INCOME</v>
          </cell>
          <cell r="Y604" t="str">
            <v>OUTTURN</v>
          </cell>
          <cell r="Z604" t="str">
            <v>CASH</v>
          </cell>
        </row>
        <row r="605">
          <cell r="A605">
            <v>14518000</v>
          </cell>
          <cell r="B605" t="str">
            <v>IA - LICENCES, TRADEMARKS &amp; ARTISTIC ORIGINALS (LTAO) - COST - RECLASSIFICATIONS</v>
          </cell>
          <cell r="C605" t="str">
            <v>Gross reclassification value of original films, sound recordings, etc on which performances are recorded or embodied</v>
          </cell>
          <cell r="D605" t="str">
            <v>NULL</v>
          </cell>
          <cell r="E605" t="str">
            <v>NULL</v>
          </cell>
          <cell r="F605" t="str">
            <v>NULL</v>
          </cell>
          <cell r="G605" t="str">
            <v>NULL</v>
          </cell>
          <cell r="H605" t="str">
            <v>NULL</v>
          </cell>
          <cell r="I605" t="str">
            <v>NULL</v>
          </cell>
          <cell r="J605" t="str">
            <v>NULL</v>
          </cell>
          <cell r="K605" t="str">
            <v>NULL</v>
          </cell>
          <cell r="L605" t="str">
            <v>NULL</v>
          </cell>
          <cell r="M605" t="str">
            <v>NULL</v>
          </cell>
          <cell r="N605" t="str">
            <v>NULL</v>
          </cell>
          <cell r="O605" t="str">
            <v>NULL</v>
          </cell>
          <cell r="P605" t="str">
            <v>NULL</v>
          </cell>
          <cell r="Q605" t="str">
            <v>NULL</v>
          </cell>
          <cell r="R605" t="str">
            <v>NULL</v>
          </cell>
          <cell r="S605" t="str">
            <v>NULL</v>
          </cell>
          <cell r="T605" t="str">
            <v>NULL</v>
          </cell>
          <cell r="U605" t="str">
            <v>NULL</v>
          </cell>
          <cell r="V605" t="str">
            <v>NULL</v>
          </cell>
          <cell r="W605" t="str">
            <v>NULL</v>
          </cell>
          <cell r="X605" t="str">
            <v>NULL</v>
          </cell>
          <cell r="Y605" t="str">
            <v>OUTTURN</v>
          </cell>
          <cell r="Z605" t="str">
            <v>NON-CASH</v>
          </cell>
        </row>
        <row r="606">
          <cell r="A606">
            <v>14519000</v>
          </cell>
          <cell r="B606" t="str">
            <v>IA - LICENCES, TRADEMARKS &amp; ARTISTIC ORIGINALS (LTAO) - COST - TRANSFERS</v>
          </cell>
          <cell r="C606" t="str">
            <v xml:space="preserve">Gross transfer value of original films, sound recordings, etc on which performances are recorded or embodied where the asset is transferred out to another entity in the public sector at no cost. This will include machinery of government changes. </v>
          </cell>
          <cell r="D606" t="str">
            <v>NULL</v>
          </cell>
          <cell r="E606" t="str">
            <v>NULL</v>
          </cell>
          <cell r="F606" t="str">
            <v>NULL</v>
          </cell>
          <cell r="G606" t="str">
            <v>NULL</v>
          </cell>
          <cell r="H606" t="str">
            <v>NULL</v>
          </cell>
          <cell r="I606" t="str">
            <v>NULL</v>
          </cell>
          <cell r="J606" t="str">
            <v>NULL</v>
          </cell>
          <cell r="K606" t="str">
            <v>NULL</v>
          </cell>
          <cell r="L606" t="str">
            <v>NULL</v>
          </cell>
          <cell r="M606" t="str">
            <v>NULL</v>
          </cell>
          <cell r="N606" t="str">
            <v>NULL</v>
          </cell>
          <cell r="O606" t="str">
            <v>NULL</v>
          </cell>
          <cell r="P606" t="str">
            <v>NULL</v>
          </cell>
          <cell r="Q606" t="str">
            <v>NULL</v>
          </cell>
          <cell r="R606" t="str">
            <v>NULL</v>
          </cell>
          <cell r="S606" t="str">
            <v>NULL</v>
          </cell>
          <cell r="T606" t="str">
            <v>NULL</v>
          </cell>
          <cell r="U606" t="str">
            <v>NULL</v>
          </cell>
          <cell r="V606" t="str">
            <v>NULL</v>
          </cell>
          <cell r="W606" t="str">
            <v>NULL</v>
          </cell>
          <cell r="X606" t="str">
            <v>NULL</v>
          </cell>
          <cell r="Y606" t="str">
            <v>OUTTURN</v>
          </cell>
          <cell r="Z606" t="str">
            <v>NON-CASH</v>
          </cell>
        </row>
        <row r="607">
          <cell r="A607">
            <v>14521000</v>
          </cell>
          <cell r="B607" t="str">
            <v>IA - LICENCES, TRADEMARKS &amp; ARTISTIC ORIGINALS (LTAO) - AMORTISATION - O/BAL</v>
          </cell>
          <cell r="C607" t="str">
            <v>Accumulated amortisation of original films, sound recordings, etc on which performances are recorded or embodied</v>
          </cell>
          <cell r="D607" t="str">
            <v>NULL</v>
          </cell>
          <cell r="E607" t="str">
            <v>NULL</v>
          </cell>
          <cell r="F607" t="str">
            <v>NULL</v>
          </cell>
          <cell r="G607" t="str">
            <v>NULL</v>
          </cell>
          <cell r="H607" t="str">
            <v>NULL</v>
          </cell>
          <cell r="I607" t="str">
            <v>NULL</v>
          </cell>
          <cell r="J607" t="str">
            <v>NULL</v>
          </cell>
          <cell r="K607" t="str">
            <v>NULL</v>
          </cell>
          <cell r="L607" t="str">
            <v>NULL</v>
          </cell>
          <cell r="M607" t="str">
            <v>NULL</v>
          </cell>
          <cell r="N607" t="str">
            <v>NULL</v>
          </cell>
          <cell r="O607" t="str">
            <v>NULL</v>
          </cell>
          <cell r="P607" t="str">
            <v>NULL</v>
          </cell>
          <cell r="Q607" t="str">
            <v>NULL</v>
          </cell>
          <cell r="R607" t="str">
            <v>NULL</v>
          </cell>
          <cell r="S607" t="str">
            <v>NULL</v>
          </cell>
          <cell r="T607" t="str">
            <v>NULL</v>
          </cell>
          <cell r="U607" t="str">
            <v>NULL</v>
          </cell>
          <cell r="V607" t="str">
            <v>NULL</v>
          </cell>
          <cell r="W607" t="str">
            <v>NULL</v>
          </cell>
          <cell r="X607" t="str">
            <v>NULL</v>
          </cell>
          <cell r="Y607" t="str">
            <v>OUTTURN</v>
          </cell>
          <cell r="Z607" t="str">
            <v>NON-CASH</v>
          </cell>
        </row>
        <row r="608">
          <cell r="A608">
            <v>14522000</v>
          </cell>
          <cell r="B608" t="str">
            <v>IA - LICENCES, TRADEMARKS &amp; ARTISTIC ORIGINALS (LTAO) - AMORTISATION - CHARGED IN YEAR</v>
          </cell>
          <cell r="C608" t="str">
            <v>Amortisation charged in year of original films, sound recordings, etc on which performances are recorded or embodied</v>
          </cell>
          <cell r="D608" t="str">
            <v>NULL</v>
          </cell>
          <cell r="E608" t="str">
            <v>NULL</v>
          </cell>
          <cell r="F608" t="str">
            <v>NULL</v>
          </cell>
          <cell r="G608" t="str">
            <v>NULL</v>
          </cell>
          <cell r="H608" t="str">
            <v>NULL</v>
          </cell>
          <cell r="I608" t="str">
            <v>NULL</v>
          </cell>
          <cell r="J608" t="str">
            <v>NULL</v>
          </cell>
          <cell r="K608" t="str">
            <v>NULL</v>
          </cell>
          <cell r="L608" t="str">
            <v>NULL</v>
          </cell>
          <cell r="M608" t="str">
            <v>NULL</v>
          </cell>
          <cell r="N608" t="str">
            <v>NULL</v>
          </cell>
          <cell r="O608" t="str">
            <v>NULL</v>
          </cell>
          <cell r="P608" t="str">
            <v>NULL</v>
          </cell>
          <cell r="Q608" t="str">
            <v>NULL</v>
          </cell>
          <cell r="R608" t="str">
            <v>NULL</v>
          </cell>
          <cell r="S608" t="str">
            <v>NULL</v>
          </cell>
          <cell r="T608" t="str">
            <v>NULL</v>
          </cell>
          <cell r="U608" t="str">
            <v>NULL</v>
          </cell>
          <cell r="V608" t="str">
            <v>NULL</v>
          </cell>
          <cell r="W608" t="str">
            <v>NULL</v>
          </cell>
          <cell r="X608" t="str">
            <v>NULL</v>
          </cell>
          <cell r="Y608" t="str">
            <v>OUTTURN</v>
          </cell>
          <cell r="Z608" t="str">
            <v>NON-CASH</v>
          </cell>
        </row>
        <row r="609">
          <cell r="A609">
            <v>14524000</v>
          </cell>
          <cell r="B609" t="str">
            <v>IA - LICENCES, TRADEMARKS &amp; ARTISTIC ORIGINALS (LTAO) - AMORTISATION - IMPAIRMENTS</v>
          </cell>
          <cell r="C609" t="str">
            <v>Accumulated amortisation impairment value of original films, sound recordings, etc on which performances are recorded or embodied</v>
          </cell>
          <cell r="D609" t="str">
            <v>NULL</v>
          </cell>
          <cell r="E609" t="str">
            <v>NULL</v>
          </cell>
          <cell r="F609" t="str">
            <v>NULL</v>
          </cell>
          <cell r="G609" t="str">
            <v>NULL</v>
          </cell>
          <cell r="H609" t="str">
            <v>NULL</v>
          </cell>
          <cell r="I609" t="str">
            <v>NULL</v>
          </cell>
          <cell r="J609" t="str">
            <v>NULL</v>
          </cell>
          <cell r="K609" t="str">
            <v>NULL</v>
          </cell>
          <cell r="L609" t="str">
            <v>NULL</v>
          </cell>
          <cell r="M609" t="str">
            <v>NULL</v>
          </cell>
          <cell r="N609" t="str">
            <v>NULL</v>
          </cell>
          <cell r="O609" t="str">
            <v>NULL</v>
          </cell>
          <cell r="P609" t="str">
            <v>NULL</v>
          </cell>
          <cell r="Q609" t="str">
            <v>NULL</v>
          </cell>
          <cell r="R609" t="str">
            <v>NULL</v>
          </cell>
          <cell r="S609" t="str">
            <v>NULL</v>
          </cell>
          <cell r="T609" t="str">
            <v>NULL</v>
          </cell>
          <cell r="U609" t="str">
            <v>NULL</v>
          </cell>
          <cell r="V609" t="str">
            <v>NULL</v>
          </cell>
          <cell r="W609" t="str">
            <v>NULL</v>
          </cell>
          <cell r="X609" t="str">
            <v>NULL</v>
          </cell>
          <cell r="Y609" t="str">
            <v>OUTTURN</v>
          </cell>
          <cell r="Z609" t="str">
            <v>NON-CASH</v>
          </cell>
        </row>
        <row r="610">
          <cell r="A610">
            <v>14525000</v>
          </cell>
          <cell r="B610" t="str">
            <v>IA - LICENCES, TRADEMARKS &amp; ARTISTIC ORIGINALS (LTAO) - AMORTISATION - IMPAIRMENTS REVERSAL</v>
          </cell>
          <cell r="C610" t="str">
            <v>Amortisation associated with an impairment that has subsequently been reversed.</v>
          </cell>
          <cell r="D610" t="str">
            <v>NULL</v>
          </cell>
          <cell r="E610" t="str">
            <v>NULL</v>
          </cell>
          <cell r="F610" t="str">
            <v>NULL</v>
          </cell>
          <cell r="G610" t="str">
            <v>NULL</v>
          </cell>
          <cell r="H610" t="str">
            <v>NULL</v>
          </cell>
          <cell r="I610" t="str">
            <v>NULL</v>
          </cell>
          <cell r="J610" t="str">
            <v>NULL</v>
          </cell>
          <cell r="K610" t="str">
            <v>NULL</v>
          </cell>
          <cell r="L610" t="str">
            <v>NULL</v>
          </cell>
          <cell r="M610" t="str">
            <v>NULL</v>
          </cell>
          <cell r="N610" t="str">
            <v>NULL</v>
          </cell>
          <cell r="O610" t="str">
            <v>NULL</v>
          </cell>
          <cell r="P610" t="str">
            <v>NULL</v>
          </cell>
          <cell r="Q610" t="str">
            <v>NULL</v>
          </cell>
          <cell r="R610" t="str">
            <v>NULL</v>
          </cell>
          <cell r="S610" t="str">
            <v>NULL</v>
          </cell>
          <cell r="T610" t="str">
            <v>NULL</v>
          </cell>
          <cell r="U610" t="str">
            <v>NULL</v>
          </cell>
          <cell r="V610" t="str">
            <v>NULL</v>
          </cell>
          <cell r="W610" t="str">
            <v>NULL</v>
          </cell>
          <cell r="X610" t="str">
            <v>NULL</v>
          </cell>
          <cell r="Y610" t="str">
            <v>OUTTURN</v>
          </cell>
          <cell r="Z610" t="str">
            <v>NON-CASH</v>
          </cell>
        </row>
        <row r="611">
          <cell r="A611">
            <v>14526000</v>
          </cell>
          <cell r="B611" t="str">
            <v>IA - LICENCES, TRADEMARKS &amp; ARTISTIC ORIGINALS (LTAO) - AMORTISATION - REVALUATION</v>
          </cell>
          <cell r="C611" t="str">
            <v>Accumulated amortisation revaluation value of original films, sound recordings, etc on which performances are recorded or embodied</v>
          </cell>
          <cell r="D611" t="str">
            <v>NULL</v>
          </cell>
          <cell r="E611" t="str">
            <v>NULL</v>
          </cell>
          <cell r="F611" t="str">
            <v>NULL</v>
          </cell>
          <cell r="G611" t="str">
            <v>NULL</v>
          </cell>
          <cell r="H611" t="str">
            <v>NULL</v>
          </cell>
          <cell r="I611" t="str">
            <v>NULL</v>
          </cell>
          <cell r="J611" t="str">
            <v>NULL</v>
          </cell>
          <cell r="K611" t="str">
            <v>NULL</v>
          </cell>
          <cell r="L611" t="str">
            <v>NULL</v>
          </cell>
          <cell r="M611" t="str">
            <v>NULL</v>
          </cell>
          <cell r="N611" t="str">
            <v>NULL</v>
          </cell>
          <cell r="O611" t="str">
            <v>NULL</v>
          </cell>
          <cell r="P611" t="str">
            <v>NULL</v>
          </cell>
          <cell r="Q611" t="str">
            <v>NULL</v>
          </cell>
          <cell r="R611" t="str">
            <v>NULL</v>
          </cell>
          <cell r="S611" t="str">
            <v>NULL</v>
          </cell>
          <cell r="T611" t="str">
            <v>NULL</v>
          </cell>
          <cell r="U611" t="str">
            <v>NULL</v>
          </cell>
          <cell r="V611" t="str">
            <v>NULL</v>
          </cell>
          <cell r="W611" t="str">
            <v>NULL</v>
          </cell>
          <cell r="X611" t="str">
            <v>NULL</v>
          </cell>
          <cell r="Y611" t="str">
            <v>OUTTURN</v>
          </cell>
          <cell r="Z611" t="str">
            <v>NON-CASH</v>
          </cell>
        </row>
        <row r="612">
          <cell r="A612">
            <v>14527000</v>
          </cell>
          <cell r="B612" t="str">
            <v>IA - LICENCES, TRADEMARKS &amp; ARTISTIC ORIGINALS (LTAO) - AMORTISATION - DISPOSALS</v>
          </cell>
          <cell r="C612" t="str">
            <v>Accumulated amortisation disposal value of original films, sound recordings, etc on which performances are recorded or embodied</v>
          </cell>
          <cell r="D612" t="str">
            <v>E112</v>
          </cell>
          <cell r="E612" t="str">
            <v>CAPITAL DISPOSALS - INTANGIBLE ASSETS (GENERAL)</v>
          </cell>
          <cell r="F612" t="str">
            <v>E1</v>
          </cell>
          <cell r="G612" t="str">
            <v>GENERAL CAPITAL ADDITIONS (NET)</v>
          </cell>
          <cell r="H612" t="str">
            <v>GENERAL CAPITAL</v>
          </cell>
          <cell r="I612" t="str">
            <v>CAPITAL</v>
          </cell>
          <cell r="J612" t="str">
            <v>INCOME FROM SALES OF ASSETS</v>
          </cell>
          <cell r="K612" t="str">
            <v>CG</v>
          </cell>
          <cell r="L612" t="str">
            <v>TES CAPITAL</v>
          </cell>
          <cell r="M612" t="str">
            <v>ESA-P512AB</v>
          </cell>
          <cell r="N612" t="str">
            <v>LICENCES, TRADEMARKS AND ARTISTIC ORIGINALS (LTAO), EMISSIONS ALLOWANCES - DISPOSALS</v>
          </cell>
          <cell r="O612" t="str">
            <v>ESA-P51</v>
          </cell>
          <cell r="P612" t="str">
            <v>PRODUCED GROSS FIXED CAPITAL FORMATION (NET)</v>
          </cell>
          <cell r="Q612" t="str">
            <v>GDFCF</v>
          </cell>
          <cell r="R612" t="str">
            <v>GROSS DOMESTIC FIXED CAPITAL FORMATION</v>
          </cell>
          <cell r="S612" t="str">
            <v>PSGI</v>
          </cell>
          <cell r="T612" t="str">
            <v>PUBLIC SECTOR GROSS INVESTMENT</v>
          </cell>
          <cell r="U612" t="str">
            <v>NULL</v>
          </cell>
          <cell r="V612" t="str">
            <v>NULL</v>
          </cell>
          <cell r="W612" t="str">
            <v>ASSETS</v>
          </cell>
          <cell r="X612" t="str">
            <v>INCOME</v>
          </cell>
          <cell r="Y612" t="str">
            <v>OUTTURN</v>
          </cell>
          <cell r="Z612" t="str">
            <v>CASH</v>
          </cell>
        </row>
        <row r="613">
          <cell r="A613">
            <v>14528000</v>
          </cell>
          <cell r="B613" t="str">
            <v>IA - LICENCES, TRADEMARKS &amp; ARTISTIC ORIGINALS (LTAO) - AMORTISATION - RECLASSIFICATIONS</v>
          </cell>
          <cell r="C613" t="str">
            <v>Accumulated amortisation reclassification value of original films, sound recordings, etc on which performances are recorded or embodied</v>
          </cell>
          <cell r="D613" t="str">
            <v>NULL</v>
          </cell>
          <cell r="E613" t="str">
            <v>NULL</v>
          </cell>
          <cell r="F613" t="str">
            <v>NULL</v>
          </cell>
          <cell r="G613" t="str">
            <v>NULL</v>
          </cell>
          <cell r="H613" t="str">
            <v>NULL</v>
          </cell>
          <cell r="I613" t="str">
            <v>NULL</v>
          </cell>
          <cell r="J613" t="str">
            <v>NULL</v>
          </cell>
          <cell r="K613" t="str">
            <v>NULL</v>
          </cell>
          <cell r="L613" t="str">
            <v>NULL</v>
          </cell>
          <cell r="M613" t="str">
            <v>NULL</v>
          </cell>
          <cell r="N613" t="str">
            <v>NULL</v>
          </cell>
          <cell r="O613" t="str">
            <v>NULL</v>
          </cell>
          <cell r="P613" t="str">
            <v>NULL</v>
          </cell>
          <cell r="Q613" t="str">
            <v>NULL</v>
          </cell>
          <cell r="R613" t="str">
            <v>NULL</v>
          </cell>
          <cell r="S613" t="str">
            <v>NULL</v>
          </cell>
          <cell r="T613" t="str">
            <v>NULL</v>
          </cell>
          <cell r="U613" t="str">
            <v>NULL</v>
          </cell>
          <cell r="V613" t="str">
            <v>NULL</v>
          </cell>
          <cell r="W613" t="str">
            <v>NULL</v>
          </cell>
          <cell r="X613" t="str">
            <v>NULL</v>
          </cell>
          <cell r="Y613" t="str">
            <v>OUTTURN</v>
          </cell>
          <cell r="Z613" t="str">
            <v>NON-CASH</v>
          </cell>
        </row>
        <row r="614">
          <cell r="A614">
            <v>14529000</v>
          </cell>
          <cell r="B614" t="str">
            <v>IA - LICENCES, TRADEMARKS &amp; ARTISTIC ORIGINALS (LTAO) - AMORTISATION - TRANSFERS</v>
          </cell>
          <cell r="C614" t="str">
            <v xml:space="preserve">Accumulated amortisation transfer value of original films, sound recordings etc on which performances are recorded or embodied where the asset is transferred to another entity in the public sector at no cost. This will include machinery of government. </v>
          </cell>
          <cell r="D614" t="str">
            <v>NULL</v>
          </cell>
          <cell r="E614" t="str">
            <v>NULL</v>
          </cell>
          <cell r="F614" t="str">
            <v>NULL</v>
          </cell>
          <cell r="G614" t="str">
            <v>NULL</v>
          </cell>
          <cell r="H614" t="str">
            <v>NULL</v>
          </cell>
          <cell r="I614" t="str">
            <v>NULL</v>
          </cell>
          <cell r="J614" t="str">
            <v>NULL</v>
          </cell>
          <cell r="K614" t="str">
            <v>NULL</v>
          </cell>
          <cell r="L614" t="str">
            <v>NULL</v>
          </cell>
          <cell r="M614" t="str">
            <v>NULL</v>
          </cell>
          <cell r="N614" t="str">
            <v>NULL</v>
          </cell>
          <cell r="O614" t="str">
            <v>NULL</v>
          </cell>
          <cell r="P614" t="str">
            <v>NULL</v>
          </cell>
          <cell r="Q614" t="str">
            <v>NULL</v>
          </cell>
          <cell r="R614" t="str">
            <v>NULL</v>
          </cell>
          <cell r="S614" t="str">
            <v>NULL</v>
          </cell>
          <cell r="T614" t="str">
            <v>NULL</v>
          </cell>
          <cell r="U614" t="str">
            <v>NULL</v>
          </cell>
          <cell r="V614" t="str">
            <v>NULL</v>
          </cell>
          <cell r="W614" t="str">
            <v>NULL</v>
          </cell>
          <cell r="X614" t="str">
            <v>NULL</v>
          </cell>
          <cell r="Y614" t="str">
            <v>OUTTURN</v>
          </cell>
          <cell r="Z614" t="str">
            <v>NON-CASH</v>
          </cell>
        </row>
        <row r="615">
          <cell r="A615">
            <v>14611000</v>
          </cell>
          <cell r="B615" t="str">
            <v>IA - PATENTS - COST - O/BAL</v>
          </cell>
          <cell r="C615" t="str">
            <v>Gross book value of inventions that are afforded patent protection</v>
          </cell>
          <cell r="D615" t="str">
            <v>NULL</v>
          </cell>
          <cell r="E615" t="str">
            <v>NULL</v>
          </cell>
          <cell r="F615" t="str">
            <v>NULL</v>
          </cell>
          <cell r="G615" t="str">
            <v>NULL</v>
          </cell>
          <cell r="H615" t="str">
            <v>NULL</v>
          </cell>
          <cell r="I615" t="str">
            <v>NULL</v>
          </cell>
          <cell r="J615" t="str">
            <v>NULL</v>
          </cell>
          <cell r="K615" t="str">
            <v>NULL</v>
          </cell>
          <cell r="L615" t="str">
            <v>NULL</v>
          </cell>
          <cell r="M615" t="str">
            <v>NULL</v>
          </cell>
          <cell r="N615" t="str">
            <v>NULL</v>
          </cell>
          <cell r="O615" t="str">
            <v>NULL</v>
          </cell>
          <cell r="P615" t="str">
            <v>NULL</v>
          </cell>
          <cell r="Q615" t="str">
            <v>NULL</v>
          </cell>
          <cell r="R615" t="str">
            <v>NULL</v>
          </cell>
          <cell r="S615" t="str">
            <v>NULL</v>
          </cell>
          <cell r="T615" t="str">
            <v>NULL</v>
          </cell>
          <cell r="U615" t="str">
            <v>NULL</v>
          </cell>
          <cell r="V615" t="str">
            <v>NULL</v>
          </cell>
          <cell r="W615" t="str">
            <v>NULL</v>
          </cell>
          <cell r="X615" t="str">
            <v>NULL</v>
          </cell>
          <cell r="Y615" t="str">
            <v>OUTTURN</v>
          </cell>
          <cell r="Z615" t="str">
            <v>NON-CASH</v>
          </cell>
        </row>
        <row r="616">
          <cell r="A616">
            <v>14612000</v>
          </cell>
          <cell r="B616" t="str">
            <v>IA - PATENTS - COST - ADDITIONS</v>
          </cell>
          <cell r="C616" t="str">
            <v>Additions of inventions that are afforded patent protection</v>
          </cell>
          <cell r="D616" t="str">
            <v>E111</v>
          </cell>
          <cell r="E616" t="str">
            <v>CAPITAL ADDITIONS - INTANGIBLE ASSETS (GENERAL)</v>
          </cell>
          <cell r="F616" t="str">
            <v>E1</v>
          </cell>
          <cell r="G616" t="str">
            <v>GENERAL CAPITAL ADDITIONS (NET)</v>
          </cell>
          <cell r="H616" t="str">
            <v>GENERAL CAPITAL</v>
          </cell>
          <cell r="I616" t="str">
            <v>CAPITAL</v>
          </cell>
          <cell r="J616" t="str">
            <v>PURCHASE OF ASSETS</v>
          </cell>
          <cell r="K616" t="str">
            <v>CG</v>
          </cell>
          <cell r="L616" t="str">
            <v>TES CAPITAL</v>
          </cell>
          <cell r="M616" t="str">
            <v>ESA-K221</v>
          </cell>
          <cell r="N616" t="str">
            <v>NON-PRODUCED INTANGIBLE ASSETS - ADDITIONS</v>
          </cell>
          <cell r="O616" t="str">
            <v>ESA-K2</v>
          </cell>
          <cell r="P616" t="str">
            <v>LAND AND OTHER NON-PRODUCED ASSETS (NET)</v>
          </cell>
          <cell r="Q616" t="str">
            <v>GDFCF</v>
          </cell>
          <cell r="R616" t="str">
            <v>GROSS DOMESTIC FIXED CAPITAL FORMATION</v>
          </cell>
          <cell r="S616" t="str">
            <v>PSGI</v>
          </cell>
          <cell r="T616" t="str">
            <v>PUBLIC SECTOR GROSS INVESTMENT</v>
          </cell>
          <cell r="U616" t="str">
            <v>NULL</v>
          </cell>
          <cell r="V616" t="str">
            <v>NULL</v>
          </cell>
          <cell r="W616" t="str">
            <v>GROSS</v>
          </cell>
          <cell r="X616" t="str">
            <v>GROSS</v>
          </cell>
          <cell r="Y616" t="str">
            <v>OUTTURN</v>
          </cell>
          <cell r="Z616" t="str">
            <v>CASH</v>
          </cell>
        </row>
        <row r="617">
          <cell r="A617">
            <v>14613000</v>
          </cell>
          <cell r="B617" t="str">
            <v>IA - PATENTS - COST - DONATIONS</v>
          </cell>
          <cell r="C617" t="str">
            <v>Assets donated by a third party subject to certain criteria. (Either by direct gift or of funds that fund the donation). Value of the asset should be capitalised at current value upon receipt relating to inventions that are afforded patent protection</v>
          </cell>
          <cell r="D617" t="str">
            <v>E111</v>
          </cell>
          <cell r="E617" t="str">
            <v>CAPITAL ADDITIONS - INTANGIBLE ASSETS (GENERAL)</v>
          </cell>
          <cell r="F617" t="str">
            <v>E1</v>
          </cell>
          <cell r="G617" t="str">
            <v>GENERAL CAPITAL ADDITIONS (NET)</v>
          </cell>
          <cell r="H617" t="str">
            <v>GENERAL CAPITAL</v>
          </cell>
          <cell r="I617" t="str">
            <v>CAPITAL</v>
          </cell>
          <cell r="J617" t="str">
            <v>PURCHASE OF ASSETS</v>
          </cell>
          <cell r="K617" t="str">
            <v>CG</v>
          </cell>
          <cell r="L617" t="str">
            <v>TES CAPITAL</v>
          </cell>
          <cell r="M617" t="str">
            <v>ESA-D99DA</v>
          </cell>
          <cell r="N617" t="str">
            <v>OTHER CAPITAL TRANSFERS - RECEIPTS FROM PRIVATE SECTOR</v>
          </cell>
          <cell r="O617" t="str">
            <v>ESA-D99PRI</v>
          </cell>
          <cell r="P617" t="str">
            <v>OTHER CAPITAL TRANSFERS TO PRIVATE SECTOR (NET)</v>
          </cell>
          <cell r="Q617" t="str">
            <v>CAPITAL GRANTS TO AND FROM THE PRIVATE SECTOR</v>
          </cell>
          <cell r="R617" t="str">
            <v>CAPITAL GRANTS TO AND FROM THE PRIVATE SECTOR</v>
          </cell>
          <cell r="S617" t="str">
            <v>PSGI</v>
          </cell>
          <cell r="T617" t="str">
            <v>PUBLIC SECTOR GROSS INVESTMENT</v>
          </cell>
          <cell r="U617" t="str">
            <v>NULL</v>
          </cell>
          <cell r="V617" t="str">
            <v>NULL</v>
          </cell>
          <cell r="W617" t="str">
            <v>GROSS</v>
          </cell>
          <cell r="X617" t="str">
            <v>GROSS</v>
          </cell>
          <cell r="Y617" t="str">
            <v>OUTTURN</v>
          </cell>
          <cell r="Z617" t="str">
            <v>CASH</v>
          </cell>
        </row>
        <row r="618">
          <cell r="A618">
            <v>14614000</v>
          </cell>
          <cell r="B618" t="str">
            <v>IA - PATENTS - COST - IMPAIRMENTS</v>
          </cell>
          <cell r="C618" t="str">
            <v>Gross impairment value of inventions that are afforded patent protection</v>
          </cell>
          <cell r="D618" t="str">
            <v>NULL</v>
          </cell>
          <cell r="E618" t="str">
            <v>NULL</v>
          </cell>
          <cell r="F618" t="str">
            <v>NULL</v>
          </cell>
          <cell r="G618" t="str">
            <v>NULL</v>
          </cell>
          <cell r="H618" t="str">
            <v>NULL</v>
          </cell>
          <cell r="I618" t="str">
            <v>NULL</v>
          </cell>
          <cell r="J618" t="str">
            <v>NULL</v>
          </cell>
          <cell r="K618" t="str">
            <v>NULL</v>
          </cell>
          <cell r="L618" t="str">
            <v>NULL</v>
          </cell>
          <cell r="M618" t="str">
            <v>NULL</v>
          </cell>
          <cell r="N618" t="str">
            <v>NULL</v>
          </cell>
          <cell r="O618" t="str">
            <v>NULL</v>
          </cell>
          <cell r="P618" t="str">
            <v>NULL</v>
          </cell>
          <cell r="Q618" t="str">
            <v>NULL</v>
          </cell>
          <cell r="R618" t="str">
            <v>NULL</v>
          </cell>
          <cell r="S618" t="str">
            <v>NULL</v>
          </cell>
          <cell r="T618" t="str">
            <v>NULL</v>
          </cell>
          <cell r="U618" t="str">
            <v>NULL</v>
          </cell>
          <cell r="V618" t="str">
            <v>NULL</v>
          </cell>
          <cell r="W618" t="str">
            <v>NULL</v>
          </cell>
          <cell r="X618" t="str">
            <v>NULL</v>
          </cell>
          <cell r="Y618" t="str">
            <v>OUTTURN</v>
          </cell>
          <cell r="Z618" t="str">
            <v>NON-CASH</v>
          </cell>
        </row>
        <row r="619">
          <cell r="A619">
            <v>14615000</v>
          </cell>
          <cell r="B619" t="str">
            <v>IA - PATENTS - COST - IMPAIRMENTS REVERSAL</v>
          </cell>
          <cell r="C619" t="str">
            <v>A reversal of an impairment loss should be recognised to the extent that an impairment loss was previously recognised in the operating cost statement.</v>
          </cell>
          <cell r="D619" t="str">
            <v>NULL</v>
          </cell>
          <cell r="E619" t="str">
            <v>NULL</v>
          </cell>
          <cell r="F619" t="str">
            <v>NULL</v>
          </cell>
          <cell r="G619" t="str">
            <v>NULL</v>
          </cell>
          <cell r="H619" t="str">
            <v>NULL</v>
          </cell>
          <cell r="I619" t="str">
            <v>NULL</v>
          </cell>
          <cell r="J619" t="str">
            <v>NULL</v>
          </cell>
          <cell r="K619" t="str">
            <v>NULL</v>
          </cell>
          <cell r="L619" t="str">
            <v>NULL</v>
          </cell>
          <cell r="M619" t="str">
            <v>NULL</v>
          </cell>
          <cell r="N619" t="str">
            <v>NULL</v>
          </cell>
          <cell r="O619" t="str">
            <v>NULL</v>
          </cell>
          <cell r="P619" t="str">
            <v>NULL</v>
          </cell>
          <cell r="Q619" t="str">
            <v>NULL</v>
          </cell>
          <cell r="R619" t="str">
            <v>NULL</v>
          </cell>
          <cell r="S619" t="str">
            <v>NULL</v>
          </cell>
          <cell r="T619" t="str">
            <v>NULL</v>
          </cell>
          <cell r="U619" t="str">
            <v>NULL</v>
          </cell>
          <cell r="V619" t="str">
            <v>NULL</v>
          </cell>
          <cell r="W619" t="str">
            <v>NULL</v>
          </cell>
          <cell r="X619" t="str">
            <v>NULL</v>
          </cell>
          <cell r="Y619" t="str">
            <v>OUTTURN</v>
          </cell>
          <cell r="Z619" t="str">
            <v>NON-CASH</v>
          </cell>
        </row>
        <row r="620">
          <cell r="A620">
            <v>14616000</v>
          </cell>
          <cell r="B620" t="str">
            <v>IA - PATENTS - COST - REVALUATION</v>
          </cell>
          <cell r="C620" t="str">
            <v>Gross revaluation value of inventions that are afforded patent protection</v>
          </cell>
          <cell r="D620" t="str">
            <v>NULL</v>
          </cell>
          <cell r="E620" t="str">
            <v>NULL</v>
          </cell>
          <cell r="F620" t="str">
            <v>NULL</v>
          </cell>
          <cell r="G620" t="str">
            <v>NULL</v>
          </cell>
          <cell r="H620" t="str">
            <v>NULL</v>
          </cell>
          <cell r="I620" t="str">
            <v>NULL</v>
          </cell>
          <cell r="J620" t="str">
            <v>NULL</v>
          </cell>
          <cell r="K620" t="str">
            <v>NULL</v>
          </cell>
          <cell r="L620" t="str">
            <v>NULL</v>
          </cell>
          <cell r="M620" t="str">
            <v>NULL</v>
          </cell>
          <cell r="N620" t="str">
            <v>NULL</v>
          </cell>
          <cell r="O620" t="str">
            <v>NULL</v>
          </cell>
          <cell r="P620" t="str">
            <v>NULL</v>
          </cell>
          <cell r="Q620" t="str">
            <v>NULL</v>
          </cell>
          <cell r="R620" t="str">
            <v>NULL</v>
          </cell>
          <cell r="S620" t="str">
            <v>NULL</v>
          </cell>
          <cell r="T620" t="str">
            <v>NULL</v>
          </cell>
          <cell r="U620" t="str">
            <v>NULL</v>
          </cell>
          <cell r="V620" t="str">
            <v>NULL</v>
          </cell>
          <cell r="W620" t="str">
            <v>NULL</v>
          </cell>
          <cell r="X620" t="str">
            <v>NULL</v>
          </cell>
          <cell r="Y620" t="str">
            <v>OUTTURN</v>
          </cell>
          <cell r="Z620" t="str">
            <v>NON-CASH</v>
          </cell>
        </row>
        <row r="621">
          <cell r="A621">
            <v>14617000</v>
          </cell>
          <cell r="B621" t="str">
            <v>IA - PATENTS - COST - DISPOSALS</v>
          </cell>
          <cell r="C621" t="str">
            <v>Gross disposal value of inventions that are afforded patent protection</v>
          </cell>
          <cell r="D621" t="str">
            <v>E112</v>
          </cell>
          <cell r="E621" t="str">
            <v>CAPITAL DISPOSALS - INTANGIBLE ASSETS (GENERAL)</v>
          </cell>
          <cell r="F621" t="str">
            <v>E1</v>
          </cell>
          <cell r="G621" t="str">
            <v>GENERAL CAPITAL ADDITIONS (NET)</v>
          </cell>
          <cell r="H621" t="str">
            <v>GENERAL CAPITAL</v>
          </cell>
          <cell r="I621" t="str">
            <v>CAPITAL</v>
          </cell>
          <cell r="J621" t="str">
            <v>INCOME FROM SALES OF ASSETS</v>
          </cell>
          <cell r="K621" t="str">
            <v>CG</v>
          </cell>
          <cell r="L621" t="str">
            <v>TES CAPITAL</v>
          </cell>
          <cell r="M621" t="str">
            <v>ESA-K222</v>
          </cell>
          <cell r="N621" t="str">
            <v>NON-PRODUCED INTANGIBLE ASSETS - DISPOSALS</v>
          </cell>
          <cell r="O621" t="str">
            <v>ESA-K2</v>
          </cell>
          <cell r="P621" t="str">
            <v>LAND AND OTHER NON-PRODUCED ASSETS (NET)</v>
          </cell>
          <cell r="Q621" t="str">
            <v>GDFCF</v>
          </cell>
          <cell r="R621" t="str">
            <v>GROSS DOMESTIC FIXED CAPITAL FORMATION</v>
          </cell>
          <cell r="S621" t="str">
            <v>PSGI</v>
          </cell>
          <cell r="T621" t="str">
            <v>PUBLIC SECTOR GROSS INVESTMENT</v>
          </cell>
          <cell r="U621" t="str">
            <v>NULL</v>
          </cell>
          <cell r="V621" t="str">
            <v>NULL</v>
          </cell>
          <cell r="W621" t="str">
            <v>ASSETS</v>
          </cell>
          <cell r="X621" t="str">
            <v>INCOME</v>
          </cell>
          <cell r="Y621" t="str">
            <v>OUTTURN</v>
          </cell>
          <cell r="Z621" t="str">
            <v>CASH</v>
          </cell>
        </row>
        <row r="622">
          <cell r="A622">
            <v>14618000</v>
          </cell>
          <cell r="B622" t="str">
            <v>IA - PATENTS - COST - RECLASSIFICATIONS</v>
          </cell>
          <cell r="C622" t="str">
            <v>Gross reclassification value of inventions that are afforded patent protection</v>
          </cell>
          <cell r="D622" t="str">
            <v>NULL</v>
          </cell>
          <cell r="E622" t="str">
            <v>NULL</v>
          </cell>
          <cell r="F622" t="str">
            <v>NULL</v>
          </cell>
          <cell r="G622" t="str">
            <v>NULL</v>
          </cell>
          <cell r="H622" t="str">
            <v>NULL</v>
          </cell>
          <cell r="I622" t="str">
            <v>NULL</v>
          </cell>
          <cell r="J622" t="str">
            <v>NULL</v>
          </cell>
          <cell r="K622" t="str">
            <v>NULL</v>
          </cell>
          <cell r="L622" t="str">
            <v>NULL</v>
          </cell>
          <cell r="M622" t="str">
            <v>NULL</v>
          </cell>
          <cell r="N622" t="str">
            <v>NULL</v>
          </cell>
          <cell r="O622" t="str">
            <v>NULL</v>
          </cell>
          <cell r="P622" t="str">
            <v>NULL</v>
          </cell>
          <cell r="Q622" t="str">
            <v>NULL</v>
          </cell>
          <cell r="R622" t="str">
            <v>NULL</v>
          </cell>
          <cell r="S622" t="str">
            <v>NULL</v>
          </cell>
          <cell r="T622" t="str">
            <v>NULL</v>
          </cell>
          <cell r="U622" t="str">
            <v>NULL</v>
          </cell>
          <cell r="V622" t="str">
            <v>NULL</v>
          </cell>
          <cell r="W622" t="str">
            <v>NULL</v>
          </cell>
          <cell r="X622" t="str">
            <v>NULL</v>
          </cell>
          <cell r="Y622" t="str">
            <v>OUTTURN</v>
          </cell>
          <cell r="Z622" t="str">
            <v>NON-CASH</v>
          </cell>
        </row>
        <row r="623">
          <cell r="A623">
            <v>14619000</v>
          </cell>
          <cell r="B623" t="str">
            <v>IA - PATENTS - COST - TRANSFERS</v>
          </cell>
          <cell r="C623" t="str">
            <v xml:space="preserve">Gross transfer value of inventions that are afforded patent protection where the asset is transferred out to another entity in the public sector at no cost. This will include machinery of government changes. </v>
          </cell>
          <cell r="D623" t="str">
            <v>NULL</v>
          </cell>
          <cell r="E623" t="str">
            <v>NULL</v>
          </cell>
          <cell r="F623" t="str">
            <v>NULL</v>
          </cell>
          <cell r="G623" t="str">
            <v>NULL</v>
          </cell>
          <cell r="H623" t="str">
            <v>NULL</v>
          </cell>
          <cell r="I623" t="str">
            <v>NULL</v>
          </cell>
          <cell r="J623" t="str">
            <v>NULL</v>
          </cell>
          <cell r="K623" t="str">
            <v>NULL</v>
          </cell>
          <cell r="L623" t="str">
            <v>NULL</v>
          </cell>
          <cell r="M623" t="str">
            <v>NULL</v>
          </cell>
          <cell r="N623" t="str">
            <v>NULL</v>
          </cell>
          <cell r="O623" t="str">
            <v>NULL</v>
          </cell>
          <cell r="P623" t="str">
            <v>NULL</v>
          </cell>
          <cell r="Q623" t="str">
            <v>NULL</v>
          </cell>
          <cell r="R623" t="str">
            <v>NULL</v>
          </cell>
          <cell r="S623" t="str">
            <v>NULL</v>
          </cell>
          <cell r="T623" t="str">
            <v>NULL</v>
          </cell>
          <cell r="U623" t="str">
            <v>NULL</v>
          </cell>
          <cell r="V623" t="str">
            <v>NULL</v>
          </cell>
          <cell r="W623" t="str">
            <v>NULL</v>
          </cell>
          <cell r="X623" t="str">
            <v>NULL</v>
          </cell>
          <cell r="Y623" t="str">
            <v>OUTTURN</v>
          </cell>
          <cell r="Z623" t="str">
            <v>NON-CASH</v>
          </cell>
        </row>
        <row r="624">
          <cell r="A624">
            <v>14621000</v>
          </cell>
          <cell r="B624" t="str">
            <v>IA - PATENTS - AMORTISATION - O/BAL</v>
          </cell>
          <cell r="C624" t="str">
            <v>Accumulated amortisation of inventions that are afforded patent protection</v>
          </cell>
          <cell r="D624" t="str">
            <v>NULL</v>
          </cell>
          <cell r="E624" t="str">
            <v>NULL</v>
          </cell>
          <cell r="F624" t="str">
            <v>NULL</v>
          </cell>
          <cell r="G624" t="str">
            <v>NULL</v>
          </cell>
          <cell r="H624" t="str">
            <v>NULL</v>
          </cell>
          <cell r="I624" t="str">
            <v>NULL</v>
          </cell>
          <cell r="J624" t="str">
            <v>NULL</v>
          </cell>
          <cell r="K624" t="str">
            <v>NULL</v>
          </cell>
          <cell r="L624" t="str">
            <v>NULL</v>
          </cell>
          <cell r="M624" t="str">
            <v>NULL</v>
          </cell>
          <cell r="N624" t="str">
            <v>NULL</v>
          </cell>
          <cell r="O624" t="str">
            <v>NULL</v>
          </cell>
          <cell r="P624" t="str">
            <v>NULL</v>
          </cell>
          <cell r="Q624" t="str">
            <v>NULL</v>
          </cell>
          <cell r="R624" t="str">
            <v>NULL</v>
          </cell>
          <cell r="S624" t="str">
            <v>NULL</v>
          </cell>
          <cell r="T624" t="str">
            <v>NULL</v>
          </cell>
          <cell r="U624" t="str">
            <v>NULL</v>
          </cell>
          <cell r="V624" t="str">
            <v>NULL</v>
          </cell>
          <cell r="W624" t="str">
            <v>NULL</v>
          </cell>
          <cell r="X624" t="str">
            <v>NULL</v>
          </cell>
          <cell r="Y624" t="str">
            <v>OUTTURN</v>
          </cell>
          <cell r="Z624" t="str">
            <v>NON-CASH</v>
          </cell>
        </row>
        <row r="625">
          <cell r="A625">
            <v>14622000</v>
          </cell>
          <cell r="B625" t="str">
            <v>IA - PATENTS - AMORTISATION - CHARGED IN YEAR</v>
          </cell>
          <cell r="C625" t="str">
            <v>Amortisation charged in year of inventions that are afforded patent protection</v>
          </cell>
          <cell r="D625" t="str">
            <v>NULL</v>
          </cell>
          <cell r="E625" t="str">
            <v>NULL</v>
          </cell>
          <cell r="F625" t="str">
            <v>NULL</v>
          </cell>
          <cell r="G625" t="str">
            <v>NULL</v>
          </cell>
          <cell r="H625" t="str">
            <v>NULL</v>
          </cell>
          <cell r="I625" t="str">
            <v>NULL</v>
          </cell>
          <cell r="J625" t="str">
            <v>NULL</v>
          </cell>
          <cell r="K625" t="str">
            <v>NULL</v>
          </cell>
          <cell r="L625" t="str">
            <v>NULL</v>
          </cell>
          <cell r="M625" t="str">
            <v>NULL</v>
          </cell>
          <cell r="N625" t="str">
            <v>NULL</v>
          </cell>
          <cell r="O625" t="str">
            <v>NULL</v>
          </cell>
          <cell r="P625" t="str">
            <v>NULL</v>
          </cell>
          <cell r="Q625" t="str">
            <v>NULL</v>
          </cell>
          <cell r="R625" t="str">
            <v>NULL</v>
          </cell>
          <cell r="S625" t="str">
            <v>NULL</v>
          </cell>
          <cell r="T625" t="str">
            <v>NULL</v>
          </cell>
          <cell r="U625" t="str">
            <v>NULL</v>
          </cell>
          <cell r="V625" t="str">
            <v>NULL</v>
          </cell>
          <cell r="W625" t="str">
            <v>NULL</v>
          </cell>
          <cell r="X625" t="str">
            <v>NULL</v>
          </cell>
          <cell r="Y625" t="str">
            <v>OUTTURN</v>
          </cell>
          <cell r="Z625" t="str">
            <v>NON-CASH</v>
          </cell>
        </row>
        <row r="626">
          <cell r="A626">
            <v>14624000</v>
          </cell>
          <cell r="B626" t="str">
            <v>IA - PATENTS - AMORTISATION - IMPAIRMENTS</v>
          </cell>
          <cell r="C626" t="str">
            <v>Accumulated amortisation impairment value of inventions that are afforded patent protection</v>
          </cell>
          <cell r="D626" t="str">
            <v>NULL</v>
          </cell>
          <cell r="E626" t="str">
            <v>NULL</v>
          </cell>
          <cell r="F626" t="str">
            <v>NULL</v>
          </cell>
          <cell r="G626" t="str">
            <v>NULL</v>
          </cell>
          <cell r="H626" t="str">
            <v>NULL</v>
          </cell>
          <cell r="I626" t="str">
            <v>NULL</v>
          </cell>
          <cell r="J626" t="str">
            <v>NULL</v>
          </cell>
          <cell r="K626" t="str">
            <v>NULL</v>
          </cell>
          <cell r="L626" t="str">
            <v>NULL</v>
          </cell>
          <cell r="M626" t="str">
            <v>NULL</v>
          </cell>
          <cell r="N626" t="str">
            <v>NULL</v>
          </cell>
          <cell r="O626" t="str">
            <v>NULL</v>
          </cell>
          <cell r="P626" t="str">
            <v>NULL</v>
          </cell>
          <cell r="Q626" t="str">
            <v>NULL</v>
          </cell>
          <cell r="R626" t="str">
            <v>NULL</v>
          </cell>
          <cell r="S626" t="str">
            <v>NULL</v>
          </cell>
          <cell r="T626" t="str">
            <v>NULL</v>
          </cell>
          <cell r="U626" t="str">
            <v>NULL</v>
          </cell>
          <cell r="V626" t="str">
            <v>NULL</v>
          </cell>
          <cell r="W626" t="str">
            <v>NULL</v>
          </cell>
          <cell r="X626" t="str">
            <v>NULL</v>
          </cell>
          <cell r="Y626" t="str">
            <v>OUTTURN</v>
          </cell>
          <cell r="Z626" t="str">
            <v>NON-CASH</v>
          </cell>
        </row>
        <row r="627">
          <cell r="A627">
            <v>14625000</v>
          </cell>
          <cell r="B627" t="str">
            <v>IA - PATENTS - AMORTISATION - IMPAIRMENTS REVERSAL</v>
          </cell>
          <cell r="C627" t="str">
            <v>Amortisation associated with an impairment that has subsequently been reversed.</v>
          </cell>
          <cell r="D627" t="str">
            <v>NULL</v>
          </cell>
          <cell r="E627" t="str">
            <v>NULL</v>
          </cell>
          <cell r="F627" t="str">
            <v>NULL</v>
          </cell>
          <cell r="G627" t="str">
            <v>NULL</v>
          </cell>
          <cell r="H627" t="str">
            <v>NULL</v>
          </cell>
          <cell r="I627" t="str">
            <v>NULL</v>
          </cell>
          <cell r="J627" t="str">
            <v>NULL</v>
          </cell>
          <cell r="K627" t="str">
            <v>NULL</v>
          </cell>
          <cell r="L627" t="str">
            <v>NULL</v>
          </cell>
          <cell r="M627" t="str">
            <v>NULL</v>
          </cell>
          <cell r="N627" t="str">
            <v>NULL</v>
          </cell>
          <cell r="O627" t="str">
            <v>NULL</v>
          </cell>
          <cell r="P627" t="str">
            <v>NULL</v>
          </cell>
          <cell r="Q627" t="str">
            <v>NULL</v>
          </cell>
          <cell r="R627" t="str">
            <v>NULL</v>
          </cell>
          <cell r="S627" t="str">
            <v>NULL</v>
          </cell>
          <cell r="T627" t="str">
            <v>NULL</v>
          </cell>
          <cell r="U627" t="str">
            <v>NULL</v>
          </cell>
          <cell r="V627" t="str">
            <v>NULL</v>
          </cell>
          <cell r="W627" t="str">
            <v>NULL</v>
          </cell>
          <cell r="X627" t="str">
            <v>NULL</v>
          </cell>
          <cell r="Y627" t="str">
            <v>OUTTURN</v>
          </cell>
          <cell r="Z627" t="str">
            <v>NON-CASH</v>
          </cell>
        </row>
        <row r="628">
          <cell r="A628">
            <v>14626000</v>
          </cell>
          <cell r="B628" t="str">
            <v>IA - PATENTS - AMORTISATION - REVALUATION</v>
          </cell>
          <cell r="C628" t="str">
            <v>Accumulated amortisation revaluation value of inventions that are afforded patent protection</v>
          </cell>
          <cell r="D628" t="str">
            <v>NULL</v>
          </cell>
          <cell r="E628" t="str">
            <v>NULL</v>
          </cell>
          <cell r="F628" t="str">
            <v>NULL</v>
          </cell>
          <cell r="G628" t="str">
            <v>NULL</v>
          </cell>
          <cell r="H628" t="str">
            <v>NULL</v>
          </cell>
          <cell r="I628" t="str">
            <v>NULL</v>
          </cell>
          <cell r="J628" t="str">
            <v>NULL</v>
          </cell>
          <cell r="K628" t="str">
            <v>NULL</v>
          </cell>
          <cell r="L628" t="str">
            <v>NULL</v>
          </cell>
          <cell r="M628" t="str">
            <v>NULL</v>
          </cell>
          <cell r="N628" t="str">
            <v>NULL</v>
          </cell>
          <cell r="O628" t="str">
            <v>NULL</v>
          </cell>
          <cell r="P628" t="str">
            <v>NULL</v>
          </cell>
          <cell r="Q628" t="str">
            <v>NULL</v>
          </cell>
          <cell r="R628" t="str">
            <v>NULL</v>
          </cell>
          <cell r="S628" t="str">
            <v>NULL</v>
          </cell>
          <cell r="T628" t="str">
            <v>NULL</v>
          </cell>
          <cell r="U628" t="str">
            <v>NULL</v>
          </cell>
          <cell r="V628" t="str">
            <v>NULL</v>
          </cell>
          <cell r="W628" t="str">
            <v>NULL</v>
          </cell>
          <cell r="X628" t="str">
            <v>NULL</v>
          </cell>
          <cell r="Y628" t="str">
            <v>OUTTURN</v>
          </cell>
          <cell r="Z628" t="str">
            <v>NON-CASH</v>
          </cell>
        </row>
        <row r="629">
          <cell r="A629">
            <v>14627000</v>
          </cell>
          <cell r="B629" t="str">
            <v>IA - PATENTS - AMORTISATION - DISPOSALS</v>
          </cell>
          <cell r="C629" t="str">
            <v>Accumulated amortisation disposal value of inventions that are afforded patent protection</v>
          </cell>
          <cell r="D629" t="str">
            <v>E112</v>
          </cell>
          <cell r="E629" t="str">
            <v>CAPITAL DISPOSALS - INTANGIBLE ASSETS (GENERAL)</v>
          </cell>
          <cell r="F629" t="str">
            <v>E1</v>
          </cell>
          <cell r="G629" t="str">
            <v>GENERAL CAPITAL ADDITIONS (NET)</v>
          </cell>
          <cell r="H629" t="str">
            <v>GENERAL CAPITAL</v>
          </cell>
          <cell r="I629" t="str">
            <v>CAPITAL</v>
          </cell>
          <cell r="J629" t="str">
            <v>INCOME FROM SALES OF ASSETS</v>
          </cell>
          <cell r="K629" t="str">
            <v>CG</v>
          </cell>
          <cell r="L629" t="str">
            <v>TES CAPITAL</v>
          </cell>
          <cell r="M629" t="str">
            <v>ESA-K222</v>
          </cell>
          <cell r="N629" t="str">
            <v>NON-PRODUCED INTANGIBLE ASSETS - DISPOSALS</v>
          </cell>
          <cell r="O629" t="str">
            <v>ESA-K2</v>
          </cell>
          <cell r="P629" t="str">
            <v>LAND AND OTHER NON-PRODUCED ASSETS (NET)</v>
          </cell>
          <cell r="Q629" t="str">
            <v>GDFCF</v>
          </cell>
          <cell r="R629" t="str">
            <v>GROSS DOMESTIC FIXED CAPITAL FORMATION</v>
          </cell>
          <cell r="S629" t="str">
            <v>PSGI</v>
          </cell>
          <cell r="T629" t="str">
            <v>PUBLIC SECTOR GROSS INVESTMENT</v>
          </cell>
          <cell r="U629" t="str">
            <v>NULL</v>
          </cell>
          <cell r="V629" t="str">
            <v>NULL</v>
          </cell>
          <cell r="W629" t="str">
            <v>ASSETS</v>
          </cell>
          <cell r="X629" t="str">
            <v>INCOME</v>
          </cell>
          <cell r="Y629" t="str">
            <v>OUTTURN</v>
          </cell>
          <cell r="Z629" t="str">
            <v>CASH</v>
          </cell>
        </row>
        <row r="630">
          <cell r="A630">
            <v>14628000</v>
          </cell>
          <cell r="B630" t="str">
            <v>IA - PATENTS - AMORTISATION - RECLASSIFICATIONS</v>
          </cell>
          <cell r="C630" t="str">
            <v>Accumulated amortisation reclassification value of inventions that are afforded patent protection</v>
          </cell>
          <cell r="D630" t="str">
            <v>NULL</v>
          </cell>
          <cell r="E630" t="str">
            <v>NULL</v>
          </cell>
          <cell r="F630" t="str">
            <v>NULL</v>
          </cell>
          <cell r="G630" t="str">
            <v>NULL</v>
          </cell>
          <cell r="H630" t="str">
            <v>NULL</v>
          </cell>
          <cell r="I630" t="str">
            <v>NULL</v>
          </cell>
          <cell r="J630" t="str">
            <v>NULL</v>
          </cell>
          <cell r="K630" t="str">
            <v>NULL</v>
          </cell>
          <cell r="L630" t="str">
            <v>NULL</v>
          </cell>
          <cell r="M630" t="str">
            <v>NULL</v>
          </cell>
          <cell r="N630" t="str">
            <v>NULL</v>
          </cell>
          <cell r="O630" t="str">
            <v>NULL</v>
          </cell>
          <cell r="P630" t="str">
            <v>NULL</v>
          </cell>
          <cell r="Q630" t="str">
            <v>NULL</v>
          </cell>
          <cell r="R630" t="str">
            <v>NULL</v>
          </cell>
          <cell r="S630" t="str">
            <v>NULL</v>
          </cell>
          <cell r="T630" t="str">
            <v>NULL</v>
          </cell>
          <cell r="U630" t="str">
            <v>NULL</v>
          </cell>
          <cell r="V630" t="str">
            <v>NULL</v>
          </cell>
          <cell r="W630" t="str">
            <v>NULL</v>
          </cell>
          <cell r="X630" t="str">
            <v>NULL</v>
          </cell>
          <cell r="Y630" t="str">
            <v>OUTTURN</v>
          </cell>
          <cell r="Z630" t="str">
            <v>NON-CASH</v>
          </cell>
        </row>
        <row r="631">
          <cell r="A631">
            <v>14629000</v>
          </cell>
          <cell r="B631" t="str">
            <v>IA - PATENTS - AMORTISATION - TRANSFERS</v>
          </cell>
          <cell r="C631" t="str">
            <v xml:space="preserve">Accumulated amortisation transfer value of inventions that are afforded patent protection where the asset is transferred out to another entity in the public sector at no cost. This will include machinery of government changes. </v>
          </cell>
          <cell r="D631" t="str">
            <v>NULL</v>
          </cell>
          <cell r="E631" t="str">
            <v>NULL</v>
          </cell>
          <cell r="F631" t="str">
            <v>NULL</v>
          </cell>
          <cell r="G631" t="str">
            <v>NULL</v>
          </cell>
          <cell r="H631" t="str">
            <v>NULL</v>
          </cell>
          <cell r="I631" t="str">
            <v>NULL</v>
          </cell>
          <cell r="J631" t="str">
            <v>NULL</v>
          </cell>
          <cell r="K631" t="str">
            <v>NULL</v>
          </cell>
          <cell r="L631" t="str">
            <v>NULL</v>
          </cell>
          <cell r="M631" t="str">
            <v>NULL</v>
          </cell>
          <cell r="N631" t="str">
            <v>NULL</v>
          </cell>
          <cell r="O631" t="str">
            <v>NULL</v>
          </cell>
          <cell r="P631" t="str">
            <v>NULL</v>
          </cell>
          <cell r="Q631" t="str">
            <v>NULL</v>
          </cell>
          <cell r="R631" t="str">
            <v>NULL</v>
          </cell>
          <cell r="S631" t="str">
            <v>NULL</v>
          </cell>
          <cell r="T631" t="str">
            <v>NULL</v>
          </cell>
          <cell r="U631" t="str">
            <v>NULL</v>
          </cell>
          <cell r="V631" t="str">
            <v>NULL</v>
          </cell>
          <cell r="W631" t="str">
            <v>NULL</v>
          </cell>
          <cell r="X631" t="str">
            <v>NULL</v>
          </cell>
          <cell r="Y631" t="str">
            <v>OUTTURN</v>
          </cell>
          <cell r="Z631" t="str">
            <v>NON-CASH</v>
          </cell>
        </row>
        <row r="632">
          <cell r="A632">
            <v>14711000</v>
          </cell>
          <cell r="B632" t="str">
            <v>IA - GOODWILL - COST - O/BAL</v>
          </cell>
          <cell r="C632" t="str">
            <v>Gross book value of goodwill</v>
          </cell>
          <cell r="D632" t="str">
            <v>NULL</v>
          </cell>
          <cell r="E632" t="str">
            <v>NULL</v>
          </cell>
          <cell r="F632" t="str">
            <v>NULL</v>
          </cell>
          <cell r="G632" t="str">
            <v>NULL</v>
          </cell>
          <cell r="H632" t="str">
            <v>NULL</v>
          </cell>
          <cell r="I632" t="str">
            <v>NULL</v>
          </cell>
          <cell r="J632" t="str">
            <v>NULL</v>
          </cell>
          <cell r="K632" t="str">
            <v>NULL</v>
          </cell>
          <cell r="L632" t="str">
            <v>NULL</v>
          </cell>
          <cell r="M632" t="str">
            <v>NULL</v>
          </cell>
          <cell r="N632" t="str">
            <v>NULL</v>
          </cell>
          <cell r="O632" t="str">
            <v>NULL</v>
          </cell>
          <cell r="P632" t="str">
            <v>NULL</v>
          </cell>
          <cell r="Q632" t="str">
            <v>NULL</v>
          </cell>
          <cell r="R632" t="str">
            <v>NULL</v>
          </cell>
          <cell r="S632" t="str">
            <v>NULL</v>
          </cell>
          <cell r="T632" t="str">
            <v>NULL</v>
          </cell>
          <cell r="U632" t="str">
            <v>NULL</v>
          </cell>
          <cell r="V632" t="str">
            <v>NULL</v>
          </cell>
          <cell r="W632" t="str">
            <v>NULL</v>
          </cell>
          <cell r="X632" t="str">
            <v>NULL</v>
          </cell>
          <cell r="Y632" t="str">
            <v>OUTTURN</v>
          </cell>
          <cell r="Z632" t="str">
            <v>NON-CASH</v>
          </cell>
        </row>
        <row r="633">
          <cell r="A633">
            <v>14712000</v>
          </cell>
          <cell r="B633" t="str">
            <v>IA - GOODWILL - COST - ADDITIONS</v>
          </cell>
          <cell r="C633" t="str">
            <v>Additions of goodwill</v>
          </cell>
          <cell r="D633" t="str">
            <v>E111</v>
          </cell>
          <cell r="E633" t="str">
            <v>CAPITAL ADDITIONS - INTANGIBLE ASSETS (GENERAL)</v>
          </cell>
          <cell r="F633" t="str">
            <v>E1</v>
          </cell>
          <cell r="G633" t="str">
            <v>GENERAL CAPITAL ADDITIONS (NET)</v>
          </cell>
          <cell r="H633" t="str">
            <v>GENERAL CAPITAL</v>
          </cell>
          <cell r="I633" t="str">
            <v>CAPITAL</v>
          </cell>
          <cell r="J633" t="str">
            <v>PURCHASE OF ASSETS</v>
          </cell>
          <cell r="K633" t="str">
            <v>CG</v>
          </cell>
          <cell r="L633" t="str">
            <v>TES CAPITAL</v>
          </cell>
          <cell r="M633" t="str">
            <v>ESA-K221</v>
          </cell>
          <cell r="N633" t="str">
            <v>NON-PRODUCED INTANGIBLE ASSETS - ADDITIONS</v>
          </cell>
          <cell r="O633" t="str">
            <v>ESA-K2</v>
          </cell>
          <cell r="P633" t="str">
            <v>LAND AND OTHER NON-PRODUCED ASSETS (NET)</v>
          </cell>
          <cell r="Q633" t="str">
            <v>GDFCF</v>
          </cell>
          <cell r="R633" t="str">
            <v>GROSS DOMESTIC FIXED CAPITAL FORMATION</v>
          </cell>
          <cell r="S633" t="str">
            <v>PSGI</v>
          </cell>
          <cell r="T633" t="str">
            <v>PUBLIC SECTOR GROSS INVESTMENT</v>
          </cell>
          <cell r="U633" t="str">
            <v>NULL</v>
          </cell>
          <cell r="V633" t="str">
            <v>NULL</v>
          </cell>
          <cell r="W633" t="str">
            <v>GROSS</v>
          </cell>
          <cell r="X633" t="str">
            <v>GROSS</v>
          </cell>
          <cell r="Y633" t="str">
            <v>OUTTURN</v>
          </cell>
          <cell r="Z633" t="str">
            <v>CASH</v>
          </cell>
        </row>
        <row r="634">
          <cell r="A634">
            <v>14714000</v>
          </cell>
          <cell r="B634" t="str">
            <v>IA - GOODWILL - COST - IMPAIRMENTS</v>
          </cell>
          <cell r="C634" t="str">
            <v>Gross impairment value of goodwill</v>
          </cell>
          <cell r="D634" t="str">
            <v>NULL</v>
          </cell>
          <cell r="E634" t="str">
            <v>NULL</v>
          </cell>
          <cell r="F634" t="str">
            <v>NULL</v>
          </cell>
          <cell r="G634" t="str">
            <v>NULL</v>
          </cell>
          <cell r="H634" t="str">
            <v>NULL</v>
          </cell>
          <cell r="I634" t="str">
            <v>NULL</v>
          </cell>
          <cell r="J634" t="str">
            <v>NULL</v>
          </cell>
          <cell r="K634" t="str">
            <v>NULL</v>
          </cell>
          <cell r="L634" t="str">
            <v>NULL</v>
          </cell>
          <cell r="M634" t="str">
            <v>NULL</v>
          </cell>
          <cell r="N634" t="str">
            <v>NULL</v>
          </cell>
          <cell r="O634" t="str">
            <v>NULL</v>
          </cell>
          <cell r="P634" t="str">
            <v>NULL</v>
          </cell>
          <cell r="Q634" t="str">
            <v>NULL</v>
          </cell>
          <cell r="R634" t="str">
            <v>NULL</v>
          </cell>
          <cell r="S634" t="str">
            <v>NULL</v>
          </cell>
          <cell r="T634" t="str">
            <v>NULL</v>
          </cell>
          <cell r="U634" t="str">
            <v>NULL</v>
          </cell>
          <cell r="V634" t="str">
            <v>NULL</v>
          </cell>
          <cell r="W634" t="str">
            <v>NULL</v>
          </cell>
          <cell r="X634" t="str">
            <v>NULL</v>
          </cell>
          <cell r="Y634" t="str">
            <v>OUTTURN</v>
          </cell>
          <cell r="Z634" t="str">
            <v>NON-CASH</v>
          </cell>
        </row>
        <row r="635">
          <cell r="A635">
            <v>14715000</v>
          </cell>
          <cell r="B635" t="str">
            <v>IA - GOODWILL - COST - IMPAIRMENTS REVERSAL</v>
          </cell>
          <cell r="C635" t="str">
            <v>A reversal of an impairment loss should be recognised to the extent that an impairment loss was previously recognised in the operating cost statement.</v>
          </cell>
          <cell r="D635" t="str">
            <v>NULL</v>
          </cell>
          <cell r="E635" t="str">
            <v>NULL</v>
          </cell>
          <cell r="F635" t="str">
            <v>NULL</v>
          </cell>
          <cell r="G635" t="str">
            <v>NULL</v>
          </cell>
          <cell r="H635" t="str">
            <v>NULL</v>
          </cell>
          <cell r="I635" t="str">
            <v>NULL</v>
          </cell>
          <cell r="J635" t="str">
            <v>NULL</v>
          </cell>
          <cell r="K635" t="str">
            <v>NULL</v>
          </cell>
          <cell r="L635" t="str">
            <v>NULL</v>
          </cell>
          <cell r="M635" t="str">
            <v>NULL</v>
          </cell>
          <cell r="N635" t="str">
            <v>NULL</v>
          </cell>
          <cell r="O635" t="str">
            <v>NULL</v>
          </cell>
          <cell r="P635" t="str">
            <v>NULL</v>
          </cell>
          <cell r="Q635" t="str">
            <v>NULL</v>
          </cell>
          <cell r="R635" t="str">
            <v>NULL</v>
          </cell>
          <cell r="S635" t="str">
            <v>NULL</v>
          </cell>
          <cell r="T635" t="str">
            <v>NULL</v>
          </cell>
          <cell r="U635" t="str">
            <v>NULL</v>
          </cell>
          <cell r="V635" t="str">
            <v>NULL</v>
          </cell>
          <cell r="W635" t="str">
            <v>NULL</v>
          </cell>
          <cell r="X635" t="str">
            <v>NULL</v>
          </cell>
          <cell r="Y635" t="str">
            <v>OUTTURN</v>
          </cell>
          <cell r="Z635" t="str">
            <v>NON-CASH</v>
          </cell>
        </row>
        <row r="636">
          <cell r="A636">
            <v>14716000</v>
          </cell>
          <cell r="B636" t="str">
            <v>IA - GOODWILL - COST - REVALUATION</v>
          </cell>
          <cell r="C636" t="str">
            <v>The difference between the revalued asset value and the carrying amount (net of cumulative amortisation) before the revaluation.</v>
          </cell>
          <cell r="D636" t="str">
            <v>NULL</v>
          </cell>
          <cell r="E636" t="str">
            <v>NULL</v>
          </cell>
          <cell r="F636" t="str">
            <v>NULL</v>
          </cell>
          <cell r="G636" t="str">
            <v>NULL</v>
          </cell>
          <cell r="H636" t="str">
            <v>NULL</v>
          </cell>
          <cell r="I636" t="str">
            <v>NULL</v>
          </cell>
          <cell r="J636" t="str">
            <v>NULL</v>
          </cell>
          <cell r="K636" t="str">
            <v>NULL</v>
          </cell>
          <cell r="L636" t="str">
            <v>NULL</v>
          </cell>
          <cell r="M636" t="str">
            <v>NULL</v>
          </cell>
          <cell r="N636" t="str">
            <v>NULL</v>
          </cell>
          <cell r="O636" t="str">
            <v>NULL</v>
          </cell>
          <cell r="P636" t="str">
            <v>NULL</v>
          </cell>
          <cell r="Q636" t="str">
            <v>NULL</v>
          </cell>
          <cell r="R636" t="str">
            <v>NULL</v>
          </cell>
          <cell r="S636" t="str">
            <v>NULL</v>
          </cell>
          <cell r="T636" t="str">
            <v>NULL</v>
          </cell>
          <cell r="U636" t="str">
            <v>NULL</v>
          </cell>
          <cell r="V636" t="str">
            <v>NULL</v>
          </cell>
          <cell r="W636" t="str">
            <v>NULL</v>
          </cell>
          <cell r="X636" t="str">
            <v>NULL</v>
          </cell>
          <cell r="Y636" t="str">
            <v>OUTTURN</v>
          </cell>
          <cell r="Z636" t="str">
            <v>NON-CASH</v>
          </cell>
        </row>
        <row r="637">
          <cell r="A637">
            <v>14717000</v>
          </cell>
          <cell r="B637" t="str">
            <v>IA - GOODWILL - COST - DISPOSALS</v>
          </cell>
          <cell r="C637" t="str">
            <v>Gross disposal value of goodwill</v>
          </cell>
          <cell r="D637" t="str">
            <v>E112</v>
          </cell>
          <cell r="E637" t="str">
            <v>CAPITAL DISPOSALS - INTANGIBLE ASSETS (GENERAL)</v>
          </cell>
          <cell r="F637" t="str">
            <v>E1</v>
          </cell>
          <cell r="G637" t="str">
            <v>GENERAL CAPITAL ADDITIONS (NET)</v>
          </cell>
          <cell r="H637" t="str">
            <v>GENERAL CAPITAL</v>
          </cell>
          <cell r="I637" t="str">
            <v>CAPITAL</v>
          </cell>
          <cell r="J637" t="str">
            <v>INCOME FROM SALES OF ASSETS</v>
          </cell>
          <cell r="K637" t="str">
            <v>CG</v>
          </cell>
          <cell r="L637" t="str">
            <v>TES CAPITAL</v>
          </cell>
          <cell r="M637" t="str">
            <v>ESA-K222</v>
          </cell>
          <cell r="N637" t="str">
            <v>NON-PRODUCED INTANGIBLE ASSETS - DISPOSALS</v>
          </cell>
          <cell r="O637" t="str">
            <v>ESA-K2</v>
          </cell>
          <cell r="P637" t="str">
            <v>LAND AND OTHER NON-PRODUCED ASSETS (NET)</v>
          </cell>
          <cell r="Q637" t="str">
            <v>GDFCF</v>
          </cell>
          <cell r="R637" t="str">
            <v>GROSS DOMESTIC FIXED CAPITAL FORMATION</v>
          </cell>
          <cell r="S637" t="str">
            <v>PSGI</v>
          </cell>
          <cell r="T637" t="str">
            <v>PUBLIC SECTOR GROSS INVESTMENT</v>
          </cell>
          <cell r="U637" t="str">
            <v>NULL</v>
          </cell>
          <cell r="V637" t="str">
            <v>NULL</v>
          </cell>
          <cell r="W637" t="str">
            <v>ASSETS</v>
          </cell>
          <cell r="X637" t="str">
            <v>INCOME</v>
          </cell>
          <cell r="Y637" t="str">
            <v>OUTTURN</v>
          </cell>
          <cell r="Z637" t="str">
            <v>CASH</v>
          </cell>
        </row>
        <row r="638">
          <cell r="A638">
            <v>14718000</v>
          </cell>
          <cell r="B638" t="str">
            <v>IA - GOODWILL - COST - RECLASSIFICATION</v>
          </cell>
          <cell r="C638" t="str">
            <v>Where the gross book value of an asset is redefined into another category. E.g. Other Land and Buildings becomes a Dwelling after redevelopment.</v>
          </cell>
          <cell r="D638" t="str">
            <v>NULL</v>
          </cell>
          <cell r="E638" t="str">
            <v>NULL</v>
          </cell>
          <cell r="F638" t="str">
            <v>NULL</v>
          </cell>
          <cell r="G638" t="str">
            <v>NULL</v>
          </cell>
          <cell r="H638" t="str">
            <v>NULL</v>
          </cell>
          <cell r="I638" t="str">
            <v>NULL</v>
          </cell>
          <cell r="J638" t="str">
            <v>NULL</v>
          </cell>
          <cell r="K638" t="str">
            <v>NULL</v>
          </cell>
          <cell r="L638" t="str">
            <v>NULL</v>
          </cell>
          <cell r="M638" t="str">
            <v>NULL</v>
          </cell>
          <cell r="N638" t="str">
            <v>NULL</v>
          </cell>
          <cell r="O638" t="str">
            <v>NULL</v>
          </cell>
          <cell r="P638" t="str">
            <v>NULL</v>
          </cell>
          <cell r="Q638" t="str">
            <v>NULL</v>
          </cell>
          <cell r="R638" t="str">
            <v>NULL</v>
          </cell>
          <cell r="S638" t="str">
            <v>NULL</v>
          </cell>
          <cell r="T638" t="str">
            <v>NULL</v>
          </cell>
          <cell r="U638" t="str">
            <v>NULL</v>
          </cell>
          <cell r="V638" t="str">
            <v>NULL</v>
          </cell>
          <cell r="W638" t="str">
            <v>NULL</v>
          </cell>
          <cell r="X638" t="str">
            <v>NULL</v>
          </cell>
          <cell r="Y638" t="str">
            <v>OUTTURN</v>
          </cell>
          <cell r="Z638" t="str">
            <v>NON-CASH</v>
          </cell>
        </row>
        <row r="639">
          <cell r="A639">
            <v>14811000</v>
          </cell>
          <cell r="B639" t="str">
            <v>IA - POA &amp; AUC - COST - O/BAL</v>
          </cell>
          <cell r="C639" t="str">
            <v>Gross book value of owned intangible assets currently being developed and not yet in use</v>
          </cell>
          <cell r="D639" t="str">
            <v>NULL</v>
          </cell>
          <cell r="E639" t="str">
            <v>NULL</v>
          </cell>
          <cell r="F639" t="str">
            <v>NULL</v>
          </cell>
          <cell r="G639" t="str">
            <v>NULL</v>
          </cell>
          <cell r="H639" t="str">
            <v>NULL</v>
          </cell>
          <cell r="I639" t="str">
            <v>NULL</v>
          </cell>
          <cell r="J639" t="str">
            <v>NULL</v>
          </cell>
          <cell r="K639" t="str">
            <v>NULL</v>
          </cell>
          <cell r="L639" t="str">
            <v>NULL</v>
          </cell>
          <cell r="M639" t="str">
            <v>NULL</v>
          </cell>
          <cell r="N639" t="str">
            <v>NULL</v>
          </cell>
          <cell r="O639" t="str">
            <v>NULL</v>
          </cell>
          <cell r="P639" t="str">
            <v>NULL</v>
          </cell>
          <cell r="Q639" t="str">
            <v>NULL</v>
          </cell>
          <cell r="R639" t="str">
            <v>NULL</v>
          </cell>
          <cell r="S639" t="str">
            <v>NULL</v>
          </cell>
          <cell r="T639" t="str">
            <v>NULL</v>
          </cell>
          <cell r="U639" t="str">
            <v>NULL</v>
          </cell>
          <cell r="V639" t="str">
            <v>NULL</v>
          </cell>
          <cell r="W639" t="str">
            <v>NULL</v>
          </cell>
          <cell r="X639" t="str">
            <v>NULL</v>
          </cell>
          <cell r="Y639" t="str">
            <v>OUTTURN</v>
          </cell>
          <cell r="Z639" t="str">
            <v>NON-CASH</v>
          </cell>
        </row>
        <row r="640">
          <cell r="A640">
            <v>14812000</v>
          </cell>
          <cell r="B640" t="str">
            <v>IA - POA &amp; AUC - COST - ADDITIONS</v>
          </cell>
          <cell r="C640" t="str">
            <v>Additions of intangible assets currently being developed and not yet in use</v>
          </cell>
          <cell r="D640" t="str">
            <v>E111</v>
          </cell>
          <cell r="E640" t="str">
            <v>CAPITAL ADDITIONS - INTANGIBLE ASSETS (GENERAL)</v>
          </cell>
          <cell r="F640" t="str">
            <v>E1</v>
          </cell>
          <cell r="G640" t="str">
            <v>GENERAL CAPITAL ADDITIONS (NET)</v>
          </cell>
          <cell r="H640" t="str">
            <v>GENERAL CAPITAL</v>
          </cell>
          <cell r="I640" t="str">
            <v>CAPITAL</v>
          </cell>
          <cell r="J640" t="str">
            <v>PURCHASE OF ASSETS</v>
          </cell>
          <cell r="K640" t="str">
            <v>CG</v>
          </cell>
          <cell r="L640" t="str">
            <v>TES CAPITAL</v>
          </cell>
          <cell r="M640" t="str">
            <v>ESA-P512BA</v>
          </cell>
          <cell r="N640" t="str">
            <v>INFORMATION TECHNOLOGY (INTANGIBLE), WEBSITES - ADDITIONS</v>
          </cell>
          <cell r="O640" t="str">
            <v>ESA-P51</v>
          </cell>
          <cell r="P640" t="str">
            <v>PRODUCED GROSS FIXED CAPITAL FORMATION (NET)</v>
          </cell>
          <cell r="Q640" t="str">
            <v>GDFCF</v>
          </cell>
          <cell r="R640" t="str">
            <v>GROSS DOMESTIC FIXED CAPITAL FORMATION</v>
          </cell>
          <cell r="S640" t="str">
            <v>PSGI</v>
          </cell>
          <cell r="T640" t="str">
            <v>PUBLIC SECTOR GROSS INVESTMENT</v>
          </cell>
          <cell r="U640" t="str">
            <v>NULL</v>
          </cell>
          <cell r="V640" t="str">
            <v>NULL</v>
          </cell>
          <cell r="W640" t="str">
            <v>GROSS</v>
          </cell>
          <cell r="X640" t="str">
            <v>GROSS</v>
          </cell>
          <cell r="Y640" t="str">
            <v>OUTTURN</v>
          </cell>
          <cell r="Z640" t="str">
            <v>CASH</v>
          </cell>
        </row>
        <row r="641">
          <cell r="A641">
            <v>14813000</v>
          </cell>
          <cell r="B641" t="str">
            <v>IA - POA &amp; AUC - COST - DONATIONS</v>
          </cell>
          <cell r="C641" t="str">
            <v>Payment on account or assets under construction donated by a third party. Value of the asset should be capitalised at current value upon receipt.</v>
          </cell>
          <cell r="D641" t="str">
            <v>E111</v>
          </cell>
          <cell r="E641" t="str">
            <v>CAPITAL ADDITIONS - INTANGIBLE ASSETS (GENERAL)</v>
          </cell>
          <cell r="F641" t="str">
            <v>E1</v>
          </cell>
          <cell r="G641" t="str">
            <v>GENERAL CAPITAL ADDITIONS (NET)</v>
          </cell>
          <cell r="H641" t="str">
            <v>GENERAL CAPITAL</v>
          </cell>
          <cell r="I641" t="str">
            <v>CAPITAL</v>
          </cell>
          <cell r="J641" t="str">
            <v>PURCHASE OF ASSETS</v>
          </cell>
          <cell r="K641" t="str">
            <v>CG</v>
          </cell>
          <cell r="L641" t="str">
            <v>TES CAPITAL</v>
          </cell>
          <cell r="M641" t="str">
            <v>ESA-D99DA</v>
          </cell>
          <cell r="N641" t="str">
            <v>OTHER CAPITAL TRANSFERS - RECEIPTS FROM PRIVATE SECTOR</v>
          </cell>
          <cell r="O641" t="str">
            <v>ESA-D99PRI</v>
          </cell>
          <cell r="P641" t="str">
            <v>OTHER CAPITAL TRANSFERS TO PRIVATE SECTOR (NET)</v>
          </cell>
          <cell r="Q641" t="str">
            <v>CAPITAL GRANTS TO AND FROM THE PRIVATE SECTOR</v>
          </cell>
          <cell r="R641" t="str">
            <v>CAPITAL GRANTS TO AND FROM THE PRIVATE SECTOR</v>
          </cell>
          <cell r="S641" t="str">
            <v>PSGI</v>
          </cell>
          <cell r="T641" t="str">
            <v>PUBLIC SECTOR GROSS INVESTMENT</v>
          </cell>
          <cell r="U641" t="str">
            <v>NULL</v>
          </cell>
          <cell r="V641" t="str">
            <v>NULL</v>
          </cell>
          <cell r="W641" t="str">
            <v>GROSS</v>
          </cell>
          <cell r="X641" t="str">
            <v>GROSS</v>
          </cell>
          <cell r="Y641" t="str">
            <v>OUTTURN</v>
          </cell>
          <cell r="Z641" t="str">
            <v>CASH</v>
          </cell>
        </row>
        <row r="642">
          <cell r="A642">
            <v>14814000</v>
          </cell>
          <cell r="B642" t="str">
            <v>IA - POA &amp; AUC - COST - IMPAIRMENTS</v>
          </cell>
          <cell r="C642" t="str">
            <v>Gross impairment value of intangible assets currently being developed and not yet in use</v>
          </cell>
          <cell r="D642" t="str">
            <v>NULL</v>
          </cell>
          <cell r="E642" t="str">
            <v>NULL</v>
          </cell>
          <cell r="F642" t="str">
            <v>NULL</v>
          </cell>
          <cell r="G642" t="str">
            <v>NULL</v>
          </cell>
          <cell r="H642" t="str">
            <v>NULL</v>
          </cell>
          <cell r="I642" t="str">
            <v>NULL</v>
          </cell>
          <cell r="J642" t="str">
            <v>NULL</v>
          </cell>
          <cell r="K642" t="str">
            <v>NULL</v>
          </cell>
          <cell r="L642" t="str">
            <v>NULL</v>
          </cell>
          <cell r="M642" t="str">
            <v>NULL</v>
          </cell>
          <cell r="N642" t="str">
            <v>NULL</v>
          </cell>
          <cell r="O642" t="str">
            <v>NULL</v>
          </cell>
          <cell r="P642" t="str">
            <v>NULL</v>
          </cell>
          <cell r="Q642" t="str">
            <v>NULL</v>
          </cell>
          <cell r="R642" t="str">
            <v>NULL</v>
          </cell>
          <cell r="S642" t="str">
            <v>NULL</v>
          </cell>
          <cell r="T642" t="str">
            <v>NULL</v>
          </cell>
          <cell r="U642" t="str">
            <v>NULL</v>
          </cell>
          <cell r="V642" t="str">
            <v>NULL</v>
          </cell>
          <cell r="W642" t="str">
            <v>NULL</v>
          </cell>
          <cell r="X642" t="str">
            <v>NULL</v>
          </cell>
          <cell r="Y642" t="str">
            <v>OUTTURN</v>
          </cell>
          <cell r="Z642" t="str">
            <v>NON-CASH</v>
          </cell>
        </row>
        <row r="643">
          <cell r="A643">
            <v>14815000</v>
          </cell>
          <cell r="B643" t="str">
            <v>IA - POA &amp; AUC - COST - IMPAIRMENTS REVERSAL</v>
          </cell>
          <cell r="C643" t="str">
            <v>A reversal of an impairment loss should be recognised to the extent that an impairment loss was previously recognised in the operating cost statement.</v>
          </cell>
          <cell r="D643" t="str">
            <v>NULL</v>
          </cell>
          <cell r="E643" t="str">
            <v>NULL</v>
          </cell>
          <cell r="F643" t="str">
            <v>NULL</v>
          </cell>
          <cell r="G643" t="str">
            <v>NULL</v>
          </cell>
          <cell r="H643" t="str">
            <v>NULL</v>
          </cell>
          <cell r="I643" t="str">
            <v>NULL</v>
          </cell>
          <cell r="J643" t="str">
            <v>NULL</v>
          </cell>
          <cell r="K643" t="str">
            <v>NULL</v>
          </cell>
          <cell r="L643" t="str">
            <v>NULL</v>
          </cell>
          <cell r="M643" t="str">
            <v>NULL</v>
          </cell>
          <cell r="N643" t="str">
            <v>NULL</v>
          </cell>
          <cell r="O643" t="str">
            <v>NULL</v>
          </cell>
          <cell r="P643" t="str">
            <v>NULL</v>
          </cell>
          <cell r="Q643" t="str">
            <v>NULL</v>
          </cell>
          <cell r="R643" t="str">
            <v>NULL</v>
          </cell>
          <cell r="S643" t="str">
            <v>NULL</v>
          </cell>
          <cell r="T643" t="str">
            <v>NULL</v>
          </cell>
          <cell r="U643" t="str">
            <v>NULL</v>
          </cell>
          <cell r="V643" t="str">
            <v>NULL</v>
          </cell>
          <cell r="W643" t="str">
            <v>NULL</v>
          </cell>
          <cell r="X643" t="str">
            <v>NULL</v>
          </cell>
          <cell r="Y643" t="str">
            <v>OUTTURN</v>
          </cell>
          <cell r="Z643" t="str">
            <v>NON-CASH</v>
          </cell>
        </row>
        <row r="644">
          <cell r="A644">
            <v>14816000</v>
          </cell>
          <cell r="B644" t="str">
            <v>IA - POA &amp; AUC - COST - REVALUATION</v>
          </cell>
          <cell r="C644" t="str">
            <v>Gross revaluation value of intangible assets currently being developed and not yet in use</v>
          </cell>
          <cell r="D644" t="str">
            <v>NULL</v>
          </cell>
          <cell r="E644" t="str">
            <v>NULL</v>
          </cell>
          <cell r="F644" t="str">
            <v>NULL</v>
          </cell>
          <cell r="G644" t="str">
            <v>NULL</v>
          </cell>
          <cell r="H644" t="str">
            <v>NULL</v>
          </cell>
          <cell r="I644" t="str">
            <v>NULL</v>
          </cell>
          <cell r="J644" t="str">
            <v>NULL</v>
          </cell>
          <cell r="K644" t="str">
            <v>NULL</v>
          </cell>
          <cell r="L644" t="str">
            <v>NULL</v>
          </cell>
          <cell r="M644" t="str">
            <v>NULL</v>
          </cell>
          <cell r="N644" t="str">
            <v>NULL</v>
          </cell>
          <cell r="O644" t="str">
            <v>NULL</v>
          </cell>
          <cell r="P644" t="str">
            <v>NULL</v>
          </cell>
          <cell r="Q644" t="str">
            <v>NULL</v>
          </cell>
          <cell r="R644" t="str">
            <v>NULL</v>
          </cell>
          <cell r="S644" t="str">
            <v>NULL</v>
          </cell>
          <cell r="T644" t="str">
            <v>NULL</v>
          </cell>
          <cell r="U644" t="str">
            <v>NULL</v>
          </cell>
          <cell r="V644" t="str">
            <v>NULL</v>
          </cell>
          <cell r="W644" t="str">
            <v>NULL</v>
          </cell>
          <cell r="X644" t="str">
            <v>NULL</v>
          </cell>
          <cell r="Y644" t="str">
            <v>OUTTURN</v>
          </cell>
          <cell r="Z644" t="str">
            <v>NON-CASH</v>
          </cell>
        </row>
        <row r="645">
          <cell r="A645">
            <v>14817000</v>
          </cell>
          <cell r="B645" t="str">
            <v>IA - POA &amp; AUC - COST - DISPOSALS</v>
          </cell>
          <cell r="C645" t="str">
            <v>Gross disposal value of intangible assets currently being developed and not yet in use</v>
          </cell>
          <cell r="D645" t="str">
            <v>E112</v>
          </cell>
          <cell r="E645" t="str">
            <v>CAPITAL DISPOSALS - INTANGIBLE ASSETS (GENERAL)</v>
          </cell>
          <cell r="F645" t="str">
            <v>E1</v>
          </cell>
          <cell r="G645" t="str">
            <v>GENERAL CAPITAL ADDITIONS (NET)</v>
          </cell>
          <cell r="H645" t="str">
            <v>GENERAL CAPITAL</v>
          </cell>
          <cell r="I645" t="str">
            <v>CAPITAL</v>
          </cell>
          <cell r="J645" t="str">
            <v>INCOME FROM SALES OF ASSETS</v>
          </cell>
          <cell r="K645" t="str">
            <v>CG</v>
          </cell>
          <cell r="L645" t="str">
            <v>TES CAPITAL</v>
          </cell>
          <cell r="M645" t="str">
            <v>ESA-P512BB</v>
          </cell>
          <cell r="N645" t="str">
            <v>INFORMATION TECHNOLOGY (INTANGIBLE), WEBSITES - DISPOSALS</v>
          </cell>
          <cell r="O645" t="str">
            <v>ESA-P51</v>
          </cell>
          <cell r="P645" t="str">
            <v>PRODUCED GROSS FIXED CAPITAL FORMATION (NET)</v>
          </cell>
          <cell r="Q645" t="str">
            <v>GDFCF</v>
          </cell>
          <cell r="R645" t="str">
            <v>GROSS DOMESTIC FIXED CAPITAL FORMATION</v>
          </cell>
          <cell r="S645" t="str">
            <v>PSGI</v>
          </cell>
          <cell r="T645" t="str">
            <v>PUBLIC SECTOR GROSS INVESTMENT</v>
          </cell>
          <cell r="U645" t="str">
            <v>NULL</v>
          </cell>
          <cell r="V645" t="str">
            <v>NULL</v>
          </cell>
          <cell r="W645" t="str">
            <v>ASSETS</v>
          </cell>
          <cell r="X645" t="str">
            <v>INCOME</v>
          </cell>
          <cell r="Y645" t="str">
            <v>OUTTURN</v>
          </cell>
          <cell r="Z645" t="str">
            <v>CASH</v>
          </cell>
        </row>
        <row r="646">
          <cell r="A646">
            <v>14818000</v>
          </cell>
          <cell r="B646" t="str">
            <v>IA - POA &amp; AUC - COST - RECLASSIFICATIONS</v>
          </cell>
          <cell r="C646" t="str">
            <v>Gross reclassification value of intangible assets currently being developed and not yet in use</v>
          </cell>
          <cell r="D646" t="str">
            <v>NULL</v>
          </cell>
          <cell r="E646" t="str">
            <v>NULL</v>
          </cell>
          <cell r="F646" t="str">
            <v>NULL</v>
          </cell>
          <cell r="G646" t="str">
            <v>NULL</v>
          </cell>
          <cell r="H646" t="str">
            <v>NULL</v>
          </cell>
          <cell r="I646" t="str">
            <v>NULL</v>
          </cell>
          <cell r="J646" t="str">
            <v>NULL</v>
          </cell>
          <cell r="K646" t="str">
            <v>NULL</v>
          </cell>
          <cell r="L646" t="str">
            <v>NULL</v>
          </cell>
          <cell r="M646" t="str">
            <v>NULL</v>
          </cell>
          <cell r="N646" t="str">
            <v>NULL</v>
          </cell>
          <cell r="O646" t="str">
            <v>NULL</v>
          </cell>
          <cell r="P646" t="str">
            <v>NULL</v>
          </cell>
          <cell r="Q646" t="str">
            <v>NULL</v>
          </cell>
          <cell r="R646" t="str">
            <v>NULL</v>
          </cell>
          <cell r="S646" t="str">
            <v>NULL</v>
          </cell>
          <cell r="T646" t="str">
            <v>NULL</v>
          </cell>
          <cell r="U646" t="str">
            <v>NULL</v>
          </cell>
          <cell r="V646" t="str">
            <v>NULL</v>
          </cell>
          <cell r="W646" t="str">
            <v>NULL</v>
          </cell>
          <cell r="X646" t="str">
            <v>NULL</v>
          </cell>
          <cell r="Y646" t="str">
            <v>OUTTURN</v>
          </cell>
          <cell r="Z646" t="str">
            <v>NON-CASH</v>
          </cell>
        </row>
        <row r="647">
          <cell r="A647">
            <v>14819000</v>
          </cell>
          <cell r="B647" t="str">
            <v>IA - POA &amp; AUC - COST - TRANSFERS</v>
          </cell>
          <cell r="C647" t="str">
            <v xml:space="preserve">Gross transfer value of intangible assets currently being developed and not yet in use where the asset is transferred out to another entity in the public sector at no cost. This will include machinery of government changes. </v>
          </cell>
          <cell r="D647" t="str">
            <v>NULL</v>
          </cell>
          <cell r="E647" t="str">
            <v>NULL</v>
          </cell>
          <cell r="F647" t="str">
            <v>NULL</v>
          </cell>
          <cell r="G647" t="str">
            <v>NULL</v>
          </cell>
          <cell r="H647" t="str">
            <v>NULL</v>
          </cell>
          <cell r="I647" t="str">
            <v>NULL</v>
          </cell>
          <cell r="J647" t="str">
            <v>NULL</v>
          </cell>
          <cell r="K647" t="str">
            <v>NULL</v>
          </cell>
          <cell r="L647" t="str">
            <v>NULL</v>
          </cell>
          <cell r="M647" t="str">
            <v>NULL</v>
          </cell>
          <cell r="N647" t="str">
            <v>NULL</v>
          </cell>
          <cell r="O647" t="str">
            <v>NULL</v>
          </cell>
          <cell r="P647" t="str">
            <v>NULL</v>
          </cell>
          <cell r="Q647" t="str">
            <v>NULL</v>
          </cell>
          <cell r="R647" t="str">
            <v>NULL</v>
          </cell>
          <cell r="S647" t="str">
            <v>NULL</v>
          </cell>
          <cell r="T647" t="str">
            <v>NULL</v>
          </cell>
          <cell r="U647" t="str">
            <v>NULL</v>
          </cell>
          <cell r="V647" t="str">
            <v>NULL</v>
          </cell>
          <cell r="W647" t="str">
            <v>NULL</v>
          </cell>
          <cell r="X647" t="str">
            <v>NULL</v>
          </cell>
          <cell r="Y647" t="str">
            <v>OUTTURN</v>
          </cell>
          <cell r="Z647" t="str">
            <v>NON-CASH</v>
          </cell>
        </row>
        <row r="648">
          <cell r="A648">
            <v>14911000</v>
          </cell>
          <cell r="B648" t="str">
            <v>IA - EMISSIONS RIGHTS ALLOWANCES - COST - O/BAL</v>
          </cell>
          <cell r="C648" t="str">
            <v>Gross book value of emissions rights allowances</v>
          </cell>
          <cell r="D648" t="str">
            <v>NULL</v>
          </cell>
          <cell r="E648" t="str">
            <v>NULL</v>
          </cell>
          <cell r="F648" t="str">
            <v>NULL</v>
          </cell>
          <cell r="G648" t="str">
            <v>NULL</v>
          </cell>
          <cell r="H648" t="str">
            <v>NULL</v>
          </cell>
          <cell r="I648" t="str">
            <v>NULL</v>
          </cell>
          <cell r="J648" t="str">
            <v>NULL</v>
          </cell>
          <cell r="K648" t="str">
            <v>NULL</v>
          </cell>
          <cell r="L648" t="str">
            <v>NULL</v>
          </cell>
          <cell r="M648" t="str">
            <v>NULL</v>
          </cell>
          <cell r="N648" t="str">
            <v>NULL</v>
          </cell>
          <cell r="O648" t="str">
            <v>NULL</v>
          </cell>
          <cell r="P648" t="str">
            <v>NULL</v>
          </cell>
          <cell r="Q648" t="str">
            <v>NULL</v>
          </cell>
          <cell r="R648" t="str">
            <v>NULL</v>
          </cell>
          <cell r="S648" t="str">
            <v>NULL</v>
          </cell>
          <cell r="T648" t="str">
            <v>NULL</v>
          </cell>
          <cell r="U648" t="str">
            <v>NULL</v>
          </cell>
          <cell r="V648" t="str">
            <v>NULL</v>
          </cell>
          <cell r="W648" t="str">
            <v>NULL</v>
          </cell>
          <cell r="X648" t="str">
            <v>NULL</v>
          </cell>
          <cell r="Y648" t="str">
            <v>OUTTURN</v>
          </cell>
          <cell r="Z648" t="str">
            <v>NON-CASH</v>
          </cell>
        </row>
        <row r="649">
          <cell r="A649">
            <v>14912000</v>
          </cell>
          <cell r="B649" t="str">
            <v>IA - EMISSIONS RIGHTS ALLOWANCES - COST - ADDITIONS</v>
          </cell>
          <cell r="C649" t="str">
            <v>Additions of emissions rights allowances</v>
          </cell>
          <cell r="D649" t="str">
            <v>E111</v>
          </cell>
          <cell r="E649" t="str">
            <v>CAPITAL ADDITIONS - INTANGIBLE ASSETS (GENERAL)</v>
          </cell>
          <cell r="F649" t="str">
            <v>E1</v>
          </cell>
          <cell r="G649" t="str">
            <v>GENERAL CAPITAL ADDITIONS (NET)</v>
          </cell>
          <cell r="H649" t="str">
            <v>GENERAL CAPITAL</v>
          </cell>
          <cell r="I649" t="str">
            <v>CAPITAL</v>
          </cell>
          <cell r="J649" t="str">
            <v>PURCHASE OF ASSETS</v>
          </cell>
          <cell r="K649" t="str">
            <v>CG</v>
          </cell>
          <cell r="L649" t="str">
            <v>TES CAPITAL</v>
          </cell>
          <cell r="M649" t="str">
            <v>ESA-P512AA</v>
          </cell>
          <cell r="N649" t="str">
            <v>LICENCES, TRADEMARKS AND ARTISTIC ORIGINALS (LTAO), EMISSIONS ALLOWANCES - ADDITIONS</v>
          </cell>
          <cell r="O649" t="str">
            <v>ESA-P51</v>
          </cell>
          <cell r="P649" t="str">
            <v>PRODUCED GROSS FIXED CAPITAL FORMATION (NET)</v>
          </cell>
          <cell r="Q649" t="str">
            <v>GDFCF</v>
          </cell>
          <cell r="R649" t="str">
            <v>GROSS DOMESTIC FIXED CAPITAL FORMATION</v>
          </cell>
          <cell r="S649" t="str">
            <v>PSGI</v>
          </cell>
          <cell r="T649" t="str">
            <v>PUBLIC SECTOR GROSS INVESTMENT</v>
          </cell>
          <cell r="U649" t="str">
            <v>NULL</v>
          </cell>
          <cell r="V649" t="str">
            <v>NULL</v>
          </cell>
          <cell r="W649" t="str">
            <v>GROSS</v>
          </cell>
          <cell r="X649" t="str">
            <v>GROSS</v>
          </cell>
          <cell r="Y649" t="str">
            <v>OUTTURN</v>
          </cell>
          <cell r="Z649" t="str">
            <v>CASH</v>
          </cell>
        </row>
        <row r="650">
          <cell r="A650">
            <v>14916000</v>
          </cell>
          <cell r="B650" t="str">
            <v>IA - EMISSIONS RIGHTS ALLOWANCES - COST - REVALUATION</v>
          </cell>
          <cell r="C650" t="str">
            <v>Gross revaluation value of emissions rights allowances</v>
          </cell>
          <cell r="D650" t="str">
            <v>NULL</v>
          </cell>
          <cell r="E650" t="str">
            <v>NULL</v>
          </cell>
          <cell r="F650" t="str">
            <v>NULL</v>
          </cell>
          <cell r="G650" t="str">
            <v>NULL</v>
          </cell>
          <cell r="H650" t="str">
            <v>NULL</v>
          </cell>
          <cell r="I650" t="str">
            <v>NULL</v>
          </cell>
          <cell r="J650" t="str">
            <v>NULL</v>
          </cell>
          <cell r="K650" t="str">
            <v>NULL</v>
          </cell>
          <cell r="L650" t="str">
            <v>NULL</v>
          </cell>
          <cell r="M650" t="str">
            <v>NULL</v>
          </cell>
          <cell r="N650" t="str">
            <v>NULL</v>
          </cell>
          <cell r="O650" t="str">
            <v>NULL</v>
          </cell>
          <cell r="P650" t="str">
            <v>NULL</v>
          </cell>
          <cell r="Q650" t="str">
            <v>NULL</v>
          </cell>
          <cell r="R650" t="str">
            <v>NULL</v>
          </cell>
          <cell r="S650" t="str">
            <v>NULL</v>
          </cell>
          <cell r="T650" t="str">
            <v>NULL</v>
          </cell>
          <cell r="U650" t="str">
            <v>NULL</v>
          </cell>
          <cell r="V650" t="str">
            <v>NULL</v>
          </cell>
          <cell r="W650" t="str">
            <v>NULL</v>
          </cell>
          <cell r="X650" t="str">
            <v>NULL</v>
          </cell>
          <cell r="Y650" t="str">
            <v>OUTTURN</v>
          </cell>
          <cell r="Z650" t="str">
            <v>NON-CASH</v>
          </cell>
        </row>
        <row r="651">
          <cell r="A651">
            <v>14917000</v>
          </cell>
          <cell r="B651" t="str">
            <v>IA - EMISSIONS RIGHTS ALLOWANCES - COST - DISPOSALS</v>
          </cell>
          <cell r="C651" t="str">
            <v>Gross disposal value of emissions rights allowances</v>
          </cell>
          <cell r="D651" t="str">
            <v>E112</v>
          </cell>
          <cell r="E651" t="str">
            <v>CAPITAL DISPOSALS - INTANGIBLE ASSETS (GENERAL)</v>
          </cell>
          <cell r="F651" t="str">
            <v>E1</v>
          </cell>
          <cell r="G651" t="str">
            <v>GENERAL CAPITAL ADDITIONS (NET)</v>
          </cell>
          <cell r="H651" t="str">
            <v>GENERAL CAPITAL</v>
          </cell>
          <cell r="I651" t="str">
            <v>CAPITAL</v>
          </cell>
          <cell r="J651" t="str">
            <v>INCOME FROM SALES OF ASSETS</v>
          </cell>
          <cell r="K651" t="str">
            <v>CG</v>
          </cell>
          <cell r="L651" t="str">
            <v>TES CAPITAL</v>
          </cell>
          <cell r="M651" t="str">
            <v>ESA-P512AB</v>
          </cell>
          <cell r="N651" t="str">
            <v>LICENCES, TRADEMARKS AND ARTISTIC ORIGINALS (LTAO), EMISSIONS ALLOWANCES - DISPOSALS</v>
          </cell>
          <cell r="O651" t="str">
            <v>ESA-P51</v>
          </cell>
          <cell r="P651" t="str">
            <v>PRODUCED GROSS FIXED CAPITAL FORMATION (NET)</v>
          </cell>
          <cell r="Q651" t="str">
            <v>GDFCF</v>
          </cell>
          <cell r="R651" t="str">
            <v>GROSS DOMESTIC FIXED CAPITAL FORMATION</v>
          </cell>
          <cell r="S651" t="str">
            <v>PSGI</v>
          </cell>
          <cell r="T651" t="str">
            <v>PUBLIC SECTOR GROSS INVESTMENT</v>
          </cell>
          <cell r="U651" t="str">
            <v>NULL</v>
          </cell>
          <cell r="V651" t="str">
            <v>NULL</v>
          </cell>
          <cell r="W651" t="str">
            <v>ASSETS</v>
          </cell>
          <cell r="X651" t="str">
            <v>INCOME</v>
          </cell>
          <cell r="Y651" t="str">
            <v>OUTTURN</v>
          </cell>
          <cell r="Z651" t="str">
            <v>CASH</v>
          </cell>
        </row>
        <row r="652">
          <cell r="A652">
            <v>15111000</v>
          </cell>
          <cell r="B652" t="str">
            <v>IA - SINGLE USE MILITARY EQUIPMENT (SUME) - COST - O/BAL</v>
          </cell>
          <cell r="C652" t="str">
            <v>Gross book value of military equipment developed in-house or by third parties for which there is no equivalent civilian role for example tanks and fighter aircraft</v>
          </cell>
          <cell r="D652" t="str">
            <v>NULL</v>
          </cell>
          <cell r="E652" t="str">
            <v>NULL</v>
          </cell>
          <cell r="F652" t="str">
            <v>NULL</v>
          </cell>
          <cell r="G652" t="str">
            <v>NULL</v>
          </cell>
          <cell r="H652" t="str">
            <v>NULL</v>
          </cell>
          <cell r="I652" t="str">
            <v>NULL</v>
          </cell>
          <cell r="J652" t="str">
            <v>NULL</v>
          </cell>
          <cell r="K652" t="str">
            <v>NULL</v>
          </cell>
          <cell r="L652" t="str">
            <v>NULL</v>
          </cell>
          <cell r="M652" t="str">
            <v>NULL</v>
          </cell>
          <cell r="N652" t="str">
            <v>NULL</v>
          </cell>
          <cell r="O652" t="str">
            <v>NULL</v>
          </cell>
          <cell r="P652" t="str">
            <v>NULL</v>
          </cell>
          <cell r="Q652" t="str">
            <v>NULL</v>
          </cell>
          <cell r="R652" t="str">
            <v>NULL</v>
          </cell>
          <cell r="S652" t="str">
            <v>NULL</v>
          </cell>
          <cell r="T652" t="str">
            <v>NULL</v>
          </cell>
          <cell r="U652" t="str">
            <v>NULL</v>
          </cell>
          <cell r="V652" t="str">
            <v>NULL</v>
          </cell>
          <cell r="W652" t="str">
            <v>NULL</v>
          </cell>
          <cell r="X652" t="str">
            <v>NULL</v>
          </cell>
          <cell r="Y652" t="str">
            <v>OUTTURN</v>
          </cell>
          <cell r="Z652" t="str">
            <v>NON-CASH</v>
          </cell>
        </row>
        <row r="653">
          <cell r="A653">
            <v>15112000</v>
          </cell>
          <cell r="B653" t="str">
            <v>IA - SINGLE USE MILITARY EQUIPMENT (SUME) - COST - ADDITIONS</v>
          </cell>
          <cell r="C653" t="str">
            <v>Additions of military equipment developed in-house or by third parties for which there is no equivalent civilian role for example tanks and fighter aircraft</v>
          </cell>
          <cell r="D653" t="str">
            <v>E211</v>
          </cell>
          <cell r="E653" t="str">
            <v>CAPITAL ADDITIONS - INTANGIBLE ASSETS (SUME)</v>
          </cell>
          <cell r="F653" t="str">
            <v>E2</v>
          </cell>
          <cell r="G653" t="str">
            <v>SUME ADDITIONS (NET)</v>
          </cell>
          <cell r="H653" t="str">
            <v>SUME</v>
          </cell>
          <cell r="I653" t="str">
            <v>CAPITAL</v>
          </cell>
          <cell r="J653" t="str">
            <v>PURCHASE OF ASSETS</v>
          </cell>
          <cell r="K653" t="str">
            <v>CG</v>
          </cell>
          <cell r="L653" t="str">
            <v>TES CURRENT</v>
          </cell>
          <cell r="M653" t="str">
            <v>ESA-P2</v>
          </cell>
          <cell r="N653" t="str">
            <v>INTERMEDIATE CONSUMPTION (PURCHASE OF GOODS AND SERVICES ETC)</v>
          </cell>
          <cell r="O653" t="str">
            <v>ESA-P2</v>
          </cell>
          <cell r="P653" t="str">
            <v>INTERMEDIATE CONSUMPTION (PURCHASE OF GOODS AND SERVICES ETC)</v>
          </cell>
          <cell r="Q653" t="str">
            <v>CEGS (CONSUMPTION)</v>
          </cell>
          <cell r="R653" t="str">
            <v>CURRENT EXPENDITURE ON GOODS AND SERVICES</v>
          </cell>
          <cell r="S653" t="str">
            <v>PSCE</v>
          </cell>
          <cell r="T653" t="str">
            <v>PUBLIC SECTOR CURRENT EXPENDITURE</v>
          </cell>
          <cell r="U653" t="str">
            <v>NULL</v>
          </cell>
          <cell r="V653" t="str">
            <v>NULL</v>
          </cell>
          <cell r="W653" t="str">
            <v>GROSS</v>
          </cell>
          <cell r="X653" t="str">
            <v>GROSS</v>
          </cell>
          <cell r="Y653" t="str">
            <v>OUTTURN</v>
          </cell>
          <cell r="Z653" t="str">
            <v>CASH</v>
          </cell>
        </row>
        <row r="654">
          <cell r="A654">
            <v>15114000</v>
          </cell>
          <cell r="B654" t="str">
            <v>IA - SINGLE USE MILITARY EQUIPMENT (SUME) - COST - IMPAIRMENTS</v>
          </cell>
          <cell r="C654" t="str">
            <v>Gross impairment value of military equipment developed in-house or by third parties for which there is no equivalent civilian role for example tanks and fighter aircraft</v>
          </cell>
          <cell r="D654" t="str">
            <v>NULL</v>
          </cell>
          <cell r="E654" t="str">
            <v>NULL</v>
          </cell>
          <cell r="F654" t="str">
            <v>NULL</v>
          </cell>
          <cell r="G654" t="str">
            <v>NULL</v>
          </cell>
          <cell r="H654" t="str">
            <v>NULL</v>
          </cell>
          <cell r="I654" t="str">
            <v>NULL</v>
          </cell>
          <cell r="J654" t="str">
            <v>NULL</v>
          </cell>
          <cell r="K654" t="str">
            <v>NULL</v>
          </cell>
          <cell r="L654" t="str">
            <v>NULL</v>
          </cell>
          <cell r="M654" t="str">
            <v>NULL</v>
          </cell>
          <cell r="N654" t="str">
            <v>NULL</v>
          </cell>
          <cell r="O654" t="str">
            <v>NULL</v>
          </cell>
          <cell r="P654" t="str">
            <v>NULL</v>
          </cell>
          <cell r="Q654" t="str">
            <v>NULL</v>
          </cell>
          <cell r="R654" t="str">
            <v>NULL</v>
          </cell>
          <cell r="S654" t="str">
            <v>NULL</v>
          </cell>
          <cell r="T654" t="str">
            <v>NULL</v>
          </cell>
          <cell r="U654" t="str">
            <v>NULL</v>
          </cell>
          <cell r="V654" t="str">
            <v>NULL</v>
          </cell>
          <cell r="W654" t="str">
            <v>NULL</v>
          </cell>
          <cell r="X654" t="str">
            <v>NULL</v>
          </cell>
          <cell r="Y654" t="str">
            <v>OUTTURN</v>
          </cell>
          <cell r="Z654" t="str">
            <v>NON-CASH</v>
          </cell>
        </row>
        <row r="655">
          <cell r="A655">
            <v>15115000</v>
          </cell>
          <cell r="B655" t="str">
            <v>IA - SINGLE USE MILITARY EQUIPMENT (SUME) - COST - IMPAIRMENTS REVERSAL</v>
          </cell>
          <cell r="C655" t="str">
            <v>A reversal of an impairment loss should be recognised to the extent that an impairment loss was previously recognised in the operating cost statement.</v>
          </cell>
          <cell r="D655" t="str">
            <v>NULL</v>
          </cell>
          <cell r="E655" t="str">
            <v>NULL</v>
          </cell>
          <cell r="F655" t="str">
            <v>NULL</v>
          </cell>
          <cell r="G655" t="str">
            <v>NULL</v>
          </cell>
          <cell r="H655" t="str">
            <v>NULL</v>
          </cell>
          <cell r="I655" t="str">
            <v>NULL</v>
          </cell>
          <cell r="J655" t="str">
            <v>NULL</v>
          </cell>
          <cell r="K655" t="str">
            <v>NULL</v>
          </cell>
          <cell r="L655" t="str">
            <v>NULL</v>
          </cell>
          <cell r="M655" t="str">
            <v>NULL</v>
          </cell>
          <cell r="N655" t="str">
            <v>NULL</v>
          </cell>
          <cell r="O655" t="str">
            <v>NULL</v>
          </cell>
          <cell r="P655" t="str">
            <v>NULL</v>
          </cell>
          <cell r="Q655" t="str">
            <v>NULL</v>
          </cell>
          <cell r="R655" t="str">
            <v>NULL</v>
          </cell>
          <cell r="S655" t="str">
            <v>NULL</v>
          </cell>
          <cell r="T655" t="str">
            <v>NULL</v>
          </cell>
          <cell r="U655" t="str">
            <v>NULL</v>
          </cell>
          <cell r="V655" t="str">
            <v>NULL</v>
          </cell>
          <cell r="W655" t="str">
            <v>NULL</v>
          </cell>
          <cell r="X655" t="str">
            <v>NULL</v>
          </cell>
          <cell r="Y655" t="str">
            <v>OUTTURN</v>
          </cell>
          <cell r="Z655" t="str">
            <v>NON-CASH</v>
          </cell>
        </row>
        <row r="656">
          <cell r="A656">
            <v>15116000</v>
          </cell>
          <cell r="B656" t="str">
            <v>IA - SINGLE USE MILITARY EQUIPMENT (SUME) - COST - REVALUATION</v>
          </cell>
          <cell r="C656" t="str">
            <v>Gross revaluation value of military equipment developed in-house or by third parties for which there is no equivalent civilian role for example tanks and fighter aircraft</v>
          </cell>
          <cell r="D656" t="str">
            <v>NULL</v>
          </cell>
          <cell r="E656" t="str">
            <v>NULL</v>
          </cell>
          <cell r="F656" t="str">
            <v>NULL</v>
          </cell>
          <cell r="G656" t="str">
            <v>NULL</v>
          </cell>
          <cell r="H656" t="str">
            <v>NULL</v>
          </cell>
          <cell r="I656" t="str">
            <v>NULL</v>
          </cell>
          <cell r="J656" t="str">
            <v>NULL</v>
          </cell>
          <cell r="K656" t="str">
            <v>NULL</v>
          </cell>
          <cell r="L656" t="str">
            <v>NULL</v>
          </cell>
          <cell r="M656" t="str">
            <v>NULL</v>
          </cell>
          <cell r="N656" t="str">
            <v>NULL</v>
          </cell>
          <cell r="O656" t="str">
            <v>NULL</v>
          </cell>
          <cell r="P656" t="str">
            <v>NULL</v>
          </cell>
          <cell r="Q656" t="str">
            <v>NULL</v>
          </cell>
          <cell r="R656" t="str">
            <v>NULL</v>
          </cell>
          <cell r="S656" t="str">
            <v>NULL</v>
          </cell>
          <cell r="T656" t="str">
            <v>NULL</v>
          </cell>
          <cell r="U656" t="str">
            <v>NULL</v>
          </cell>
          <cell r="V656" t="str">
            <v>NULL</v>
          </cell>
          <cell r="W656" t="str">
            <v>NULL</v>
          </cell>
          <cell r="X656" t="str">
            <v>NULL</v>
          </cell>
          <cell r="Y656" t="str">
            <v>OUTTURN</v>
          </cell>
          <cell r="Z656" t="str">
            <v>NON-CASH</v>
          </cell>
        </row>
        <row r="657">
          <cell r="A657">
            <v>15117000</v>
          </cell>
          <cell r="B657" t="str">
            <v>IA - SINGLE USE MILITARY EQUIPMENT (SUME) - COST - DISPOSALS</v>
          </cell>
          <cell r="C657" t="str">
            <v>Gross disposal value of military equipment developed in-house or by third parties for which there is no equivalent civilian role for example tanks and fighter aircraft</v>
          </cell>
          <cell r="D657" t="str">
            <v>E212</v>
          </cell>
          <cell r="E657" t="str">
            <v>CAPITAL DISPOSALS - INTANGIBLE ASSETS (SUME)</v>
          </cell>
          <cell r="F657" t="str">
            <v>E2</v>
          </cell>
          <cell r="G657" t="str">
            <v>SUME ADDITIONS (NET)</v>
          </cell>
          <cell r="H657" t="str">
            <v>SUME</v>
          </cell>
          <cell r="I657" t="str">
            <v>CAPITAL</v>
          </cell>
          <cell r="J657" t="str">
            <v>INCOME FROM SALES OF ASSETS</v>
          </cell>
          <cell r="K657" t="str">
            <v>CG</v>
          </cell>
          <cell r="L657" t="str">
            <v>TES CURRENT</v>
          </cell>
          <cell r="M657" t="str">
            <v>ESA-P11</v>
          </cell>
          <cell r="N657" t="str">
            <v>MARKET OUTPUT (SALES OF GOODS AND SERVICES ETC)</v>
          </cell>
          <cell r="O657" t="str">
            <v>ESA-P11</v>
          </cell>
          <cell r="P657" t="str">
            <v>MARKET OUTPUT (SALES OF GOODS AND SERVICES ETC)</v>
          </cell>
          <cell r="Q657" t="str">
            <v>CEGS (CONSUMPTION)</v>
          </cell>
          <cell r="R657" t="str">
            <v>CURRENT EXPENDITURE ON GOODS AND SERVICES</v>
          </cell>
          <cell r="S657" t="str">
            <v>PSCE</v>
          </cell>
          <cell r="T657" t="str">
            <v>PUBLIC SECTOR CURRENT EXPENDITURE</v>
          </cell>
          <cell r="U657" t="str">
            <v>NULL</v>
          </cell>
          <cell r="V657" t="str">
            <v>NULL</v>
          </cell>
          <cell r="W657" t="str">
            <v>ASSETS</v>
          </cell>
          <cell r="X657" t="str">
            <v>INCOME</v>
          </cell>
          <cell r="Y657" t="str">
            <v>OUTTURN</v>
          </cell>
          <cell r="Z657" t="str">
            <v>CASH</v>
          </cell>
        </row>
        <row r="658">
          <cell r="A658">
            <v>15118000</v>
          </cell>
          <cell r="B658" t="str">
            <v>IA - SINGLE USE MILITARY EQUIPMENT (SUME) - COST - RECLASSIFICATIONS</v>
          </cell>
          <cell r="C658" t="str">
            <v>Gross reclassification value of military equipment developed in-house or by third parties for which there is no equivalent civilian role for example tanks and fighter aircraft</v>
          </cell>
          <cell r="D658" t="str">
            <v>NULL</v>
          </cell>
          <cell r="E658" t="str">
            <v>NULL</v>
          </cell>
          <cell r="F658" t="str">
            <v>NULL</v>
          </cell>
          <cell r="G658" t="str">
            <v>NULL</v>
          </cell>
          <cell r="H658" t="str">
            <v>NULL</v>
          </cell>
          <cell r="I658" t="str">
            <v>NULL</v>
          </cell>
          <cell r="J658" t="str">
            <v>NULL</v>
          </cell>
          <cell r="K658" t="str">
            <v>NULL</v>
          </cell>
          <cell r="L658" t="str">
            <v>NULL</v>
          </cell>
          <cell r="M658" t="str">
            <v>NULL</v>
          </cell>
          <cell r="N658" t="str">
            <v>NULL</v>
          </cell>
          <cell r="O658" t="str">
            <v>NULL</v>
          </cell>
          <cell r="P658" t="str">
            <v>NULL</v>
          </cell>
          <cell r="Q658" t="str">
            <v>NULL</v>
          </cell>
          <cell r="R658" t="str">
            <v>NULL</v>
          </cell>
          <cell r="S658" t="str">
            <v>NULL</v>
          </cell>
          <cell r="T658" t="str">
            <v>NULL</v>
          </cell>
          <cell r="U658" t="str">
            <v>NULL</v>
          </cell>
          <cell r="V658" t="str">
            <v>NULL</v>
          </cell>
          <cell r="W658" t="str">
            <v>NULL</v>
          </cell>
          <cell r="X658" t="str">
            <v>NULL</v>
          </cell>
          <cell r="Y658" t="str">
            <v>OUTTURN</v>
          </cell>
          <cell r="Z658" t="str">
            <v>NON-CASH</v>
          </cell>
        </row>
        <row r="659">
          <cell r="A659">
            <v>15119000</v>
          </cell>
          <cell r="B659" t="str">
            <v>IA - SINGLE USE MILITARY EQUIPMENT (SUME) - COST - TRANSFERS</v>
          </cell>
          <cell r="C659" t="str">
            <v xml:space="preserve">Gross transfer value of military equipment developed in-house or by third parties, for example tanks and fighter aircraft, transferred to another entity in the public sector at no cost. This will include machinery of government changes. </v>
          </cell>
          <cell r="D659" t="str">
            <v>NULL</v>
          </cell>
          <cell r="E659" t="str">
            <v>NULL</v>
          </cell>
          <cell r="F659" t="str">
            <v>NULL</v>
          </cell>
          <cell r="G659" t="str">
            <v>NULL</v>
          </cell>
          <cell r="H659" t="str">
            <v>NULL</v>
          </cell>
          <cell r="I659" t="str">
            <v>NULL</v>
          </cell>
          <cell r="J659" t="str">
            <v>NULL</v>
          </cell>
          <cell r="K659" t="str">
            <v>NULL</v>
          </cell>
          <cell r="L659" t="str">
            <v>NULL</v>
          </cell>
          <cell r="M659" t="str">
            <v>NULL</v>
          </cell>
          <cell r="N659" t="str">
            <v>NULL</v>
          </cell>
          <cell r="O659" t="str">
            <v>NULL</v>
          </cell>
          <cell r="P659" t="str">
            <v>NULL</v>
          </cell>
          <cell r="Q659" t="str">
            <v>NULL</v>
          </cell>
          <cell r="R659" t="str">
            <v>NULL</v>
          </cell>
          <cell r="S659" t="str">
            <v>NULL</v>
          </cell>
          <cell r="T659" t="str">
            <v>NULL</v>
          </cell>
          <cell r="U659" t="str">
            <v>NULL</v>
          </cell>
          <cell r="V659" t="str">
            <v>NULL</v>
          </cell>
          <cell r="W659" t="str">
            <v>NULL</v>
          </cell>
          <cell r="X659" t="str">
            <v>NULL</v>
          </cell>
          <cell r="Y659" t="str">
            <v>OUTTURN</v>
          </cell>
          <cell r="Z659" t="str">
            <v>NON-CASH</v>
          </cell>
        </row>
        <row r="660">
          <cell r="A660">
            <v>15121000</v>
          </cell>
          <cell r="B660" t="str">
            <v>IA - SINGLE USE MILITARY EQUIPMENT (SUME) - AMORTISATION - O/BAL</v>
          </cell>
          <cell r="C660" t="str">
            <v>Accumulated amortisation of military equipment developed in-house or by third parties for which there is no equivalent civilian role for example tanks and fighter aircraft</v>
          </cell>
          <cell r="D660" t="str">
            <v>NULL</v>
          </cell>
          <cell r="E660" t="str">
            <v>NULL</v>
          </cell>
          <cell r="F660" t="str">
            <v>NULL</v>
          </cell>
          <cell r="G660" t="str">
            <v>NULL</v>
          </cell>
          <cell r="H660" t="str">
            <v>NULL</v>
          </cell>
          <cell r="I660" t="str">
            <v>NULL</v>
          </cell>
          <cell r="J660" t="str">
            <v>NULL</v>
          </cell>
          <cell r="K660" t="str">
            <v>NULL</v>
          </cell>
          <cell r="L660" t="str">
            <v>NULL</v>
          </cell>
          <cell r="M660" t="str">
            <v>NULL</v>
          </cell>
          <cell r="N660" t="str">
            <v>NULL</v>
          </cell>
          <cell r="O660" t="str">
            <v>NULL</v>
          </cell>
          <cell r="P660" t="str">
            <v>NULL</v>
          </cell>
          <cell r="Q660" t="str">
            <v>NULL</v>
          </cell>
          <cell r="R660" t="str">
            <v>NULL</v>
          </cell>
          <cell r="S660" t="str">
            <v>NULL</v>
          </cell>
          <cell r="T660" t="str">
            <v>NULL</v>
          </cell>
          <cell r="U660" t="str">
            <v>NULL</v>
          </cell>
          <cell r="V660" t="str">
            <v>NULL</v>
          </cell>
          <cell r="W660" t="str">
            <v>NULL</v>
          </cell>
          <cell r="X660" t="str">
            <v>NULL</v>
          </cell>
          <cell r="Y660" t="str">
            <v>OUTTURN</v>
          </cell>
          <cell r="Z660" t="str">
            <v>NON-CASH</v>
          </cell>
        </row>
        <row r="661">
          <cell r="A661">
            <v>15122000</v>
          </cell>
          <cell r="B661" t="str">
            <v>IA - SINGLE USE MILITARY EQUIPMENT (SUME) - AMORTISATION - CHARGED IN YEAR</v>
          </cell>
          <cell r="C661" t="str">
            <v>Amortisation charged in year of military equipment developed in-house or by third parties for which there is no equivalent civilian role for example tanks and fighter aircraft</v>
          </cell>
          <cell r="D661" t="str">
            <v>NULL</v>
          </cell>
          <cell r="E661" t="str">
            <v>NULL</v>
          </cell>
          <cell r="F661" t="str">
            <v>NULL</v>
          </cell>
          <cell r="G661" t="str">
            <v>NULL</v>
          </cell>
          <cell r="H661" t="str">
            <v>NULL</v>
          </cell>
          <cell r="I661" t="str">
            <v>NULL</v>
          </cell>
          <cell r="J661" t="str">
            <v>NULL</v>
          </cell>
          <cell r="K661" t="str">
            <v>NULL</v>
          </cell>
          <cell r="L661" t="str">
            <v>NULL</v>
          </cell>
          <cell r="M661" t="str">
            <v>NULL</v>
          </cell>
          <cell r="N661" t="str">
            <v>NULL</v>
          </cell>
          <cell r="O661" t="str">
            <v>NULL</v>
          </cell>
          <cell r="P661" t="str">
            <v>NULL</v>
          </cell>
          <cell r="Q661" t="str">
            <v>NULL</v>
          </cell>
          <cell r="R661" t="str">
            <v>NULL</v>
          </cell>
          <cell r="S661" t="str">
            <v>NULL</v>
          </cell>
          <cell r="T661" t="str">
            <v>NULL</v>
          </cell>
          <cell r="U661" t="str">
            <v>NULL</v>
          </cell>
          <cell r="V661" t="str">
            <v>NULL</v>
          </cell>
          <cell r="W661" t="str">
            <v>NULL</v>
          </cell>
          <cell r="X661" t="str">
            <v>NULL</v>
          </cell>
          <cell r="Y661" t="str">
            <v>OUTTURN</v>
          </cell>
          <cell r="Z661" t="str">
            <v>NON-CASH</v>
          </cell>
        </row>
        <row r="662">
          <cell r="A662">
            <v>15124000</v>
          </cell>
          <cell r="B662" t="str">
            <v>IA - SINGLE USE MILITARY EQUIPMENT (SUME) - AMORTISATION - IMPAIRMENTS</v>
          </cell>
          <cell r="C662" t="str">
            <v>Accumulated amortisation impairment value of military equipment developed in-house or by third parties for which there is no equivalent civilian role for example tanks and fighter aircraft</v>
          </cell>
          <cell r="D662" t="str">
            <v>NULL</v>
          </cell>
          <cell r="E662" t="str">
            <v>NULL</v>
          </cell>
          <cell r="F662" t="str">
            <v>NULL</v>
          </cell>
          <cell r="G662" t="str">
            <v>NULL</v>
          </cell>
          <cell r="H662" t="str">
            <v>NULL</v>
          </cell>
          <cell r="I662" t="str">
            <v>NULL</v>
          </cell>
          <cell r="J662" t="str">
            <v>NULL</v>
          </cell>
          <cell r="K662" t="str">
            <v>NULL</v>
          </cell>
          <cell r="L662" t="str">
            <v>NULL</v>
          </cell>
          <cell r="M662" t="str">
            <v>NULL</v>
          </cell>
          <cell r="N662" t="str">
            <v>NULL</v>
          </cell>
          <cell r="O662" t="str">
            <v>NULL</v>
          </cell>
          <cell r="P662" t="str">
            <v>NULL</v>
          </cell>
          <cell r="Q662" t="str">
            <v>NULL</v>
          </cell>
          <cell r="R662" t="str">
            <v>NULL</v>
          </cell>
          <cell r="S662" t="str">
            <v>NULL</v>
          </cell>
          <cell r="T662" t="str">
            <v>NULL</v>
          </cell>
          <cell r="U662" t="str">
            <v>NULL</v>
          </cell>
          <cell r="V662" t="str">
            <v>NULL</v>
          </cell>
          <cell r="W662" t="str">
            <v>NULL</v>
          </cell>
          <cell r="X662" t="str">
            <v>NULL</v>
          </cell>
          <cell r="Y662" t="str">
            <v>OUTTURN</v>
          </cell>
          <cell r="Z662" t="str">
            <v>NON-CASH</v>
          </cell>
        </row>
        <row r="663">
          <cell r="A663">
            <v>15125000</v>
          </cell>
          <cell r="B663" t="str">
            <v>IA - SINGLE USE MILITARY EQUIPMENT (SUME) - AMORTISATION - IMPAIRMENTS REVERSAL</v>
          </cell>
          <cell r="C663" t="str">
            <v>Amortisation associated with an impairment that has subsequently been reversed.</v>
          </cell>
          <cell r="D663" t="str">
            <v>NULL</v>
          </cell>
          <cell r="E663" t="str">
            <v>NULL</v>
          </cell>
          <cell r="F663" t="str">
            <v>NULL</v>
          </cell>
          <cell r="G663" t="str">
            <v>NULL</v>
          </cell>
          <cell r="H663" t="str">
            <v>NULL</v>
          </cell>
          <cell r="I663" t="str">
            <v>NULL</v>
          </cell>
          <cell r="J663" t="str">
            <v>NULL</v>
          </cell>
          <cell r="K663" t="str">
            <v>NULL</v>
          </cell>
          <cell r="L663" t="str">
            <v>NULL</v>
          </cell>
          <cell r="M663" t="str">
            <v>NULL</v>
          </cell>
          <cell r="N663" t="str">
            <v>NULL</v>
          </cell>
          <cell r="O663" t="str">
            <v>NULL</v>
          </cell>
          <cell r="P663" t="str">
            <v>NULL</v>
          </cell>
          <cell r="Q663" t="str">
            <v>NULL</v>
          </cell>
          <cell r="R663" t="str">
            <v>NULL</v>
          </cell>
          <cell r="S663" t="str">
            <v>NULL</v>
          </cell>
          <cell r="T663" t="str">
            <v>NULL</v>
          </cell>
          <cell r="U663" t="str">
            <v>NULL</v>
          </cell>
          <cell r="V663" t="str">
            <v>NULL</v>
          </cell>
          <cell r="W663" t="str">
            <v>NULL</v>
          </cell>
          <cell r="X663" t="str">
            <v>NULL</v>
          </cell>
          <cell r="Y663" t="str">
            <v>OUTTURN</v>
          </cell>
          <cell r="Z663" t="str">
            <v>NON-CASH</v>
          </cell>
        </row>
        <row r="664">
          <cell r="A664">
            <v>15126000</v>
          </cell>
          <cell r="B664" t="str">
            <v>IA - SINGLE USE MILITARY EQUIPMENT (SUME) - AMORTISATION - REVALUATION</v>
          </cell>
          <cell r="C664" t="str">
            <v>Accumulated amortisation revaluation value of military equipment developed in-house or by third parties for which there is no equivalent civilian role for example tanks and fighter aircraft</v>
          </cell>
          <cell r="D664" t="str">
            <v>NULL</v>
          </cell>
          <cell r="E664" t="str">
            <v>NULL</v>
          </cell>
          <cell r="F664" t="str">
            <v>NULL</v>
          </cell>
          <cell r="G664" t="str">
            <v>NULL</v>
          </cell>
          <cell r="H664" t="str">
            <v>NULL</v>
          </cell>
          <cell r="I664" t="str">
            <v>NULL</v>
          </cell>
          <cell r="J664" t="str">
            <v>NULL</v>
          </cell>
          <cell r="K664" t="str">
            <v>NULL</v>
          </cell>
          <cell r="L664" t="str">
            <v>NULL</v>
          </cell>
          <cell r="M664" t="str">
            <v>NULL</v>
          </cell>
          <cell r="N664" t="str">
            <v>NULL</v>
          </cell>
          <cell r="O664" t="str">
            <v>NULL</v>
          </cell>
          <cell r="P664" t="str">
            <v>NULL</v>
          </cell>
          <cell r="Q664" t="str">
            <v>NULL</v>
          </cell>
          <cell r="R664" t="str">
            <v>NULL</v>
          </cell>
          <cell r="S664" t="str">
            <v>NULL</v>
          </cell>
          <cell r="T664" t="str">
            <v>NULL</v>
          </cell>
          <cell r="U664" t="str">
            <v>NULL</v>
          </cell>
          <cell r="V664" t="str">
            <v>NULL</v>
          </cell>
          <cell r="W664" t="str">
            <v>NULL</v>
          </cell>
          <cell r="X664" t="str">
            <v>NULL</v>
          </cell>
          <cell r="Y664" t="str">
            <v>OUTTURN</v>
          </cell>
          <cell r="Z664" t="str">
            <v>NON-CASH</v>
          </cell>
        </row>
        <row r="665">
          <cell r="A665">
            <v>15127000</v>
          </cell>
          <cell r="B665" t="str">
            <v>IA - SINGLE USE MILITARY EQUIPMENT (SUME) - AMORTISATION - DISPOSALS</v>
          </cell>
          <cell r="C665" t="str">
            <v>Accumulated amortisation disposal value of military equipment developed in-house or by third parties for which there is no equivalent civilian role for example tanks and fighter aircraft</v>
          </cell>
          <cell r="D665" t="str">
            <v>E212</v>
          </cell>
          <cell r="E665" t="str">
            <v>CAPITAL DISPOSALS - INTANGIBLE ASSETS (SUME)</v>
          </cell>
          <cell r="F665" t="str">
            <v>E2</v>
          </cell>
          <cell r="G665" t="str">
            <v>SUME ADDITIONS (NET)</v>
          </cell>
          <cell r="H665" t="str">
            <v>SUME</v>
          </cell>
          <cell r="I665" t="str">
            <v>CAPITAL</v>
          </cell>
          <cell r="J665" t="str">
            <v>INCOME FROM SALES OF ASSETS</v>
          </cell>
          <cell r="K665" t="str">
            <v>CG</v>
          </cell>
          <cell r="L665" t="str">
            <v>TES CURRENT</v>
          </cell>
          <cell r="M665" t="str">
            <v>ESA-P11</v>
          </cell>
          <cell r="N665" t="str">
            <v>MARKET OUTPUT (SALES OF GOODS AND SERVICES ETC)</v>
          </cell>
          <cell r="O665" t="str">
            <v>ESA-P11</v>
          </cell>
          <cell r="P665" t="str">
            <v>MARKET OUTPUT (SALES OF GOODS AND SERVICES ETC)</v>
          </cell>
          <cell r="Q665" t="str">
            <v>CEGS (CONSUMPTION)</v>
          </cell>
          <cell r="R665" t="str">
            <v>CURRENT EXPENDITURE ON GOODS AND SERVICES</v>
          </cell>
          <cell r="S665" t="str">
            <v>PSCE</v>
          </cell>
          <cell r="T665" t="str">
            <v>PUBLIC SECTOR CURRENT EXPENDITURE</v>
          </cell>
          <cell r="U665" t="str">
            <v>NULL</v>
          </cell>
          <cell r="V665" t="str">
            <v>NULL</v>
          </cell>
          <cell r="W665" t="str">
            <v>ASSETS</v>
          </cell>
          <cell r="X665" t="str">
            <v>INCOME</v>
          </cell>
          <cell r="Y665" t="str">
            <v>OUTTURN</v>
          </cell>
          <cell r="Z665" t="str">
            <v>CASH</v>
          </cell>
        </row>
        <row r="666">
          <cell r="A666">
            <v>15128000</v>
          </cell>
          <cell r="B666" t="str">
            <v>IA - SINGLE USE MILITARY EQUIPMENT (SUME) - AMORTISATION - RECLASSIFICATIONS</v>
          </cell>
          <cell r="C666" t="str">
            <v>Accumulated amortisation reclassification value of military equipment developed in-house or by third parties for which there is no equivalent civilian role for example tanks and fighter aircraft</v>
          </cell>
          <cell r="D666" t="str">
            <v>NULL</v>
          </cell>
          <cell r="E666" t="str">
            <v>NULL</v>
          </cell>
          <cell r="F666" t="str">
            <v>NULL</v>
          </cell>
          <cell r="G666" t="str">
            <v>NULL</v>
          </cell>
          <cell r="H666" t="str">
            <v>NULL</v>
          </cell>
          <cell r="I666" t="str">
            <v>NULL</v>
          </cell>
          <cell r="J666" t="str">
            <v>NULL</v>
          </cell>
          <cell r="K666" t="str">
            <v>NULL</v>
          </cell>
          <cell r="L666" t="str">
            <v>NULL</v>
          </cell>
          <cell r="M666" t="str">
            <v>NULL</v>
          </cell>
          <cell r="N666" t="str">
            <v>NULL</v>
          </cell>
          <cell r="O666" t="str">
            <v>NULL</v>
          </cell>
          <cell r="P666" t="str">
            <v>NULL</v>
          </cell>
          <cell r="Q666" t="str">
            <v>NULL</v>
          </cell>
          <cell r="R666" t="str">
            <v>NULL</v>
          </cell>
          <cell r="S666" t="str">
            <v>NULL</v>
          </cell>
          <cell r="T666" t="str">
            <v>NULL</v>
          </cell>
          <cell r="U666" t="str">
            <v>NULL</v>
          </cell>
          <cell r="V666" t="str">
            <v>NULL</v>
          </cell>
          <cell r="W666" t="str">
            <v>NULL</v>
          </cell>
          <cell r="X666" t="str">
            <v>NULL</v>
          </cell>
          <cell r="Y666" t="str">
            <v>OUTTURN</v>
          </cell>
          <cell r="Z666" t="str">
            <v>NON-CASH</v>
          </cell>
        </row>
        <row r="667">
          <cell r="A667">
            <v>15129000</v>
          </cell>
          <cell r="B667" t="str">
            <v>IA - SINGLE USE MILITARY EQUIPMENT (SUME) - AMORTISATION - TRANSFERS</v>
          </cell>
          <cell r="C667" t="str">
            <v xml:space="preserve">Accumulated amortisation transfer value of military equipment developed in-house or by third parties, for example tanks and fighter aircraft, transferred out to another entity in the public sector at no cost. This will include machinery of government. </v>
          </cell>
          <cell r="D667" t="str">
            <v>NULL</v>
          </cell>
          <cell r="E667" t="str">
            <v>NULL</v>
          </cell>
          <cell r="F667" t="str">
            <v>NULL</v>
          </cell>
          <cell r="G667" t="str">
            <v>NULL</v>
          </cell>
          <cell r="H667" t="str">
            <v>NULL</v>
          </cell>
          <cell r="I667" t="str">
            <v>NULL</v>
          </cell>
          <cell r="J667" t="str">
            <v>NULL</v>
          </cell>
          <cell r="K667" t="str">
            <v>NULL</v>
          </cell>
          <cell r="L667" t="str">
            <v>NULL</v>
          </cell>
          <cell r="M667" t="str">
            <v>NULL</v>
          </cell>
          <cell r="N667" t="str">
            <v>NULL</v>
          </cell>
          <cell r="O667" t="str">
            <v>NULL</v>
          </cell>
          <cell r="P667" t="str">
            <v>NULL</v>
          </cell>
          <cell r="Q667" t="str">
            <v>NULL</v>
          </cell>
          <cell r="R667" t="str">
            <v>NULL</v>
          </cell>
          <cell r="S667" t="str">
            <v>NULL</v>
          </cell>
          <cell r="T667" t="str">
            <v>NULL</v>
          </cell>
          <cell r="U667" t="str">
            <v>NULL</v>
          </cell>
          <cell r="V667" t="str">
            <v>NULL</v>
          </cell>
          <cell r="W667" t="str">
            <v>NULL</v>
          </cell>
          <cell r="X667" t="str">
            <v>NULL</v>
          </cell>
          <cell r="Y667" t="str">
            <v>OUTTURN</v>
          </cell>
          <cell r="Z667" t="str">
            <v>NON-CASH</v>
          </cell>
        </row>
        <row r="668">
          <cell r="A668">
            <v>15912000</v>
          </cell>
          <cell r="B668" t="str">
            <v>IA - PLANS ACCOUNTS - COST - ADDITIONS (GENERAL)</v>
          </cell>
          <cell r="C668" t="str">
            <v xml:space="preserve">To record plans information for all IA additions excluding SUME additions.  This should include the budgeting treatment of all non-SUME intangible assets purchased through PFI. </v>
          </cell>
          <cell r="D668" t="str">
            <v>E111</v>
          </cell>
          <cell r="E668" t="str">
            <v>CAPITAL ADDITIONS - INTANGIBLE ASSETS (GENERAL)</v>
          </cell>
          <cell r="F668" t="str">
            <v>E1</v>
          </cell>
          <cell r="G668" t="str">
            <v>GENERAL CAPITAL ADDITIONS (NET)</v>
          </cell>
          <cell r="H668" t="str">
            <v>GENERAL CAPITAL</v>
          </cell>
          <cell r="I668" t="str">
            <v>CAPITAL</v>
          </cell>
          <cell r="J668" t="str">
            <v>PURCHASE OF ASSETS</v>
          </cell>
          <cell r="K668" t="str">
            <v>CG</v>
          </cell>
          <cell r="L668" t="str">
            <v>TES CAPITAL</v>
          </cell>
          <cell r="M668" t="str">
            <v>ESA-P51P</v>
          </cell>
          <cell r="N668" t="str">
            <v>NET GROSS FIXED CAPITAL FORMATION - PLANS</v>
          </cell>
          <cell r="O668" t="str">
            <v>ESA-P51</v>
          </cell>
          <cell r="P668" t="str">
            <v>PRODUCED GROSS FIXED CAPITAL FORMATION (NET)</v>
          </cell>
          <cell r="Q668" t="str">
            <v>GDFCF</v>
          </cell>
          <cell r="R668" t="str">
            <v>GROSS DOMESTIC FIXED CAPITAL FORMATION</v>
          </cell>
          <cell r="S668" t="str">
            <v>PSGI</v>
          </cell>
          <cell r="T668" t="str">
            <v>PUBLIC SECTOR GROSS INVESTMENT</v>
          </cell>
          <cell r="U668" t="str">
            <v>NULL</v>
          </cell>
          <cell r="V668" t="str">
            <v>NULL</v>
          </cell>
          <cell r="W668" t="str">
            <v>GROSS</v>
          </cell>
          <cell r="X668" t="str">
            <v>GROSS</v>
          </cell>
          <cell r="Y668" t="str">
            <v>PLANS</v>
          </cell>
          <cell r="Z668" t="str">
            <v>CASH</v>
          </cell>
        </row>
        <row r="669">
          <cell r="A669">
            <v>15912100</v>
          </cell>
          <cell r="B669" t="str">
            <v>IA - PLANS ACCOUNTS - COST - ADDITIONS (SUME)</v>
          </cell>
          <cell r="C669" t="str">
            <v xml:space="preserve">To record plans information for all IA SUME additions.  This should include the budgeting treatment of all SUME assets purchased through PFI. </v>
          </cell>
          <cell r="D669" t="str">
            <v>E211</v>
          </cell>
          <cell r="E669" t="str">
            <v>CAPITAL ADDITIONS - INTANGIBLE ASSETS (SUME)</v>
          </cell>
          <cell r="F669" t="str">
            <v>E2</v>
          </cell>
          <cell r="G669" t="str">
            <v>SUME ADDITIONS (NET)</v>
          </cell>
          <cell r="H669" t="str">
            <v>SUME</v>
          </cell>
          <cell r="I669" t="str">
            <v>CAPITAL</v>
          </cell>
          <cell r="J669" t="str">
            <v>PURCHASE OF ASSETS</v>
          </cell>
          <cell r="K669" t="str">
            <v>CG</v>
          </cell>
          <cell r="L669" t="str">
            <v>TES CURRENT</v>
          </cell>
          <cell r="M669" t="str">
            <v>ESA-P2</v>
          </cell>
          <cell r="N669" t="str">
            <v>INTERMEDIATE CONSUMPTION (PURCHASE OF GOODS AND SERVICES ETC)</v>
          </cell>
          <cell r="O669" t="str">
            <v>ESA-P2</v>
          </cell>
          <cell r="P669" t="str">
            <v>INTERMEDIATE CONSUMPTION (PURCHASE OF GOODS AND SERVICES ETC)</v>
          </cell>
          <cell r="Q669" t="str">
            <v>CEGS (CONSUMPTION)</v>
          </cell>
          <cell r="R669" t="str">
            <v>CURRENT EXPENDITURE ON GOODS AND SERVICES</v>
          </cell>
          <cell r="S669" t="str">
            <v>PSCE</v>
          </cell>
          <cell r="T669" t="str">
            <v>PUBLIC SECTOR CURRENT EXPENDITURE</v>
          </cell>
          <cell r="U669" t="str">
            <v>NULL</v>
          </cell>
          <cell r="V669" t="str">
            <v>NULL</v>
          </cell>
          <cell r="W669" t="str">
            <v>GROSS</v>
          </cell>
          <cell r="X669" t="str">
            <v>GROSS</v>
          </cell>
          <cell r="Y669" t="str">
            <v>PLANS</v>
          </cell>
          <cell r="Z669" t="str">
            <v>CASH</v>
          </cell>
        </row>
        <row r="670">
          <cell r="A670">
            <v>15917000</v>
          </cell>
          <cell r="B670" t="str">
            <v>IA - PLANS ACCOUNTS - COST - DISPOSALS (GENERAL)</v>
          </cell>
          <cell r="C670" t="str">
            <v>To record plans information for the gross value of all IA disposals excluding SUME.  This should include the budgeting treatment for disposals of all non-SUME intangible assets held under a PFI lease.</v>
          </cell>
          <cell r="D670" t="str">
            <v>E112</v>
          </cell>
          <cell r="E670" t="str">
            <v>CAPITAL DISPOSALS - INTANGIBLE ASSETS (GENERAL)</v>
          </cell>
          <cell r="F670" t="str">
            <v>E1</v>
          </cell>
          <cell r="G670" t="str">
            <v>GENERAL CAPITAL ADDITIONS (NET)</v>
          </cell>
          <cell r="H670" t="str">
            <v>GENERAL CAPITAL</v>
          </cell>
          <cell r="I670" t="str">
            <v>CAPITAL</v>
          </cell>
          <cell r="J670" t="str">
            <v>INCOME FROM SALES OF ASSETS</v>
          </cell>
          <cell r="K670" t="str">
            <v>CG</v>
          </cell>
          <cell r="L670" t="str">
            <v>TES CAPITAL</v>
          </cell>
          <cell r="M670" t="str">
            <v>ESA-P51P</v>
          </cell>
          <cell r="N670" t="str">
            <v>NET GROSS FIXED CAPITAL FORMATION - PLANS</v>
          </cell>
          <cell r="O670" t="str">
            <v>ESA-P51</v>
          </cell>
          <cell r="P670" t="str">
            <v>PRODUCED GROSS FIXED CAPITAL FORMATION (NET)</v>
          </cell>
          <cell r="Q670" t="str">
            <v>GDFCF</v>
          </cell>
          <cell r="R670" t="str">
            <v>GROSS DOMESTIC FIXED CAPITAL FORMATION</v>
          </cell>
          <cell r="S670" t="str">
            <v>PSGI</v>
          </cell>
          <cell r="T670" t="str">
            <v>PUBLIC SECTOR GROSS INVESTMENT</v>
          </cell>
          <cell r="U670" t="str">
            <v>NULL</v>
          </cell>
          <cell r="V670" t="str">
            <v>NULL</v>
          </cell>
          <cell r="W670" t="str">
            <v>ASSETS</v>
          </cell>
          <cell r="X670" t="str">
            <v>INCOME</v>
          </cell>
          <cell r="Y670" t="str">
            <v>PLANS</v>
          </cell>
          <cell r="Z670" t="str">
            <v>CASH</v>
          </cell>
        </row>
        <row r="671">
          <cell r="A671">
            <v>15917100</v>
          </cell>
          <cell r="B671" t="str">
            <v>IA - PLANS ACCOUNTS - COST - DISPOSALS (SUME)</v>
          </cell>
          <cell r="C671" t="str">
            <v>To record plans information for the gross value of all IA SUME disposals.  This should include the budgeting treatment for disposals of all SUME intangible assets held under a PFI lease.</v>
          </cell>
          <cell r="D671" t="str">
            <v>E212</v>
          </cell>
          <cell r="E671" t="str">
            <v>CAPITAL DISPOSALS - INTANGIBLE ASSETS (SUME)</v>
          </cell>
          <cell r="F671" t="str">
            <v>E2</v>
          </cell>
          <cell r="G671" t="str">
            <v>SUME ADDITIONS (NET)</v>
          </cell>
          <cell r="H671" t="str">
            <v>SUME</v>
          </cell>
          <cell r="I671" t="str">
            <v>CAPITAL</v>
          </cell>
          <cell r="J671" t="str">
            <v>INCOME FROM SALES OF ASSETS</v>
          </cell>
          <cell r="K671" t="str">
            <v>CG</v>
          </cell>
          <cell r="L671" t="str">
            <v>TES CURRENT</v>
          </cell>
          <cell r="M671" t="str">
            <v>ESA-P2</v>
          </cell>
          <cell r="N671" t="str">
            <v>INTERMEDIATE CONSUMPTION (PURCHASE OF GOODS AND SERVICES ETC)</v>
          </cell>
          <cell r="O671" t="str">
            <v>ESA-P2</v>
          </cell>
          <cell r="P671" t="str">
            <v>INTERMEDIATE CONSUMPTION (PURCHASE OF GOODS AND SERVICES ETC)</v>
          </cell>
          <cell r="Q671" t="str">
            <v>CEGS (CONSUMPTION)</v>
          </cell>
          <cell r="R671" t="str">
            <v>CURRENT EXPENDITURE ON GOODS AND SERVICES</v>
          </cell>
          <cell r="S671" t="str">
            <v>PSCE</v>
          </cell>
          <cell r="T671" t="str">
            <v>PUBLIC SECTOR CURRENT EXPENDITURE</v>
          </cell>
          <cell r="U671" t="str">
            <v>NULL</v>
          </cell>
          <cell r="V671" t="str">
            <v>NULL</v>
          </cell>
          <cell r="W671" t="str">
            <v>ASSETS</v>
          </cell>
          <cell r="X671" t="str">
            <v>INCOME</v>
          </cell>
          <cell r="Y671" t="str">
            <v>PLANS</v>
          </cell>
          <cell r="Z671" t="str">
            <v>CASH</v>
          </cell>
        </row>
        <row r="672">
          <cell r="A672">
            <v>15927000</v>
          </cell>
          <cell r="B672" t="str">
            <v>IA - PLANS ACCOUNTS - DEPRECIATION - DISPOSALS (GENERAL)</v>
          </cell>
          <cell r="C672" t="str">
            <v>To record plans information for the accumulated depreciation value of all IA disposals excluding SUME. This should include the budgeting treatment for disposals of all non-SUME intangible assets held under a PFI lease.</v>
          </cell>
          <cell r="D672" t="str">
            <v>E112</v>
          </cell>
          <cell r="E672" t="str">
            <v>CAPITAL DISPOSALS - INTANGIBLE ASSETS (GENERAL)</v>
          </cell>
          <cell r="F672" t="str">
            <v>E1</v>
          </cell>
          <cell r="G672" t="str">
            <v>GENERAL CAPITAL ADDITIONS (NET)</v>
          </cell>
          <cell r="H672" t="str">
            <v>GENERAL CAPITAL</v>
          </cell>
          <cell r="I672" t="str">
            <v>CAPITAL</v>
          </cell>
          <cell r="J672" t="str">
            <v>INCOME FROM SALES OF ASSETS</v>
          </cell>
          <cell r="K672" t="str">
            <v>CG</v>
          </cell>
          <cell r="L672" t="str">
            <v>TES CAPITAL</v>
          </cell>
          <cell r="M672" t="str">
            <v>ESA-P51P</v>
          </cell>
          <cell r="N672" t="str">
            <v>NET GROSS FIXED CAPITAL FORMATION - PLANS</v>
          </cell>
          <cell r="O672" t="str">
            <v>ESA-P51</v>
          </cell>
          <cell r="P672" t="str">
            <v>PRODUCED GROSS FIXED CAPITAL FORMATION (NET)</v>
          </cell>
          <cell r="Q672" t="str">
            <v>GDFCF</v>
          </cell>
          <cell r="R672" t="str">
            <v>GROSS DOMESTIC FIXED CAPITAL FORMATION</v>
          </cell>
          <cell r="S672" t="str">
            <v>PSGI</v>
          </cell>
          <cell r="T672" t="str">
            <v>PUBLIC SECTOR GROSS INVESTMENT</v>
          </cell>
          <cell r="U672" t="str">
            <v>NULL</v>
          </cell>
          <cell r="V672" t="str">
            <v>NULL</v>
          </cell>
          <cell r="W672" t="str">
            <v>ASSETS</v>
          </cell>
          <cell r="X672" t="str">
            <v>INCOME</v>
          </cell>
          <cell r="Y672" t="str">
            <v>PLANS</v>
          </cell>
          <cell r="Z672" t="str">
            <v>CASH</v>
          </cell>
        </row>
        <row r="673">
          <cell r="A673">
            <v>15927100</v>
          </cell>
          <cell r="B673" t="str">
            <v>IA - PLANS ACCOUNTS - DEPRECIATION - DISPOSALS (SUME)</v>
          </cell>
          <cell r="C673" t="str">
            <v>To record plans information for the accumulated depreciation value of all IA SUME disposals.  This should include the budgeting treatment for disposals of all SUME intangible assets held under a PFI lease.</v>
          </cell>
          <cell r="D673" t="str">
            <v>E212</v>
          </cell>
          <cell r="E673" t="str">
            <v>CAPITAL DISPOSALS - INTANGIBLE ASSETS (SUME)</v>
          </cell>
          <cell r="F673" t="str">
            <v>E2</v>
          </cell>
          <cell r="G673" t="str">
            <v>SUME ADDITIONS (NET)</v>
          </cell>
          <cell r="H673" t="str">
            <v>SUME</v>
          </cell>
          <cell r="I673" t="str">
            <v>CAPITAL</v>
          </cell>
          <cell r="J673" t="str">
            <v>INCOME FROM SALES OF ASSETS</v>
          </cell>
          <cell r="K673" t="str">
            <v>CG</v>
          </cell>
          <cell r="L673" t="str">
            <v>TES CURRENT</v>
          </cell>
          <cell r="M673" t="str">
            <v>ESA-P2</v>
          </cell>
          <cell r="N673" t="str">
            <v>INTERMEDIATE CONSUMPTION (PURCHASE OF GOODS AND SERVICES ETC)</v>
          </cell>
          <cell r="O673" t="str">
            <v>ESA-P2</v>
          </cell>
          <cell r="P673" t="str">
            <v>INTERMEDIATE CONSUMPTION (PURCHASE OF GOODS AND SERVICES ETC)</v>
          </cell>
          <cell r="Q673" t="str">
            <v>CEGS (CONSUMPTION)</v>
          </cell>
          <cell r="R673" t="str">
            <v>CURRENT EXPENDITURE ON GOODS AND SERVICES</v>
          </cell>
          <cell r="S673" t="str">
            <v>PSCE</v>
          </cell>
          <cell r="T673" t="str">
            <v>PUBLIC SECTOR CURRENT EXPENDITURE</v>
          </cell>
          <cell r="U673" t="str">
            <v>NULL</v>
          </cell>
          <cell r="V673" t="str">
            <v>NULL</v>
          </cell>
          <cell r="W673" t="str">
            <v>ASSETS</v>
          </cell>
          <cell r="X673" t="str">
            <v>INCOME</v>
          </cell>
          <cell r="Y673" t="str">
            <v>PLANS</v>
          </cell>
          <cell r="Z673" t="str">
            <v>CASH</v>
          </cell>
        </row>
        <row r="674">
          <cell r="A674">
            <v>16111000</v>
          </cell>
          <cell r="B674" t="str">
            <v>NCA - BAD AND DOUBTFUL DEBTS - O/BAL</v>
          </cell>
          <cell r="C674" t="str">
            <v>Opening balance brought forward from a prior period of the provision for bad and doubtful debts within long term receivables. The allowance for doubtful debts is an approximation of the total receivable that is estimated to be uncollectible.</v>
          </cell>
          <cell r="D674" t="str">
            <v>NULL</v>
          </cell>
          <cell r="E674" t="str">
            <v>NULL</v>
          </cell>
          <cell r="F674" t="str">
            <v>NULL</v>
          </cell>
          <cell r="G674" t="str">
            <v>NULL</v>
          </cell>
          <cell r="H674" t="str">
            <v>NULL</v>
          </cell>
          <cell r="I674" t="str">
            <v>NULL</v>
          </cell>
          <cell r="J674" t="str">
            <v>NULL</v>
          </cell>
          <cell r="K674" t="str">
            <v>NULL</v>
          </cell>
          <cell r="L674" t="str">
            <v>NULL</v>
          </cell>
          <cell r="M674" t="str">
            <v>NULL</v>
          </cell>
          <cell r="N674" t="str">
            <v>NULL</v>
          </cell>
          <cell r="O674" t="str">
            <v>NULL</v>
          </cell>
          <cell r="P674" t="str">
            <v>NULL</v>
          </cell>
          <cell r="Q674" t="str">
            <v>NULL</v>
          </cell>
          <cell r="R674" t="str">
            <v>NULL</v>
          </cell>
          <cell r="S674" t="str">
            <v>NULL</v>
          </cell>
          <cell r="T674" t="str">
            <v>NULL</v>
          </cell>
          <cell r="U674" t="str">
            <v>NULL</v>
          </cell>
          <cell r="V674" t="str">
            <v>NULL</v>
          </cell>
          <cell r="W674" t="str">
            <v>NULL</v>
          </cell>
          <cell r="X674" t="str">
            <v>NULL</v>
          </cell>
          <cell r="Y674" t="str">
            <v>BOTH</v>
          </cell>
          <cell r="Z674" t="str">
            <v>NON-CASH</v>
          </cell>
        </row>
        <row r="675">
          <cell r="A675">
            <v>16112000</v>
          </cell>
          <cell r="B675" t="str">
            <v>NCA - BAD AND DOUBTFUL DEBTS - CHANGE IN PROVISION</v>
          </cell>
          <cell r="C675" t="str">
            <v xml:space="preserve">The amount charged in relation to a change in the provision for bad and doubtful debts recorded within long term receivables. The allowance for doubtful debts account is an approximation of the total amount of the accounts receivable that is estimated. </v>
          </cell>
          <cell r="D675" t="str">
            <v>NULL</v>
          </cell>
          <cell r="E675" t="str">
            <v>NULL</v>
          </cell>
          <cell r="F675" t="str">
            <v>NULL</v>
          </cell>
          <cell r="G675" t="str">
            <v>NULL</v>
          </cell>
          <cell r="H675" t="str">
            <v>NULL</v>
          </cell>
          <cell r="I675" t="str">
            <v>NULL</v>
          </cell>
          <cell r="J675" t="str">
            <v>NULL</v>
          </cell>
          <cell r="K675" t="str">
            <v>NULL</v>
          </cell>
          <cell r="L675" t="str">
            <v>NULL</v>
          </cell>
          <cell r="M675" t="str">
            <v>NULL</v>
          </cell>
          <cell r="N675" t="str">
            <v>NULL</v>
          </cell>
          <cell r="O675" t="str">
            <v>NULL</v>
          </cell>
          <cell r="P675" t="str">
            <v>NULL</v>
          </cell>
          <cell r="Q675" t="str">
            <v>NULL</v>
          </cell>
          <cell r="R675" t="str">
            <v>NULL</v>
          </cell>
          <cell r="S675" t="str">
            <v>NULL</v>
          </cell>
          <cell r="T675" t="str">
            <v>NULL</v>
          </cell>
          <cell r="U675" t="str">
            <v>NULL</v>
          </cell>
          <cell r="V675" t="str">
            <v>NULL</v>
          </cell>
          <cell r="W675" t="str">
            <v>NULL</v>
          </cell>
          <cell r="X675" t="str">
            <v>NULL</v>
          </cell>
          <cell r="Y675" t="str">
            <v>BOTH</v>
          </cell>
          <cell r="Z675" t="str">
            <v>NON-CASH</v>
          </cell>
        </row>
        <row r="676">
          <cell r="A676">
            <v>16113000</v>
          </cell>
          <cell r="B676" t="str">
            <v>NCA - BAD AND DOUBTFUL DEBTS - PROVISION UTILISED</v>
          </cell>
          <cell r="C676" t="str">
            <v>To score the utilisation of the bad and doubtful debts recorded within long term receivables. The allowance for doubtful debts account is an approximation of the total amount of the accounts receivable that is estimated to be uncollectible.</v>
          </cell>
          <cell r="D676" t="str">
            <v>NULL</v>
          </cell>
          <cell r="E676" t="str">
            <v>NULL</v>
          </cell>
          <cell r="F676" t="str">
            <v>NULL</v>
          </cell>
          <cell r="G676" t="str">
            <v>NULL</v>
          </cell>
          <cell r="H676" t="str">
            <v>NULL</v>
          </cell>
          <cell r="I676" t="str">
            <v>NULL</v>
          </cell>
          <cell r="J676" t="str">
            <v>NULL</v>
          </cell>
          <cell r="K676" t="str">
            <v>NULL</v>
          </cell>
          <cell r="L676" t="str">
            <v>NULL</v>
          </cell>
          <cell r="M676" t="str">
            <v>NULL</v>
          </cell>
          <cell r="N676" t="str">
            <v>NULL</v>
          </cell>
          <cell r="O676" t="str">
            <v>NULL</v>
          </cell>
          <cell r="P676" t="str">
            <v>NULL</v>
          </cell>
          <cell r="Q676" t="str">
            <v>NULL</v>
          </cell>
          <cell r="R676" t="str">
            <v>NULL</v>
          </cell>
          <cell r="S676" t="str">
            <v>NULL</v>
          </cell>
          <cell r="T676" t="str">
            <v>NULL</v>
          </cell>
          <cell r="U676" t="str">
            <v>NULL</v>
          </cell>
          <cell r="V676" t="str">
            <v>NULL</v>
          </cell>
          <cell r="W676" t="str">
            <v>NULL</v>
          </cell>
          <cell r="X676" t="str">
            <v>NULL</v>
          </cell>
          <cell r="Y676" t="str">
            <v>BOTH</v>
          </cell>
          <cell r="Z676" t="str">
            <v>NON-CASH</v>
          </cell>
        </row>
        <row r="677">
          <cell r="A677">
            <v>16114000</v>
          </cell>
          <cell r="B677" t="str">
            <v>NCA - BAD AND DOUBTFUL DEBTS - PROVISION WRITTEN BACK</v>
          </cell>
          <cell r="C677" t="str">
            <v>To increase the value of the bad and doubtful debts provision recorded within long term receivables after a previous write-off or write-down.</v>
          </cell>
          <cell r="D677" t="str">
            <v>NULL</v>
          </cell>
          <cell r="E677" t="str">
            <v>NULL</v>
          </cell>
          <cell r="F677" t="str">
            <v>NULL</v>
          </cell>
          <cell r="G677" t="str">
            <v>NULL</v>
          </cell>
          <cell r="H677" t="str">
            <v>NULL</v>
          </cell>
          <cell r="I677" t="str">
            <v>NULL</v>
          </cell>
          <cell r="J677" t="str">
            <v>NULL</v>
          </cell>
          <cell r="K677" t="str">
            <v>NULL</v>
          </cell>
          <cell r="L677" t="str">
            <v>NULL</v>
          </cell>
          <cell r="M677" t="str">
            <v>NULL</v>
          </cell>
          <cell r="N677" t="str">
            <v>NULL</v>
          </cell>
          <cell r="O677" t="str">
            <v>NULL</v>
          </cell>
          <cell r="P677" t="str">
            <v>NULL</v>
          </cell>
          <cell r="Q677" t="str">
            <v>NULL</v>
          </cell>
          <cell r="R677" t="str">
            <v>NULL</v>
          </cell>
          <cell r="S677" t="str">
            <v>NULL</v>
          </cell>
          <cell r="T677" t="str">
            <v>NULL</v>
          </cell>
          <cell r="U677" t="str">
            <v>NULL</v>
          </cell>
          <cell r="V677" t="str">
            <v>NULL</v>
          </cell>
          <cell r="W677" t="str">
            <v>NULL</v>
          </cell>
          <cell r="X677" t="str">
            <v>NULL</v>
          </cell>
          <cell r="Y677" t="str">
            <v>BOTH</v>
          </cell>
          <cell r="Z677" t="str">
            <v>NON-CASH</v>
          </cell>
        </row>
        <row r="678">
          <cell r="A678">
            <v>16115000</v>
          </cell>
          <cell r="B678" t="str">
            <v>NCA - BAD AND DOUBTFUL DEBTS - DEBTS RECOVERED</v>
          </cell>
          <cell r="C678" t="str">
            <v>To score amounts previously recorded as bad and doubtful debts within long term receivables and subsequently paid</v>
          </cell>
          <cell r="D678" t="str">
            <v>NULL</v>
          </cell>
          <cell r="E678" t="str">
            <v>NULL</v>
          </cell>
          <cell r="F678" t="str">
            <v>NULL</v>
          </cell>
          <cell r="G678" t="str">
            <v>NULL</v>
          </cell>
          <cell r="H678" t="str">
            <v>NULL</v>
          </cell>
          <cell r="I678" t="str">
            <v>NULL</v>
          </cell>
          <cell r="J678" t="str">
            <v>NULL</v>
          </cell>
          <cell r="K678" t="str">
            <v>NULL</v>
          </cell>
          <cell r="L678" t="str">
            <v>NULL</v>
          </cell>
          <cell r="M678" t="str">
            <v>NULL</v>
          </cell>
          <cell r="N678" t="str">
            <v>NULL</v>
          </cell>
          <cell r="O678" t="str">
            <v>NULL</v>
          </cell>
          <cell r="P678" t="str">
            <v>NULL</v>
          </cell>
          <cell r="Q678" t="str">
            <v>NULL</v>
          </cell>
          <cell r="R678" t="str">
            <v>NULL</v>
          </cell>
          <cell r="S678" t="str">
            <v>NULL</v>
          </cell>
          <cell r="T678" t="str">
            <v>NULL</v>
          </cell>
          <cell r="U678" t="str">
            <v>NULL</v>
          </cell>
          <cell r="V678" t="str">
            <v>NULL</v>
          </cell>
          <cell r="W678" t="str">
            <v>NULL</v>
          </cell>
          <cell r="X678" t="str">
            <v>NULL</v>
          </cell>
          <cell r="Y678" t="str">
            <v>BOTH</v>
          </cell>
          <cell r="Z678" t="str">
            <v>NON-CASH</v>
          </cell>
        </row>
        <row r="679">
          <cell r="A679">
            <v>16151000</v>
          </cell>
          <cell r="B679" t="str">
            <v>NCA - TAXATION AND DUTIES DUE</v>
          </cell>
          <cell r="C679" t="str">
            <v xml:space="preserve">Amounts receivable at the balance sheet date for taxation and duties (e.g. Income tax) for which payment is due in excess of the following twelve months. </v>
          </cell>
          <cell r="D679" t="str">
            <v>NULL</v>
          </cell>
          <cell r="E679" t="str">
            <v>NULL</v>
          </cell>
          <cell r="F679" t="str">
            <v>NULL</v>
          </cell>
          <cell r="G679" t="str">
            <v>NULL</v>
          </cell>
          <cell r="H679" t="str">
            <v>NULL</v>
          </cell>
          <cell r="I679" t="str">
            <v>NULL</v>
          </cell>
          <cell r="J679" t="str">
            <v>NULL</v>
          </cell>
          <cell r="K679" t="str">
            <v>NULL</v>
          </cell>
          <cell r="L679" t="str">
            <v>NULL</v>
          </cell>
          <cell r="M679" t="str">
            <v>NULL</v>
          </cell>
          <cell r="N679" t="str">
            <v>NULL</v>
          </cell>
          <cell r="O679" t="str">
            <v>NULL</v>
          </cell>
          <cell r="P679" t="str">
            <v>NULL</v>
          </cell>
          <cell r="Q679" t="str">
            <v>NULL</v>
          </cell>
          <cell r="R679" t="str">
            <v>NULL</v>
          </cell>
          <cell r="S679" t="str">
            <v>NULL</v>
          </cell>
          <cell r="T679" t="str">
            <v>NULL</v>
          </cell>
          <cell r="U679" t="str">
            <v>NULL</v>
          </cell>
          <cell r="V679" t="str">
            <v>NULL</v>
          </cell>
          <cell r="W679" t="str">
            <v>NULL</v>
          </cell>
          <cell r="X679" t="str">
            <v>NULL</v>
          </cell>
          <cell r="Y679" t="str">
            <v>BOTH</v>
          </cell>
          <cell r="Z679" t="str">
            <v>NON-CASH</v>
          </cell>
        </row>
        <row r="680">
          <cell r="A680">
            <v>16154000</v>
          </cell>
          <cell r="B680" t="str">
            <v>NCA - PREPAYMENTS (PFI)</v>
          </cell>
          <cell r="C680" t="str">
            <v>Balances at the period end in respect of any prepayments made for goods or services due to be received following the next twelve months.</v>
          </cell>
          <cell r="D680" t="str">
            <v>NULL</v>
          </cell>
          <cell r="E680" t="str">
            <v>NULL</v>
          </cell>
          <cell r="F680" t="str">
            <v>NULL</v>
          </cell>
          <cell r="G680" t="str">
            <v>NULL</v>
          </cell>
          <cell r="H680" t="str">
            <v>NULL</v>
          </cell>
          <cell r="I680" t="str">
            <v>NULL</v>
          </cell>
          <cell r="J680" t="str">
            <v>NULL</v>
          </cell>
          <cell r="K680" t="str">
            <v>NULL</v>
          </cell>
          <cell r="L680" t="str">
            <v>NULL</v>
          </cell>
          <cell r="M680" t="str">
            <v>NULL</v>
          </cell>
          <cell r="N680" t="str">
            <v>NULL</v>
          </cell>
          <cell r="O680" t="str">
            <v>NULL</v>
          </cell>
          <cell r="P680" t="str">
            <v>NULL</v>
          </cell>
          <cell r="Q680" t="str">
            <v>NULL</v>
          </cell>
          <cell r="R680" t="str">
            <v>NULL</v>
          </cell>
          <cell r="S680" t="str">
            <v>NULL</v>
          </cell>
          <cell r="T680" t="str">
            <v>NULL</v>
          </cell>
          <cell r="U680" t="str">
            <v>NULL</v>
          </cell>
          <cell r="V680" t="str">
            <v>NULL</v>
          </cell>
          <cell r="W680" t="str">
            <v>NULL</v>
          </cell>
          <cell r="X680" t="str">
            <v>NULL</v>
          </cell>
          <cell r="Y680" t="str">
            <v>BOTH</v>
          </cell>
          <cell r="Z680" t="str">
            <v>NON-CASH</v>
          </cell>
        </row>
        <row r="681">
          <cell r="A681">
            <v>16155000</v>
          </cell>
          <cell r="B681" t="str">
            <v>NCA - PREPAYMENTS (NON-PFI)</v>
          </cell>
          <cell r="C681" t="str">
            <v>Balances at the period end in respect of any prepayments made for goods or services due to be received following the next twelve months.</v>
          </cell>
          <cell r="D681" t="str">
            <v>NULL</v>
          </cell>
          <cell r="E681" t="str">
            <v>NULL</v>
          </cell>
          <cell r="F681" t="str">
            <v>NULL</v>
          </cell>
          <cell r="G681" t="str">
            <v>NULL</v>
          </cell>
          <cell r="H681" t="str">
            <v>NULL</v>
          </cell>
          <cell r="I681" t="str">
            <v>NULL</v>
          </cell>
          <cell r="J681" t="str">
            <v>NULL</v>
          </cell>
          <cell r="K681" t="str">
            <v>NULL</v>
          </cell>
          <cell r="L681" t="str">
            <v>NULL</v>
          </cell>
          <cell r="M681" t="str">
            <v>NULL</v>
          </cell>
          <cell r="N681" t="str">
            <v>NULL</v>
          </cell>
          <cell r="O681" t="str">
            <v>NULL</v>
          </cell>
          <cell r="P681" t="str">
            <v>NULL</v>
          </cell>
          <cell r="Q681" t="str">
            <v>NULL</v>
          </cell>
          <cell r="R681" t="str">
            <v>NULL</v>
          </cell>
          <cell r="S681" t="str">
            <v>NULL</v>
          </cell>
          <cell r="T681" t="str">
            <v>NULL</v>
          </cell>
          <cell r="U681" t="str">
            <v>NULL</v>
          </cell>
          <cell r="V681" t="str">
            <v>NULL</v>
          </cell>
          <cell r="W681" t="str">
            <v>NULL</v>
          </cell>
          <cell r="X681" t="str">
            <v>NULL</v>
          </cell>
          <cell r="Y681" t="str">
            <v>BOTH</v>
          </cell>
          <cell r="Z681" t="str">
            <v>NON-CASH</v>
          </cell>
        </row>
        <row r="682">
          <cell r="A682">
            <v>16156000</v>
          </cell>
          <cell r="B682" t="str">
            <v>NCA - ACCRUED INCOME</v>
          </cell>
          <cell r="C682" t="str">
            <v>Balances at the period end in respect of any accrued income relating the following twelve months.</v>
          </cell>
          <cell r="D682" t="str">
            <v>NULL</v>
          </cell>
          <cell r="E682" t="str">
            <v>NULL</v>
          </cell>
          <cell r="F682" t="str">
            <v>NULL</v>
          </cell>
          <cell r="G682" t="str">
            <v>NULL</v>
          </cell>
          <cell r="H682" t="str">
            <v>NULL</v>
          </cell>
          <cell r="I682" t="str">
            <v>NULL</v>
          </cell>
          <cell r="J682" t="str">
            <v>NULL</v>
          </cell>
          <cell r="K682" t="str">
            <v>NULL</v>
          </cell>
          <cell r="L682" t="str">
            <v>NULL</v>
          </cell>
          <cell r="M682" t="str">
            <v>NULL</v>
          </cell>
          <cell r="N682" t="str">
            <v>NULL</v>
          </cell>
          <cell r="O682" t="str">
            <v>NULL</v>
          </cell>
          <cell r="P682" t="str">
            <v>NULL</v>
          </cell>
          <cell r="Q682" t="str">
            <v>NULL</v>
          </cell>
          <cell r="R682" t="str">
            <v>NULL</v>
          </cell>
          <cell r="S682" t="str">
            <v>NULL</v>
          </cell>
          <cell r="T682" t="str">
            <v>NULL</v>
          </cell>
          <cell r="U682" t="str">
            <v>NULL</v>
          </cell>
          <cell r="V682" t="str">
            <v>NULL</v>
          </cell>
          <cell r="W682" t="str">
            <v>NULL</v>
          </cell>
          <cell r="X682" t="str">
            <v>NULL</v>
          </cell>
          <cell r="Y682" t="str">
            <v>BOTH</v>
          </cell>
          <cell r="Z682" t="str">
            <v>NON-CASH</v>
          </cell>
        </row>
        <row r="683">
          <cell r="A683">
            <v>16157000</v>
          </cell>
          <cell r="B683" t="str">
            <v>NCA - GOVERNMENT GRANTS RECEIVABLE</v>
          </cell>
          <cell r="C683" t="str">
            <v>Balances at the period end in respect of Government grants which are due to be received over twelve months.</v>
          </cell>
          <cell r="D683" t="str">
            <v>NULL</v>
          </cell>
          <cell r="E683" t="str">
            <v>NULL</v>
          </cell>
          <cell r="F683" t="str">
            <v>NULL</v>
          </cell>
          <cell r="G683" t="str">
            <v>NULL</v>
          </cell>
          <cell r="H683" t="str">
            <v>NULL</v>
          </cell>
          <cell r="I683" t="str">
            <v>NULL</v>
          </cell>
          <cell r="J683" t="str">
            <v>NULL</v>
          </cell>
          <cell r="K683" t="str">
            <v>NULL</v>
          </cell>
          <cell r="L683" t="str">
            <v>NULL</v>
          </cell>
          <cell r="M683" t="str">
            <v>NULL</v>
          </cell>
          <cell r="N683" t="str">
            <v>NULL</v>
          </cell>
          <cell r="O683" t="str">
            <v>NULL</v>
          </cell>
          <cell r="P683" t="str">
            <v>NULL</v>
          </cell>
          <cell r="Q683" t="str">
            <v>NULL</v>
          </cell>
          <cell r="R683" t="str">
            <v>NULL</v>
          </cell>
          <cell r="S683" t="str">
            <v>NULL</v>
          </cell>
          <cell r="T683" t="str">
            <v>NULL</v>
          </cell>
          <cell r="U683" t="str">
            <v>NULL</v>
          </cell>
          <cell r="V683" t="str">
            <v>NULL</v>
          </cell>
          <cell r="W683" t="str">
            <v>NULL</v>
          </cell>
          <cell r="X683" t="str">
            <v>NULL</v>
          </cell>
          <cell r="Y683" t="str">
            <v>BOTH</v>
          </cell>
          <cell r="Z683" t="str">
            <v>NON-CASH</v>
          </cell>
        </row>
        <row r="684">
          <cell r="A684">
            <v>16158000</v>
          </cell>
          <cell r="B684" t="str">
            <v>NCA - INTEREST RECEIVABLE</v>
          </cell>
          <cell r="C684" t="str">
            <v>Balances at the period end in respect of interest receivable due to be received over twelve months.</v>
          </cell>
          <cell r="D684" t="str">
            <v>NULL</v>
          </cell>
          <cell r="E684" t="str">
            <v>NULL</v>
          </cell>
          <cell r="F684" t="str">
            <v>NULL</v>
          </cell>
          <cell r="G684" t="str">
            <v>NULL</v>
          </cell>
          <cell r="H684" t="str">
            <v>NULL</v>
          </cell>
          <cell r="I684" t="str">
            <v>NULL</v>
          </cell>
          <cell r="J684" t="str">
            <v>NULL</v>
          </cell>
          <cell r="K684" t="str">
            <v>NULL</v>
          </cell>
          <cell r="L684" t="str">
            <v>NULL</v>
          </cell>
          <cell r="M684" t="str">
            <v>NULL</v>
          </cell>
          <cell r="N684" t="str">
            <v>NULL</v>
          </cell>
          <cell r="O684" t="str">
            <v>NULL</v>
          </cell>
          <cell r="P684" t="str">
            <v>NULL</v>
          </cell>
          <cell r="Q684" t="str">
            <v>NULL</v>
          </cell>
          <cell r="R684" t="str">
            <v>NULL</v>
          </cell>
          <cell r="S684" t="str">
            <v>NULL</v>
          </cell>
          <cell r="T684" t="str">
            <v>NULL</v>
          </cell>
          <cell r="U684" t="str">
            <v>NULL</v>
          </cell>
          <cell r="V684" t="str">
            <v>NULL</v>
          </cell>
          <cell r="W684" t="str">
            <v>NULL</v>
          </cell>
          <cell r="X684" t="str">
            <v>NULL</v>
          </cell>
          <cell r="Y684" t="str">
            <v>BOTH</v>
          </cell>
          <cell r="Z684" t="str">
            <v>NON-CASH</v>
          </cell>
        </row>
        <row r="685">
          <cell r="A685">
            <v>16159000</v>
          </cell>
          <cell r="B685" t="str">
            <v>NCA - OCCUPATIONAL PENSION RECEIVABLES</v>
          </cell>
          <cell r="C685" t="str">
            <v>Amounts in respect of contributions, transfers in or other income due for receipt over twelve months.</v>
          </cell>
          <cell r="D685" t="str">
            <v>NULL</v>
          </cell>
          <cell r="E685" t="str">
            <v>NULL</v>
          </cell>
          <cell r="F685" t="str">
            <v>NULL</v>
          </cell>
          <cell r="G685" t="str">
            <v>NULL</v>
          </cell>
          <cell r="H685" t="str">
            <v>NULL</v>
          </cell>
          <cell r="I685" t="str">
            <v>NULL</v>
          </cell>
          <cell r="J685" t="str">
            <v>NULL</v>
          </cell>
          <cell r="K685" t="str">
            <v>NULL</v>
          </cell>
          <cell r="L685" t="str">
            <v>NULL</v>
          </cell>
          <cell r="M685" t="str">
            <v>NULL</v>
          </cell>
          <cell r="N685" t="str">
            <v>NULL</v>
          </cell>
          <cell r="O685" t="str">
            <v>NULL</v>
          </cell>
          <cell r="P685" t="str">
            <v>NULL</v>
          </cell>
          <cell r="Q685" t="str">
            <v>NULL</v>
          </cell>
          <cell r="R685" t="str">
            <v>NULL</v>
          </cell>
          <cell r="S685" t="str">
            <v>NULL</v>
          </cell>
          <cell r="T685" t="str">
            <v>NULL</v>
          </cell>
          <cell r="U685" t="str">
            <v>NULL</v>
          </cell>
          <cell r="V685" t="str">
            <v>NULL</v>
          </cell>
          <cell r="W685" t="str">
            <v>NULL</v>
          </cell>
          <cell r="X685" t="str">
            <v>NULL</v>
          </cell>
          <cell r="Y685" t="str">
            <v>BOTH</v>
          </cell>
          <cell r="Z685" t="str">
            <v>NON-CASH</v>
          </cell>
        </row>
        <row r="686">
          <cell r="A686">
            <v>16161000</v>
          </cell>
          <cell r="B686" t="str">
            <v>NCA - TRADE RECEIVABLES</v>
          </cell>
          <cell r="C686" t="str">
            <v>Amounts receivable at the balance sheet date for goods and services provided for which payment is due over twelve months.</v>
          </cell>
          <cell r="D686" t="str">
            <v>NULL</v>
          </cell>
          <cell r="E686" t="str">
            <v>NULL</v>
          </cell>
          <cell r="F686" t="str">
            <v>NULL</v>
          </cell>
          <cell r="G686" t="str">
            <v>NULL</v>
          </cell>
          <cell r="H686" t="str">
            <v>NULL</v>
          </cell>
          <cell r="I686" t="str">
            <v>NULL</v>
          </cell>
          <cell r="J686" t="str">
            <v>NULL</v>
          </cell>
          <cell r="K686" t="str">
            <v>NULL</v>
          </cell>
          <cell r="L686" t="str">
            <v>NULL</v>
          </cell>
          <cell r="M686" t="str">
            <v>NULL</v>
          </cell>
          <cell r="N686" t="str">
            <v>NULL</v>
          </cell>
          <cell r="O686" t="str">
            <v>NULL</v>
          </cell>
          <cell r="P686" t="str">
            <v>NULL</v>
          </cell>
          <cell r="Q686" t="str">
            <v>NULL</v>
          </cell>
          <cell r="R686" t="str">
            <v>NULL</v>
          </cell>
          <cell r="S686" t="str">
            <v>NULL</v>
          </cell>
          <cell r="T686" t="str">
            <v>NULL</v>
          </cell>
          <cell r="U686" t="str">
            <v>NULL</v>
          </cell>
          <cell r="V686" t="str">
            <v>NULL</v>
          </cell>
          <cell r="W686" t="str">
            <v>NULL</v>
          </cell>
          <cell r="X686" t="str">
            <v>NULL</v>
          </cell>
          <cell r="Y686" t="str">
            <v>BOTH</v>
          </cell>
          <cell r="Z686" t="str">
            <v>NON-CASH</v>
          </cell>
        </row>
        <row r="687">
          <cell r="A687">
            <v>16169000</v>
          </cell>
          <cell r="B687" t="str">
            <v>NCA - OTHER RECEIVABLES</v>
          </cell>
          <cell r="C687" t="str">
            <v>Amounts due for receipt over twelve months for which there is no other suitable category.</v>
          </cell>
          <cell r="D687" t="str">
            <v>NULL</v>
          </cell>
          <cell r="E687" t="str">
            <v>NULL</v>
          </cell>
          <cell r="F687" t="str">
            <v>NULL</v>
          </cell>
          <cell r="G687" t="str">
            <v>NULL</v>
          </cell>
          <cell r="H687" t="str">
            <v>NULL</v>
          </cell>
          <cell r="I687" t="str">
            <v>NULL</v>
          </cell>
          <cell r="J687" t="str">
            <v>NULL</v>
          </cell>
          <cell r="K687" t="str">
            <v>NULL</v>
          </cell>
          <cell r="L687" t="str">
            <v>NULL</v>
          </cell>
          <cell r="M687" t="str">
            <v>NULL</v>
          </cell>
          <cell r="N687" t="str">
            <v>NULL</v>
          </cell>
          <cell r="O687" t="str">
            <v>NULL</v>
          </cell>
          <cell r="P687" t="str">
            <v>NULL</v>
          </cell>
          <cell r="Q687" t="str">
            <v>NULL</v>
          </cell>
          <cell r="R687" t="str">
            <v>NULL</v>
          </cell>
          <cell r="S687" t="str">
            <v>NULL</v>
          </cell>
          <cell r="T687" t="str">
            <v>NULL</v>
          </cell>
          <cell r="U687" t="str">
            <v>NULL</v>
          </cell>
          <cell r="V687" t="str">
            <v>NULL</v>
          </cell>
          <cell r="W687" t="str">
            <v>NULL</v>
          </cell>
          <cell r="X687" t="str">
            <v>NULL</v>
          </cell>
          <cell r="Y687" t="str">
            <v>BOTH</v>
          </cell>
          <cell r="Z687" t="str">
            <v>NON-CASH</v>
          </cell>
        </row>
        <row r="688">
          <cell r="A688">
            <v>16511000</v>
          </cell>
          <cell r="B688" t="str">
            <v>NCA - DEPOSITS - O/BAL</v>
          </cell>
          <cell r="C688" t="str">
            <v>Opening balance brought forward from a prior period of deposits including those classified as being held to maturity in accordance with IAS 39</v>
          </cell>
          <cell r="D688" t="str">
            <v>NULL</v>
          </cell>
          <cell r="E688" t="str">
            <v>NULL</v>
          </cell>
          <cell r="F688" t="str">
            <v>NULL</v>
          </cell>
          <cell r="G688" t="str">
            <v>NULL</v>
          </cell>
          <cell r="H688" t="str">
            <v>NULL</v>
          </cell>
          <cell r="I688" t="str">
            <v>NULL</v>
          </cell>
          <cell r="J688" t="str">
            <v>NULL</v>
          </cell>
          <cell r="K688" t="str">
            <v>NULL</v>
          </cell>
          <cell r="L688" t="str">
            <v>NULL</v>
          </cell>
          <cell r="M688" t="str">
            <v>NULL</v>
          </cell>
          <cell r="N688" t="str">
            <v>NULL</v>
          </cell>
          <cell r="O688" t="str">
            <v>NULL</v>
          </cell>
          <cell r="P688" t="str">
            <v>NULL</v>
          </cell>
          <cell r="Q688" t="str">
            <v>NULL</v>
          </cell>
          <cell r="R688" t="str">
            <v>NULL</v>
          </cell>
          <cell r="S688" t="str">
            <v>NULL</v>
          </cell>
          <cell r="T688" t="str">
            <v>NULL</v>
          </cell>
          <cell r="U688" t="str">
            <v>NULL</v>
          </cell>
          <cell r="V688" t="str">
            <v>NULL</v>
          </cell>
          <cell r="W688" t="str">
            <v>NULL</v>
          </cell>
          <cell r="X688" t="str">
            <v>NULL</v>
          </cell>
          <cell r="Y688" t="str">
            <v>BOTH</v>
          </cell>
          <cell r="Z688" t="str">
            <v>NON-CASH</v>
          </cell>
        </row>
        <row r="689">
          <cell r="A689">
            <v>16512000</v>
          </cell>
          <cell r="B689" t="str">
            <v>NCA - DEPOSITS - ADDITIONS</v>
          </cell>
          <cell r="C689" t="str">
            <v>Gross value brought onto the balance sheet during the period of deposits including those classified as being held to maturity in accordance with IAS 39</v>
          </cell>
          <cell r="D689" t="str">
            <v>NULL</v>
          </cell>
          <cell r="E689" t="str">
            <v>NULL</v>
          </cell>
          <cell r="F689" t="str">
            <v>NULL</v>
          </cell>
          <cell r="G689" t="str">
            <v>NULL</v>
          </cell>
          <cell r="H689" t="str">
            <v>NULL</v>
          </cell>
          <cell r="I689" t="str">
            <v>NULL</v>
          </cell>
          <cell r="J689" t="str">
            <v>NULL</v>
          </cell>
          <cell r="K689" t="str">
            <v>NULL</v>
          </cell>
          <cell r="L689" t="str">
            <v>NULL</v>
          </cell>
          <cell r="M689" t="str">
            <v>NULL</v>
          </cell>
          <cell r="N689" t="str">
            <v>NULL</v>
          </cell>
          <cell r="O689" t="str">
            <v>NULL</v>
          </cell>
          <cell r="P689" t="str">
            <v>NULL</v>
          </cell>
          <cell r="Q689" t="str">
            <v>NULL</v>
          </cell>
          <cell r="R689" t="str">
            <v>NULL</v>
          </cell>
          <cell r="S689" t="str">
            <v>NULL</v>
          </cell>
          <cell r="T689" t="str">
            <v>NULL</v>
          </cell>
          <cell r="U689" t="str">
            <v>NULL</v>
          </cell>
          <cell r="V689" t="str">
            <v>NULL</v>
          </cell>
          <cell r="W689" t="str">
            <v>NULL</v>
          </cell>
          <cell r="X689" t="str">
            <v>NULL</v>
          </cell>
          <cell r="Y689" t="str">
            <v>BOTH</v>
          </cell>
          <cell r="Z689" t="str">
            <v>NON-CASH</v>
          </cell>
        </row>
        <row r="690">
          <cell r="A690">
            <v>16513000</v>
          </cell>
          <cell r="B690" t="str">
            <v>NCA - DEPOSITS - IMPAIRMENTS</v>
          </cell>
          <cell r="C690" t="str">
            <v>Gross value of impairment during the period eg where the recoverable amount is lower than the carrying amount of deposits including those classified as being held to maturity in accordance with IAS 39</v>
          </cell>
          <cell r="D690" t="str">
            <v>NULL</v>
          </cell>
          <cell r="E690" t="str">
            <v>NULL</v>
          </cell>
          <cell r="F690" t="str">
            <v>NULL</v>
          </cell>
          <cell r="G690" t="str">
            <v>NULL</v>
          </cell>
          <cell r="H690" t="str">
            <v>NULL</v>
          </cell>
          <cell r="I690" t="str">
            <v>NULL</v>
          </cell>
          <cell r="J690" t="str">
            <v>NULL</v>
          </cell>
          <cell r="K690" t="str">
            <v>NULL</v>
          </cell>
          <cell r="L690" t="str">
            <v>NULL</v>
          </cell>
          <cell r="M690" t="str">
            <v>NULL</v>
          </cell>
          <cell r="N690" t="str">
            <v>NULL</v>
          </cell>
          <cell r="O690" t="str">
            <v>NULL</v>
          </cell>
          <cell r="P690" t="str">
            <v>NULL</v>
          </cell>
          <cell r="Q690" t="str">
            <v>NULL</v>
          </cell>
          <cell r="R690" t="str">
            <v>NULL</v>
          </cell>
          <cell r="S690" t="str">
            <v>NULL</v>
          </cell>
          <cell r="T690" t="str">
            <v>NULL</v>
          </cell>
          <cell r="U690" t="str">
            <v>NULL</v>
          </cell>
          <cell r="V690" t="str">
            <v>NULL</v>
          </cell>
          <cell r="W690" t="str">
            <v>NULL</v>
          </cell>
          <cell r="X690" t="str">
            <v>NULL</v>
          </cell>
          <cell r="Y690" t="str">
            <v>BOTH</v>
          </cell>
          <cell r="Z690" t="str">
            <v>NON-CASH</v>
          </cell>
        </row>
        <row r="691">
          <cell r="A691">
            <v>16514000</v>
          </cell>
          <cell r="B691" t="str">
            <v>NCA - DEPOSITS - REVALUATIONS</v>
          </cell>
          <cell r="C691" t="str">
            <v>The difference between the revalued amount and the carrying amount before the revaluation during the period of deposits including those classified as being held to maturity in accordance with IAS 39</v>
          </cell>
          <cell r="D691" t="str">
            <v>NULL</v>
          </cell>
          <cell r="E691" t="str">
            <v>NULL</v>
          </cell>
          <cell r="F691" t="str">
            <v>NULL</v>
          </cell>
          <cell r="G691" t="str">
            <v>NULL</v>
          </cell>
          <cell r="H691" t="str">
            <v>NULL</v>
          </cell>
          <cell r="I691" t="str">
            <v>NULL</v>
          </cell>
          <cell r="J691" t="str">
            <v>NULL</v>
          </cell>
          <cell r="K691" t="str">
            <v>NULL</v>
          </cell>
          <cell r="L691" t="str">
            <v>NULL</v>
          </cell>
          <cell r="M691" t="str">
            <v>NULL</v>
          </cell>
          <cell r="N691" t="str">
            <v>NULL</v>
          </cell>
          <cell r="O691" t="str">
            <v>NULL</v>
          </cell>
          <cell r="P691" t="str">
            <v>NULL</v>
          </cell>
          <cell r="Q691" t="str">
            <v>NULL</v>
          </cell>
          <cell r="R691" t="str">
            <v>NULL</v>
          </cell>
          <cell r="S691" t="str">
            <v>NULL</v>
          </cell>
          <cell r="T691" t="str">
            <v>NULL</v>
          </cell>
          <cell r="U691" t="str">
            <v>NULL</v>
          </cell>
          <cell r="V691" t="str">
            <v>NULL</v>
          </cell>
          <cell r="W691" t="str">
            <v>NULL</v>
          </cell>
          <cell r="X691" t="str">
            <v>NULL</v>
          </cell>
          <cell r="Y691" t="str">
            <v>BOTH</v>
          </cell>
          <cell r="Z691" t="str">
            <v>NON-CASH</v>
          </cell>
        </row>
        <row r="692">
          <cell r="A692">
            <v>16515000</v>
          </cell>
          <cell r="B692" t="str">
            <v>NCA - DEPOSITS - DISPOSALS</v>
          </cell>
          <cell r="C692" t="str">
            <v>Gross value of deposits disposed of during the period (including those classified as being held to maturity in accordance with IAS 39)</v>
          </cell>
          <cell r="D692" t="str">
            <v>NULL</v>
          </cell>
          <cell r="E692" t="str">
            <v>NULL</v>
          </cell>
          <cell r="F692" t="str">
            <v>NULL</v>
          </cell>
          <cell r="G692" t="str">
            <v>NULL</v>
          </cell>
          <cell r="H692" t="str">
            <v>NULL</v>
          </cell>
          <cell r="I692" t="str">
            <v>NULL</v>
          </cell>
          <cell r="J692" t="str">
            <v>NULL</v>
          </cell>
          <cell r="K692" t="str">
            <v>NULL</v>
          </cell>
          <cell r="L692" t="str">
            <v>NULL</v>
          </cell>
          <cell r="M692" t="str">
            <v>NULL</v>
          </cell>
          <cell r="N692" t="str">
            <v>NULL</v>
          </cell>
          <cell r="O692" t="str">
            <v>NULL</v>
          </cell>
          <cell r="P692" t="str">
            <v>NULL</v>
          </cell>
          <cell r="Q692" t="str">
            <v>NULL</v>
          </cell>
          <cell r="R692" t="str">
            <v>NULL</v>
          </cell>
          <cell r="S692" t="str">
            <v>NULL</v>
          </cell>
          <cell r="T692" t="str">
            <v>NULL</v>
          </cell>
          <cell r="U692" t="str">
            <v>NULL</v>
          </cell>
          <cell r="V692" t="str">
            <v>NULL</v>
          </cell>
          <cell r="W692" t="str">
            <v>NULL</v>
          </cell>
          <cell r="X692" t="str">
            <v>NULL</v>
          </cell>
          <cell r="Y692" t="str">
            <v>BOTH</v>
          </cell>
          <cell r="Z692" t="str">
            <v>NON-CASH</v>
          </cell>
        </row>
        <row r="693">
          <cell r="A693">
            <v>16521000</v>
          </cell>
          <cell r="B693" t="str">
            <v>NCA - DERIVATIVES - O/BAL</v>
          </cell>
          <cell r="C693" t="str">
            <v>Opening balance brought forward from a prior period of derivatives including those classified as embedded derivatives - fair value designated in accordance with IAS 39</v>
          </cell>
          <cell r="D693" t="str">
            <v>NULL</v>
          </cell>
          <cell r="E693" t="str">
            <v>NULL</v>
          </cell>
          <cell r="F693" t="str">
            <v>NULL</v>
          </cell>
          <cell r="G693" t="str">
            <v>NULL</v>
          </cell>
          <cell r="H693" t="str">
            <v>NULL</v>
          </cell>
          <cell r="I693" t="str">
            <v>NULL</v>
          </cell>
          <cell r="J693" t="str">
            <v>NULL</v>
          </cell>
          <cell r="K693" t="str">
            <v>NULL</v>
          </cell>
          <cell r="L693" t="str">
            <v>NULL</v>
          </cell>
          <cell r="M693" t="str">
            <v>NULL</v>
          </cell>
          <cell r="N693" t="str">
            <v>NULL</v>
          </cell>
          <cell r="O693" t="str">
            <v>NULL</v>
          </cell>
          <cell r="P693" t="str">
            <v>NULL</v>
          </cell>
          <cell r="Q693" t="str">
            <v>NULL</v>
          </cell>
          <cell r="R693" t="str">
            <v>NULL</v>
          </cell>
          <cell r="S693" t="str">
            <v>NULL</v>
          </cell>
          <cell r="T693" t="str">
            <v>NULL</v>
          </cell>
          <cell r="U693" t="str">
            <v>NULL</v>
          </cell>
          <cell r="V693" t="str">
            <v>NULL</v>
          </cell>
          <cell r="W693" t="str">
            <v>NULL</v>
          </cell>
          <cell r="X693" t="str">
            <v>NULL</v>
          </cell>
          <cell r="Y693" t="str">
            <v>BOTH</v>
          </cell>
          <cell r="Z693" t="str">
            <v>NON-CASH</v>
          </cell>
        </row>
        <row r="694">
          <cell r="A694">
            <v>16522000</v>
          </cell>
          <cell r="B694" t="str">
            <v>NCA - DERIVATIVES - ADDITIONS</v>
          </cell>
          <cell r="C694" t="str">
            <v>Gross value brought onto the balance sheet during the period of derivatives including those classified as embedded derivatives - fair value designated in accordance with IAS 39</v>
          </cell>
          <cell r="D694" t="str">
            <v>NULL</v>
          </cell>
          <cell r="E694" t="str">
            <v>NULL</v>
          </cell>
          <cell r="F694" t="str">
            <v>NULL</v>
          </cell>
          <cell r="G694" t="str">
            <v>NULL</v>
          </cell>
          <cell r="H694" t="str">
            <v>NULL</v>
          </cell>
          <cell r="I694" t="str">
            <v>NULL</v>
          </cell>
          <cell r="J694" t="str">
            <v>NULL</v>
          </cell>
          <cell r="K694" t="str">
            <v>NULL</v>
          </cell>
          <cell r="L694" t="str">
            <v>NULL</v>
          </cell>
          <cell r="M694" t="str">
            <v>NULL</v>
          </cell>
          <cell r="N694" t="str">
            <v>NULL</v>
          </cell>
          <cell r="O694" t="str">
            <v>NULL</v>
          </cell>
          <cell r="P694" t="str">
            <v>NULL</v>
          </cell>
          <cell r="Q694" t="str">
            <v>NULL</v>
          </cell>
          <cell r="R694" t="str">
            <v>NULL</v>
          </cell>
          <cell r="S694" t="str">
            <v>NULL</v>
          </cell>
          <cell r="T694" t="str">
            <v>NULL</v>
          </cell>
          <cell r="U694" t="str">
            <v>NULL</v>
          </cell>
          <cell r="V694" t="str">
            <v>NULL</v>
          </cell>
          <cell r="W694" t="str">
            <v>NULL</v>
          </cell>
          <cell r="X694" t="str">
            <v>NULL</v>
          </cell>
          <cell r="Y694" t="str">
            <v>BOTH</v>
          </cell>
          <cell r="Z694" t="str">
            <v>NON-CASH</v>
          </cell>
        </row>
        <row r="695">
          <cell r="A695">
            <v>16523000</v>
          </cell>
          <cell r="B695" t="str">
            <v>NCA - DERIVATIVES - IMPAIRMENTS</v>
          </cell>
          <cell r="C695" t="str">
            <v>Gross value of impairment during the period eg where the recoverable amount is lower than the carrying amount of derivatives including those classified as embedded derivatives - fair value designated in accordance with IAS 39</v>
          </cell>
          <cell r="D695" t="str">
            <v>NULL</v>
          </cell>
          <cell r="E695" t="str">
            <v>NULL</v>
          </cell>
          <cell r="F695" t="str">
            <v>NULL</v>
          </cell>
          <cell r="G695" t="str">
            <v>NULL</v>
          </cell>
          <cell r="H695" t="str">
            <v>NULL</v>
          </cell>
          <cell r="I695" t="str">
            <v>NULL</v>
          </cell>
          <cell r="J695" t="str">
            <v>NULL</v>
          </cell>
          <cell r="K695" t="str">
            <v>NULL</v>
          </cell>
          <cell r="L695" t="str">
            <v>NULL</v>
          </cell>
          <cell r="M695" t="str">
            <v>NULL</v>
          </cell>
          <cell r="N695" t="str">
            <v>NULL</v>
          </cell>
          <cell r="O695" t="str">
            <v>NULL</v>
          </cell>
          <cell r="P695" t="str">
            <v>NULL</v>
          </cell>
          <cell r="Q695" t="str">
            <v>NULL</v>
          </cell>
          <cell r="R695" t="str">
            <v>NULL</v>
          </cell>
          <cell r="S695" t="str">
            <v>NULL</v>
          </cell>
          <cell r="T695" t="str">
            <v>NULL</v>
          </cell>
          <cell r="U695" t="str">
            <v>NULL</v>
          </cell>
          <cell r="V695" t="str">
            <v>NULL</v>
          </cell>
          <cell r="W695" t="str">
            <v>NULL</v>
          </cell>
          <cell r="X695" t="str">
            <v>NULL</v>
          </cell>
          <cell r="Y695" t="str">
            <v>BOTH</v>
          </cell>
          <cell r="Z695" t="str">
            <v>NON-CASH</v>
          </cell>
        </row>
        <row r="696">
          <cell r="A696">
            <v>16524000</v>
          </cell>
          <cell r="B696" t="str">
            <v>NCA - DERIVATIVES - REVALUATIONS</v>
          </cell>
          <cell r="C696" t="str">
            <v>The difference between the revalued amount and the carrying amount before the revaluation during the period of derivatives including those classified as embedded derivatives - fair value designated in accordance with IAS 39</v>
          </cell>
          <cell r="D696" t="str">
            <v>NULL</v>
          </cell>
          <cell r="E696" t="str">
            <v>NULL</v>
          </cell>
          <cell r="F696" t="str">
            <v>NULL</v>
          </cell>
          <cell r="G696" t="str">
            <v>NULL</v>
          </cell>
          <cell r="H696" t="str">
            <v>NULL</v>
          </cell>
          <cell r="I696" t="str">
            <v>NULL</v>
          </cell>
          <cell r="J696" t="str">
            <v>NULL</v>
          </cell>
          <cell r="K696" t="str">
            <v>NULL</v>
          </cell>
          <cell r="L696" t="str">
            <v>NULL</v>
          </cell>
          <cell r="M696" t="str">
            <v>NULL</v>
          </cell>
          <cell r="N696" t="str">
            <v>NULL</v>
          </cell>
          <cell r="O696" t="str">
            <v>NULL</v>
          </cell>
          <cell r="P696" t="str">
            <v>NULL</v>
          </cell>
          <cell r="Q696" t="str">
            <v>NULL</v>
          </cell>
          <cell r="R696" t="str">
            <v>NULL</v>
          </cell>
          <cell r="S696" t="str">
            <v>NULL</v>
          </cell>
          <cell r="T696" t="str">
            <v>NULL</v>
          </cell>
          <cell r="U696" t="str">
            <v>NULL</v>
          </cell>
          <cell r="V696" t="str">
            <v>NULL</v>
          </cell>
          <cell r="W696" t="str">
            <v>NULL</v>
          </cell>
          <cell r="X696" t="str">
            <v>NULL</v>
          </cell>
          <cell r="Y696" t="str">
            <v>BOTH</v>
          </cell>
          <cell r="Z696" t="str">
            <v>NON-CASH</v>
          </cell>
        </row>
        <row r="697">
          <cell r="A697">
            <v>16525000</v>
          </cell>
          <cell r="B697" t="str">
            <v>NCA - DERIVATIVES - DISPOSALS</v>
          </cell>
          <cell r="C697" t="str">
            <v>Gross value of derivatives disposed of during the period (including those classified as embedded derivatives - fair value designated in accordance with IAS 39)</v>
          </cell>
          <cell r="D697" t="str">
            <v>NULL</v>
          </cell>
          <cell r="E697" t="str">
            <v>NULL</v>
          </cell>
          <cell r="F697" t="str">
            <v>NULL</v>
          </cell>
          <cell r="G697" t="str">
            <v>NULL</v>
          </cell>
          <cell r="H697" t="str">
            <v>NULL</v>
          </cell>
          <cell r="I697" t="str">
            <v>NULL</v>
          </cell>
          <cell r="J697" t="str">
            <v>NULL</v>
          </cell>
          <cell r="K697" t="str">
            <v>NULL</v>
          </cell>
          <cell r="L697" t="str">
            <v>NULL</v>
          </cell>
          <cell r="M697" t="str">
            <v>NULL</v>
          </cell>
          <cell r="N697" t="str">
            <v>NULL</v>
          </cell>
          <cell r="O697" t="str">
            <v>NULL</v>
          </cell>
          <cell r="P697" t="str">
            <v>NULL</v>
          </cell>
          <cell r="Q697" t="str">
            <v>NULL</v>
          </cell>
          <cell r="R697" t="str">
            <v>NULL</v>
          </cell>
          <cell r="S697" t="str">
            <v>NULL</v>
          </cell>
          <cell r="T697" t="str">
            <v>NULL</v>
          </cell>
          <cell r="U697" t="str">
            <v>NULL</v>
          </cell>
          <cell r="V697" t="str">
            <v>NULL</v>
          </cell>
          <cell r="W697" t="str">
            <v>NULL</v>
          </cell>
          <cell r="X697" t="str">
            <v>NULL</v>
          </cell>
          <cell r="Y697" t="str">
            <v>BOTH</v>
          </cell>
          <cell r="Z697" t="str">
            <v>NON-CASH</v>
          </cell>
        </row>
        <row r="698">
          <cell r="A698">
            <v>16526000</v>
          </cell>
          <cell r="B698" t="str">
            <v>NCA - DERIVATIVES - REPAYMENTS</v>
          </cell>
          <cell r="C698" t="str">
            <v>To record repayment of derivatives including those classified as embedded derivatives - fair value designated in accordance with IAS 39 received during the period</v>
          </cell>
          <cell r="D698" t="str">
            <v>NULL</v>
          </cell>
          <cell r="E698" t="str">
            <v>NULL</v>
          </cell>
          <cell r="F698" t="str">
            <v>NULL</v>
          </cell>
          <cell r="G698" t="str">
            <v>NULL</v>
          </cell>
          <cell r="H698" t="str">
            <v>NULL</v>
          </cell>
          <cell r="I698" t="str">
            <v>NULL</v>
          </cell>
          <cell r="J698" t="str">
            <v>NULL</v>
          </cell>
          <cell r="K698" t="str">
            <v>NULL</v>
          </cell>
          <cell r="L698" t="str">
            <v>NULL</v>
          </cell>
          <cell r="M698" t="str">
            <v>NULL</v>
          </cell>
          <cell r="N698" t="str">
            <v>NULL</v>
          </cell>
          <cell r="O698" t="str">
            <v>NULL</v>
          </cell>
          <cell r="P698" t="str">
            <v>NULL</v>
          </cell>
          <cell r="Q698" t="str">
            <v>NULL</v>
          </cell>
          <cell r="R698" t="str">
            <v>NULL</v>
          </cell>
          <cell r="S698" t="str">
            <v>NULL</v>
          </cell>
          <cell r="T698" t="str">
            <v>NULL</v>
          </cell>
          <cell r="U698" t="str">
            <v>NULL</v>
          </cell>
          <cell r="V698" t="str">
            <v>NULL</v>
          </cell>
          <cell r="W698" t="str">
            <v>NULL</v>
          </cell>
          <cell r="X698" t="str">
            <v>NULL</v>
          </cell>
          <cell r="Y698" t="str">
            <v>BOTH</v>
          </cell>
          <cell r="Z698" t="str">
            <v>NON-CASH</v>
          </cell>
        </row>
        <row r="699">
          <cell r="A699">
            <v>16527000</v>
          </cell>
          <cell r="B699" t="str">
            <v>NCA - DERIVATIVES - RECLASSIFICATION</v>
          </cell>
          <cell r="C699" t="str">
            <v>To record the reclassification of derivatives into or out of the classification of at fair value through profit or lossin accordance with IAS 39.</v>
          </cell>
          <cell r="D699" t="str">
            <v>NULL</v>
          </cell>
          <cell r="E699" t="str">
            <v>NULL</v>
          </cell>
          <cell r="F699" t="str">
            <v>NULL</v>
          </cell>
          <cell r="G699" t="str">
            <v>NULL</v>
          </cell>
          <cell r="H699" t="str">
            <v>NULL</v>
          </cell>
          <cell r="I699" t="str">
            <v>NULL</v>
          </cell>
          <cell r="J699" t="str">
            <v>NULL</v>
          </cell>
          <cell r="K699" t="str">
            <v>NULL</v>
          </cell>
          <cell r="L699" t="str">
            <v>NULL</v>
          </cell>
          <cell r="M699" t="str">
            <v>NULL</v>
          </cell>
          <cell r="N699" t="str">
            <v>NULL</v>
          </cell>
          <cell r="O699" t="str">
            <v>NULL</v>
          </cell>
          <cell r="P699" t="str">
            <v>NULL</v>
          </cell>
          <cell r="Q699" t="str">
            <v>NULL</v>
          </cell>
          <cell r="R699" t="str">
            <v>NULL</v>
          </cell>
          <cell r="S699" t="str">
            <v>NULL</v>
          </cell>
          <cell r="T699" t="str">
            <v>NULL</v>
          </cell>
          <cell r="U699" t="str">
            <v>NULL</v>
          </cell>
          <cell r="V699" t="str">
            <v>NULL</v>
          </cell>
          <cell r="W699" t="str">
            <v>NULL</v>
          </cell>
          <cell r="X699" t="str">
            <v>NULL</v>
          </cell>
          <cell r="Y699" t="str">
            <v>BOTH</v>
          </cell>
          <cell r="Z699" t="str">
            <v>NON-CASH</v>
          </cell>
        </row>
        <row r="700">
          <cell r="A700">
            <v>16531000</v>
          </cell>
          <cell r="B700" t="str">
            <v>NCA - SHARES AND EQUITY TYPE INVESTMENTS - O/BAL</v>
          </cell>
          <cell r="C700" t="str">
            <v>Opening balance brought forward from a prior period of shares and equity type investments not including joint ventures and associates</v>
          </cell>
          <cell r="D700" t="str">
            <v>NULL</v>
          </cell>
          <cell r="E700" t="str">
            <v>NULL</v>
          </cell>
          <cell r="F700" t="str">
            <v>NULL</v>
          </cell>
          <cell r="G700" t="str">
            <v>NULL</v>
          </cell>
          <cell r="H700" t="str">
            <v>NULL</v>
          </cell>
          <cell r="I700" t="str">
            <v>NULL</v>
          </cell>
          <cell r="J700" t="str">
            <v>NULL</v>
          </cell>
          <cell r="K700" t="str">
            <v>NULL</v>
          </cell>
          <cell r="L700" t="str">
            <v>NULL</v>
          </cell>
          <cell r="M700" t="str">
            <v>NULL</v>
          </cell>
          <cell r="N700" t="str">
            <v>NULL</v>
          </cell>
          <cell r="O700" t="str">
            <v>NULL</v>
          </cell>
          <cell r="P700" t="str">
            <v>NULL</v>
          </cell>
          <cell r="Q700" t="str">
            <v>NULL</v>
          </cell>
          <cell r="R700" t="str">
            <v>NULL</v>
          </cell>
          <cell r="S700" t="str">
            <v>NULL</v>
          </cell>
          <cell r="T700" t="str">
            <v>NULL</v>
          </cell>
          <cell r="U700" t="str">
            <v>NULL</v>
          </cell>
          <cell r="V700" t="str">
            <v>NULL</v>
          </cell>
          <cell r="W700" t="str">
            <v>NULL</v>
          </cell>
          <cell r="X700" t="str">
            <v>NULL</v>
          </cell>
          <cell r="Y700" t="str">
            <v>BOTH</v>
          </cell>
          <cell r="Z700" t="str">
            <v>NON-CASH</v>
          </cell>
        </row>
        <row r="701">
          <cell r="A701">
            <v>16532100</v>
          </cell>
          <cell r="B701" t="str">
            <v>NCA - SHARES AND EQUITY TYPE INVESTMENTS - ADDITIONS (PRIVATE SECTOR)</v>
          </cell>
          <cell r="C701" t="str">
            <v>Gross value brought onto the balance sheet during the period of shares and equity type investments notincluding joint ventures and associates</v>
          </cell>
          <cell r="D701" t="str">
            <v>K101</v>
          </cell>
          <cell r="E701" t="str">
            <v>INVESTMENT IN PRIVATE SECTOR - ADDITIONS</v>
          </cell>
          <cell r="F701" t="str">
            <v>K1</v>
          </cell>
          <cell r="G701" t="str">
            <v>INVESTMENT IN PRIVATE SECTOR (NET)</v>
          </cell>
          <cell r="H701" t="str">
            <v>FINANCIAL TRANSACTIONS</v>
          </cell>
          <cell r="I701" t="str">
            <v>CAPITAL</v>
          </cell>
          <cell r="J701" t="str">
            <v>NET LENDING TO THE PRIVATE SECTOR AND ABROAD</v>
          </cell>
          <cell r="K701" t="str">
            <v>CG</v>
          </cell>
          <cell r="L701" t="str">
            <v>NULL</v>
          </cell>
          <cell r="M701" t="str">
            <v>NULL</v>
          </cell>
          <cell r="N701" t="str">
            <v>NULL</v>
          </cell>
          <cell r="O701" t="str">
            <v>NULL</v>
          </cell>
          <cell r="P701" t="str">
            <v>NULL</v>
          </cell>
          <cell r="Q701" t="str">
            <v>NULL</v>
          </cell>
          <cell r="R701" t="str">
            <v>NULL</v>
          </cell>
          <cell r="S701" t="str">
            <v>NULL</v>
          </cell>
          <cell r="T701" t="str">
            <v>NULL</v>
          </cell>
          <cell r="U701" t="str">
            <v>NULL</v>
          </cell>
          <cell r="V701" t="str">
            <v>NULL</v>
          </cell>
          <cell r="W701" t="str">
            <v>GROSS</v>
          </cell>
          <cell r="X701" t="str">
            <v>GROSS</v>
          </cell>
          <cell r="Y701" t="str">
            <v>BOTH</v>
          </cell>
          <cell r="Z701" t="str">
            <v>CASH</v>
          </cell>
        </row>
        <row r="702">
          <cell r="A702">
            <v>16532200</v>
          </cell>
          <cell r="B702" t="str">
            <v>NCA - SHARES AND EQUITY TYPE INVESTMENTS - ADDITIONS (PUBLIC CORPORATIONS)</v>
          </cell>
          <cell r="C702" t="str">
            <v>Gross value brought onto the balance sheet during the period of shares and equity type investments not including joint ventures and associates</v>
          </cell>
          <cell r="D702" t="str">
            <v>K101</v>
          </cell>
          <cell r="E702" t="str">
            <v>INVESTMENT IN PRIVATE SECTOR - ADDITIONS</v>
          </cell>
          <cell r="F702" t="str">
            <v>K1</v>
          </cell>
          <cell r="G702" t="str">
            <v>INVESTMENT IN PRIVATE SECTOR (NET)</v>
          </cell>
          <cell r="H702" t="str">
            <v>FINANCIAL TRANSACTIONS</v>
          </cell>
          <cell r="I702" t="str">
            <v>CAPITAL</v>
          </cell>
          <cell r="J702" t="str">
            <v>NET LENDING TO THE PRIVATE SECTOR AND ABROAD</v>
          </cell>
          <cell r="K702" t="str">
            <v>CG</v>
          </cell>
          <cell r="L702" t="str">
            <v>NULL</v>
          </cell>
          <cell r="M702" t="str">
            <v>NULL</v>
          </cell>
          <cell r="N702" t="str">
            <v>NULL</v>
          </cell>
          <cell r="O702" t="str">
            <v>NULL</v>
          </cell>
          <cell r="P702" t="str">
            <v>NULL</v>
          </cell>
          <cell r="Q702" t="str">
            <v>NULL</v>
          </cell>
          <cell r="R702" t="str">
            <v>NULL</v>
          </cell>
          <cell r="S702" t="str">
            <v>NULL</v>
          </cell>
          <cell r="T702" t="str">
            <v>NULL</v>
          </cell>
          <cell r="U702" t="str">
            <v>NULL</v>
          </cell>
          <cell r="V702" t="str">
            <v>NULL</v>
          </cell>
          <cell r="W702" t="str">
            <v>GROSS</v>
          </cell>
          <cell r="X702" t="str">
            <v>GROSS</v>
          </cell>
          <cell r="Y702" t="str">
            <v>BOTH</v>
          </cell>
          <cell r="Z702" t="str">
            <v>CASH</v>
          </cell>
        </row>
        <row r="703">
          <cell r="A703">
            <v>16533000</v>
          </cell>
          <cell r="B703" t="str">
            <v>NCA - SHARES AND EQUITY TYPE INVESTMENTS - IMPAIRMENTS</v>
          </cell>
          <cell r="C703" t="str">
            <v>Gross value of impairment during the period eg where the recoverable amount is lower than the carrying amount of shares and equity type investments not including joint ventures and associates</v>
          </cell>
          <cell r="D703" t="str">
            <v>NULL</v>
          </cell>
          <cell r="E703" t="str">
            <v>NULL</v>
          </cell>
          <cell r="F703" t="str">
            <v>NULL</v>
          </cell>
          <cell r="G703" t="str">
            <v>NULL</v>
          </cell>
          <cell r="H703" t="str">
            <v>NULL</v>
          </cell>
          <cell r="I703" t="str">
            <v>NULL</v>
          </cell>
          <cell r="J703" t="str">
            <v>NULL</v>
          </cell>
          <cell r="K703" t="str">
            <v>NULL</v>
          </cell>
          <cell r="L703" t="str">
            <v>NULL</v>
          </cell>
          <cell r="M703" t="str">
            <v>NULL</v>
          </cell>
          <cell r="N703" t="str">
            <v>NULL</v>
          </cell>
          <cell r="O703" t="str">
            <v>NULL</v>
          </cell>
          <cell r="P703" t="str">
            <v>NULL</v>
          </cell>
          <cell r="Q703" t="str">
            <v>NULL</v>
          </cell>
          <cell r="R703" t="str">
            <v>NULL</v>
          </cell>
          <cell r="S703" t="str">
            <v>NULL</v>
          </cell>
          <cell r="T703" t="str">
            <v>NULL</v>
          </cell>
          <cell r="U703" t="str">
            <v>NULL</v>
          </cell>
          <cell r="V703" t="str">
            <v>NULL</v>
          </cell>
          <cell r="W703" t="str">
            <v>NULL</v>
          </cell>
          <cell r="X703" t="str">
            <v>NULL</v>
          </cell>
          <cell r="Y703" t="str">
            <v>BOTH</v>
          </cell>
          <cell r="Z703" t="str">
            <v>NON-CASH</v>
          </cell>
        </row>
        <row r="704">
          <cell r="A704">
            <v>16534000</v>
          </cell>
          <cell r="B704" t="str">
            <v>NCA - SHARES AND EQUITY TYPE INVESTMENTS - REVALUATIONS</v>
          </cell>
          <cell r="C704" t="str">
            <v>The difference between the revalued amount and the carrying amount before the revaluation during the period of shares and equity type investments not including joint ventures and associates</v>
          </cell>
          <cell r="D704" t="str">
            <v>NULL</v>
          </cell>
          <cell r="E704" t="str">
            <v>NULL</v>
          </cell>
          <cell r="F704" t="str">
            <v>NULL</v>
          </cell>
          <cell r="G704" t="str">
            <v>NULL</v>
          </cell>
          <cell r="H704" t="str">
            <v>NULL</v>
          </cell>
          <cell r="I704" t="str">
            <v>NULL</v>
          </cell>
          <cell r="J704" t="str">
            <v>NULL</v>
          </cell>
          <cell r="K704" t="str">
            <v>NULL</v>
          </cell>
          <cell r="L704" t="str">
            <v>NULL</v>
          </cell>
          <cell r="M704" t="str">
            <v>NULL</v>
          </cell>
          <cell r="N704" t="str">
            <v>NULL</v>
          </cell>
          <cell r="O704" t="str">
            <v>NULL</v>
          </cell>
          <cell r="P704" t="str">
            <v>NULL</v>
          </cell>
          <cell r="Q704" t="str">
            <v>NULL</v>
          </cell>
          <cell r="R704" t="str">
            <v>NULL</v>
          </cell>
          <cell r="S704" t="str">
            <v>NULL</v>
          </cell>
          <cell r="T704" t="str">
            <v>NULL</v>
          </cell>
          <cell r="U704" t="str">
            <v>NULL</v>
          </cell>
          <cell r="V704" t="str">
            <v>NULL</v>
          </cell>
          <cell r="W704" t="str">
            <v>NULL</v>
          </cell>
          <cell r="X704" t="str">
            <v>NULL</v>
          </cell>
          <cell r="Y704" t="str">
            <v>BOTH</v>
          </cell>
          <cell r="Z704" t="str">
            <v>NON-CASH</v>
          </cell>
        </row>
        <row r="705">
          <cell r="A705">
            <v>16535100</v>
          </cell>
          <cell r="B705" t="str">
            <v>NCA - SHARES AND EQUITY TYPE INVESTMENTS - DISPOSALS (PRIVATE SECTOR)</v>
          </cell>
          <cell r="C705" t="str">
            <v>Gross value of shares and equity type investments (not including joint ventures and associates) disposed of during the period</v>
          </cell>
          <cell r="D705" t="str">
            <v>K102</v>
          </cell>
          <cell r="E705" t="str">
            <v>INVESTMENT IN PRIVATE SECTOR - DISPOSALS</v>
          </cell>
          <cell r="F705" t="str">
            <v>K1</v>
          </cell>
          <cell r="G705" t="str">
            <v>INVESTMENT IN PRIVATE SECTOR (NET)</v>
          </cell>
          <cell r="H705" t="str">
            <v>FINANCIAL TRANSACTIONS</v>
          </cell>
          <cell r="I705" t="str">
            <v>CAPITAL</v>
          </cell>
          <cell r="J705" t="str">
            <v>NET LENDING TO THE PRIVATE SECTOR AND ABROAD</v>
          </cell>
          <cell r="K705" t="str">
            <v>CG</v>
          </cell>
          <cell r="L705" t="str">
            <v>NULL</v>
          </cell>
          <cell r="M705" t="str">
            <v>NULL</v>
          </cell>
          <cell r="N705" t="str">
            <v>NULL</v>
          </cell>
          <cell r="O705" t="str">
            <v>NULL</v>
          </cell>
          <cell r="P705" t="str">
            <v>NULL</v>
          </cell>
          <cell r="Q705" t="str">
            <v>NULL</v>
          </cell>
          <cell r="R705" t="str">
            <v>NULL</v>
          </cell>
          <cell r="S705" t="str">
            <v>NULL</v>
          </cell>
          <cell r="T705" t="str">
            <v>NULL</v>
          </cell>
          <cell r="U705" t="str">
            <v>NULL</v>
          </cell>
          <cell r="V705" t="str">
            <v>NULL</v>
          </cell>
          <cell r="W705" t="str">
            <v>OTHER INCOME</v>
          </cell>
          <cell r="X705" t="str">
            <v>INCOME</v>
          </cell>
          <cell r="Y705" t="str">
            <v>BOTH</v>
          </cell>
          <cell r="Z705" t="str">
            <v>CASH</v>
          </cell>
        </row>
        <row r="706">
          <cell r="A706">
            <v>16535200</v>
          </cell>
          <cell r="B706" t="str">
            <v>NCA - SHARES AND EQUITY TYPE INVESTMENTS - DISPOSALS (PUBLIC CORPORATIONS)</v>
          </cell>
          <cell r="C706" t="str">
            <v>Gross value of shares and equity type investments (not including joint ventures and associates) disposed of during the period</v>
          </cell>
          <cell r="D706" t="str">
            <v>K102</v>
          </cell>
          <cell r="E706" t="str">
            <v>INVESTMENT IN PRIVATE SECTOR - DISPOSALS</v>
          </cell>
          <cell r="F706" t="str">
            <v>K1</v>
          </cell>
          <cell r="G706" t="str">
            <v>INVESTMENT IN PRIVATE SECTOR (NET)</v>
          </cell>
          <cell r="H706" t="str">
            <v>FINANCIAL TRANSACTIONS</v>
          </cell>
          <cell r="I706" t="str">
            <v>CAPITAL</v>
          </cell>
          <cell r="J706" t="str">
            <v>NET LENDING TO THE PRIVATE SECTOR AND ABROAD</v>
          </cell>
          <cell r="K706" t="str">
            <v>CG</v>
          </cell>
          <cell r="L706" t="str">
            <v>NULL</v>
          </cell>
          <cell r="M706" t="str">
            <v>NULL</v>
          </cell>
          <cell r="N706" t="str">
            <v>NULL</v>
          </cell>
          <cell r="O706" t="str">
            <v>NULL</v>
          </cell>
          <cell r="P706" t="str">
            <v>NULL</v>
          </cell>
          <cell r="Q706" t="str">
            <v>NULL</v>
          </cell>
          <cell r="R706" t="str">
            <v>NULL</v>
          </cell>
          <cell r="S706" t="str">
            <v>NULL</v>
          </cell>
          <cell r="T706" t="str">
            <v>NULL</v>
          </cell>
          <cell r="U706" t="str">
            <v>NULL</v>
          </cell>
          <cell r="V706" t="str">
            <v>NULL</v>
          </cell>
          <cell r="W706" t="str">
            <v>OTHER INCOME</v>
          </cell>
          <cell r="X706" t="str">
            <v>INCOME</v>
          </cell>
          <cell r="Y706" t="str">
            <v>BOTH</v>
          </cell>
          <cell r="Z706" t="str">
            <v>CASH</v>
          </cell>
        </row>
        <row r="707">
          <cell r="A707">
            <v>16541000</v>
          </cell>
          <cell r="B707" t="str">
            <v>NCA - LAUNCH FUND INVESTMENTS - O/BAL</v>
          </cell>
          <cell r="C707" t="str">
            <v>Opening balance brought forward from a prior period of Launch Fund Investments including those classified as being held to maturity in accordance with IAS 39</v>
          </cell>
          <cell r="D707" t="str">
            <v>NULL</v>
          </cell>
          <cell r="E707" t="str">
            <v>NULL</v>
          </cell>
          <cell r="F707" t="str">
            <v>NULL</v>
          </cell>
          <cell r="G707" t="str">
            <v>NULL</v>
          </cell>
          <cell r="H707" t="str">
            <v>NULL</v>
          </cell>
          <cell r="I707" t="str">
            <v>NULL</v>
          </cell>
          <cell r="J707" t="str">
            <v>NULL</v>
          </cell>
          <cell r="K707" t="str">
            <v>NULL</v>
          </cell>
          <cell r="L707" t="str">
            <v>NULL</v>
          </cell>
          <cell r="M707" t="str">
            <v>NULL</v>
          </cell>
          <cell r="N707" t="str">
            <v>NULL</v>
          </cell>
          <cell r="O707" t="str">
            <v>NULL</v>
          </cell>
          <cell r="P707" t="str">
            <v>NULL</v>
          </cell>
          <cell r="Q707" t="str">
            <v>NULL</v>
          </cell>
          <cell r="R707" t="str">
            <v>NULL</v>
          </cell>
          <cell r="S707" t="str">
            <v>NULL</v>
          </cell>
          <cell r="T707" t="str">
            <v>NULL</v>
          </cell>
          <cell r="U707" t="str">
            <v>NULL</v>
          </cell>
          <cell r="V707" t="str">
            <v>NULL</v>
          </cell>
          <cell r="W707" t="str">
            <v>NULL</v>
          </cell>
          <cell r="X707" t="str">
            <v>NULL</v>
          </cell>
          <cell r="Y707" t="str">
            <v>BOTH</v>
          </cell>
          <cell r="Z707" t="str">
            <v>NON-CASH</v>
          </cell>
        </row>
        <row r="708">
          <cell r="A708">
            <v>16542000</v>
          </cell>
          <cell r="B708" t="str">
            <v>NCA - LAUNCH FUND INVESTMENTS - ADDITIONS</v>
          </cell>
          <cell r="C708" t="str">
            <v>Gross value brought onto the balance sheet during the period of Launch Fund Investments including those classified as being held to maturity in accordance with IAS 39</v>
          </cell>
          <cell r="D708" t="str">
            <v>K101</v>
          </cell>
          <cell r="E708" t="str">
            <v>INVESTMENT IN PRIVATE SECTOR - ADDITIONS</v>
          </cell>
          <cell r="F708" t="str">
            <v>K1</v>
          </cell>
          <cell r="G708" t="str">
            <v>INVESTMENT IN PRIVATE SECTOR (NET)</v>
          </cell>
          <cell r="H708" t="str">
            <v>FINANCIAL TRANSACTIONS</v>
          </cell>
          <cell r="I708" t="str">
            <v>CAPITAL</v>
          </cell>
          <cell r="J708" t="str">
            <v>NET LENDING TO THE PRIVATE SECTOR AND ABROAD</v>
          </cell>
          <cell r="K708" t="str">
            <v>CG</v>
          </cell>
          <cell r="L708" t="str">
            <v>NULL</v>
          </cell>
          <cell r="M708" t="str">
            <v>NULL</v>
          </cell>
          <cell r="N708" t="str">
            <v>NULL</v>
          </cell>
          <cell r="O708" t="str">
            <v>NULL</v>
          </cell>
          <cell r="P708" t="str">
            <v>NULL</v>
          </cell>
          <cell r="Q708" t="str">
            <v>NULL</v>
          </cell>
          <cell r="R708" t="str">
            <v>NULL</v>
          </cell>
          <cell r="S708" t="str">
            <v>NULL</v>
          </cell>
          <cell r="T708" t="str">
            <v>NULL</v>
          </cell>
          <cell r="U708" t="str">
            <v>NULL</v>
          </cell>
          <cell r="V708" t="str">
            <v>NULL</v>
          </cell>
          <cell r="W708" t="str">
            <v>GROSS</v>
          </cell>
          <cell r="X708" t="str">
            <v>GROSS</v>
          </cell>
          <cell r="Y708" t="str">
            <v>BOTH</v>
          </cell>
          <cell r="Z708" t="str">
            <v>CASH</v>
          </cell>
        </row>
        <row r="709">
          <cell r="A709">
            <v>16543000</v>
          </cell>
          <cell r="B709" t="str">
            <v>NCA - LAUNCH FUND INVESTMENTS - IMPAIRMENTS</v>
          </cell>
          <cell r="C709" t="str">
            <v>Gross value of impairment during the period eg where the recoverable amount is lower than the carrying amount of Launch Fund Investments including those classified as being held to maturity in accordance with IAS 39</v>
          </cell>
          <cell r="D709" t="str">
            <v>NULL</v>
          </cell>
          <cell r="E709" t="str">
            <v>NULL</v>
          </cell>
          <cell r="F709" t="str">
            <v>NULL</v>
          </cell>
          <cell r="G709" t="str">
            <v>NULL</v>
          </cell>
          <cell r="H709" t="str">
            <v>NULL</v>
          </cell>
          <cell r="I709" t="str">
            <v>NULL</v>
          </cell>
          <cell r="J709" t="str">
            <v>NULL</v>
          </cell>
          <cell r="K709" t="str">
            <v>NULL</v>
          </cell>
          <cell r="L709" t="str">
            <v>NULL</v>
          </cell>
          <cell r="M709" t="str">
            <v>NULL</v>
          </cell>
          <cell r="N709" t="str">
            <v>NULL</v>
          </cell>
          <cell r="O709" t="str">
            <v>NULL</v>
          </cell>
          <cell r="P709" t="str">
            <v>NULL</v>
          </cell>
          <cell r="Q709" t="str">
            <v>NULL</v>
          </cell>
          <cell r="R709" t="str">
            <v>NULL</v>
          </cell>
          <cell r="S709" t="str">
            <v>NULL</v>
          </cell>
          <cell r="T709" t="str">
            <v>NULL</v>
          </cell>
          <cell r="U709" t="str">
            <v>NULL</v>
          </cell>
          <cell r="V709" t="str">
            <v>NULL</v>
          </cell>
          <cell r="W709" t="str">
            <v>NULL</v>
          </cell>
          <cell r="X709" t="str">
            <v>NULL</v>
          </cell>
          <cell r="Y709" t="str">
            <v>BOTH</v>
          </cell>
          <cell r="Z709" t="str">
            <v>NON-CASH</v>
          </cell>
        </row>
        <row r="710">
          <cell r="A710">
            <v>16544000</v>
          </cell>
          <cell r="B710" t="str">
            <v>NCA - LAUNCH FUND INVESTMENTS - REVALUATIONS</v>
          </cell>
          <cell r="C710" t="str">
            <v>The difference between the revalued amount and the carrying amount before the revaluation during the period of Launch Fund Investments including those classified as being held to maturity in accordance with IAS 39</v>
          </cell>
          <cell r="D710" t="str">
            <v>NULL</v>
          </cell>
          <cell r="E710" t="str">
            <v>NULL</v>
          </cell>
          <cell r="F710" t="str">
            <v>NULL</v>
          </cell>
          <cell r="G710" t="str">
            <v>NULL</v>
          </cell>
          <cell r="H710" t="str">
            <v>NULL</v>
          </cell>
          <cell r="I710" t="str">
            <v>NULL</v>
          </cell>
          <cell r="J710" t="str">
            <v>NULL</v>
          </cell>
          <cell r="K710" t="str">
            <v>NULL</v>
          </cell>
          <cell r="L710" t="str">
            <v>NULL</v>
          </cell>
          <cell r="M710" t="str">
            <v>NULL</v>
          </cell>
          <cell r="N710" t="str">
            <v>NULL</v>
          </cell>
          <cell r="O710" t="str">
            <v>NULL</v>
          </cell>
          <cell r="P710" t="str">
            <v>NULL</v>
          </cell>
          <cell r="Q710" t="str">
            <v>NULL</v>
          </cell>
          <cell r="R710" t="str">
            <v>NULL</v>
          </cell>
          <cell r="S710" t="str">
            <v>NULL</v>
          </cell>
          <cell r="T710" t="str">
            <v>NULL</v>
          </cell>
          <cell r="U710" t="str">
            <v>NULL</v>
          </cell>
          <cell r="V710" t="str">
            <v>NULL</v>
          </cell>
          <cell r="W710" t="str">
            <v>NULL</v>
          </cell>
          <cell r="X710" t="str">
            <v>NULL</v>
          </cell>
          <cell r="Y710" t="str">
            <v>BOTH</v>
          </cell>
          <cell r="Z710" t="str">
            <v>NON-CASH</v>
          </cell>
        </row>
        <row r="711">
          <cell r="A711">
            <v>16546000</v>
          </cell>
          <cell r="B711" t="str">
            <v>NCA - LAUNCH FUND INVESTMENTS - REPAYMENTS</v>
          </cell>
          <cell r="C711" t="str">
            <v>To record repayment of Launch Fund Investments including those classified as being held to maturity in accordance with IAS 39 received in the period</v>
          </cell>
          <cell r="D711" t="str">
            <v>K102</v>
          </cell>
          <cell r="E711" t="str">
            <v>INVESTMENT IN PRIVATE SECTOR - DISPOSALS</v>
          </cell>
          <cell r="F711" t="str">
            <v>K1</v>
          </cell>
          <cell r="G711" t="str">
            <v>INVESTMENT IN PRIVATE SECTOR (NET)</v>
          </cell>
          <cell r="H711" t="str">
            <v>FINANCIAL TRANSACTIONS</v>
          </cell>
          <cell r="I711" t="str">
            <v>CAPITAL</v>
          </cell>
          <cell r="J711" t="str">
            <v>NET LENDING TO THE PRIVATE SECTOR AND ABROAD</v>
          </cell>
          <cell r="K711" t="str">
            <v>CG</v>
          </cell>
          <cell r="L711" t="str">
            <v>NULL</v>
          </cell>
          <cell r="M711" t="str">
            <v>NULL</v>
          </cell>
          <cell r="N711" t="str">
            <v>NULL</v>
          </cell>
          <cell r="O711" t="str">
            <v>NULL</v>
          </cell>
          <cell r="P711" t="str">
            <v>NULL</v>
          </cell>
          <cell r="Q711" t="str">
            <v>NULL</v>
          </cell>
          <cell r="R711" t="str">
            <v>NULL</v>
          </cell>
          <cell r="S711" t="str">
            <v>NULL</v>
          </cell>
          <cell r="T711" t="str">
            <v>NULL</v>
          </cell>
          <cell r="U711" t="str">
            <v>NULL</v>
          </cell>
          <cell r="V711" t="str">
            <v>NULL</v>
          </cell>
          <cell r="W711" t="str">
            <v>OTHER INCOME</v>
          </cell>
          <cell r="X711" t="str">
            <v>INCOME</v>
          </cell>
          <cell r="Y711" t="str">
            <v>BOTH</v>
          </cell>
          <cell r="Z711" t="str">
            <v>CASH</v>
          </cell>
        </row>
        <row r="712">
          <cell r="A712">
            <v>16549000</v>
          </cell>
          <cell r="B712" t="str">
            <v>NCA - LAUNCH FUND INVESTMENTS - AMORTISATION</v>
          </cell>
          <cell r="C712" t="str">
            <v>Total of amortisation to date of Launch Fund Investments including those classified as being held to maturity in accordance with IAS 39</v>
          </cell>
          <cell r="D712" t="str">
            <v>NULL</v>
          </cell>
          <cell r="E712" t="str">
            <v>NULL</v>
          </cell>
          <cell r="F712" t="str">
            <v>NULL</v>
          </cell>
          <cell r="G712" t="str">
            <v>NULL</v>
          </cell>
          <cell r="H712" t="str">
            <v>NULL</v>
          </cell>
          <cell r="I712" t="str">
            <v>NULL</v>
          </cell>
          <cell r="J712" t="str">
            <v>NULL</v>
          </cell>
          <cell r="K712" t="str">
            <v>NULL</v>
          </cell>
          <cell r="L712" t="str">
            <v>NULL</v>
          </cell>
          <cell r="M712" t="str">
            <v>NULL</v>
          </cell>
          <cell r="N712" t="str">
            <v>NULL</v>
          </cell>
          <cell r="O712" t="str">
            <v>NULL</v>
          </cell>
          <cell r="P712" t="str">
            <v>NULL</v>
          </cell>
          <cell r="Q712" t="str">
            <v>NULL</v>
          </cell>
          <cell r="R712" t="str">
            <v>NULL</v>
          </cell>
          <cell r="S712" t="str">
            <v>NULL</v>
          </cell>
          <cell r="T712" t="str">
            <v>NULL</v>
          </cell>
          <cell r="U712" t="str">
            <v>NULL</v>
          </cell>
          <cell r="V712" t="str">
            <v>NULL</v>
          </cell>
          <cell r="W712" t="str">
            <v>NULL</v>
          </cell>
          <cell r="X712" t="str">
            <v>NULL</v>
          </cell>
          <cell r="Y712" t="str">
            <v>BOTH</v>
          </cell>
          <cell r="Z712" t="str">
            <v>NON-CASH</v>
          </cell>
        </row>
        <row r="713">
          <cell r="A713">
            <v>16551000</v>
          </cell>
          <cell r="B713" t="str">
            <v>NCA - PUBLIC DIVIDEND CAPITAL (PDC) - O/BAL</v>
          </cell>
          <cell r="C713" t="str">
            <v>Opening balance brought forward from a prior period of public dividend capital</v>
          </cell>
          <cell r="D713" t="str">
            <v>NULL</v>
          </cell>
          <cell r="E713" t="str">
            <v>NULL</v>
          </cell>
          <cell r="F713" t="str">
            <v>NULL</v>
          </cell>
          <cell r="G713" t="str">
            <v>NULL</v>
          </cell>
          <cell r="H713" t="str">
            <v>NULL</v>
          </cell>
          <cell r="I713" t="str">
            <v>NULL</v>
          </cell>
          <cell r="J713" t="str">
            <v>NULL</v>
          </cell>
          <cell r="K713" t="str">
            <v>NULL</v>
          </cell>
          <cell r="L713" t="str">
            <v>NULL</v>
          </cell>
          <cell r="M713" t="str">
            <v>NULL</v>
          </cell>
          <cell r="N713" t="str">
            <v>NULL</v>
          </cell>
          <cell r="O713" t="str">
            <v>NULL</v>
          </cell>
          <cell r="P713" t="str">
            <v>NULL</v>
          </cell>
          <cell r="Q713" t="str">
            <v>NULL</v>
          </cell>
          <cell r="R713" t="str">
            <v>NULL</v>
          </cell>
          <cell r="S713" t="str">
            <v>NULL</v>
          </cell>
          <cell r="T713" t="str">
            <v>NULL</v>
          </cell>
          <cell r="U713" t="str">
            <v>NULL</v>
          </cell>
          <cell r="V713" t="str">
            <v>NULL</v>
          </cell>
          <cell r="W713" t="str">
            <v>NULL</v>
          </cell>
          <cell r="X713" t="str">
            <v>NULL</v>
          </cell>
          <cell r="Y713" t="str">
            <v>BOTH</v>
          </cell>
          <cell r="Z713" t="str">
            <v>NON-CASH</v>
          </cell>
        </row>
        <row r="714">
          <cell r="A714">
            <v>16552000</v>
          </cell>
          <cell r="B714" t="str">
            <v>NCA - PUBLIC DIVIDEND CAPITAL (PDC) - ADDITIONS</v>
          </cell>
          <cell r="C714" t="str">
            <v>Gross value brought onto the balance sheet during the period of public dividend capital</v>
          </cell>
          <cell r="D714" t="str">
            <v>K301</v>
          </cell>
          <cell r="E714" t="str">
            <v>INVESTMENT IN PUBLIC CORPORATIONS (INC PDC) - ADDITIONS</v>
          </cell>
          <cell r="F714" t="str">
            <v>K3</v>
          </cell>
          <cell r="G714" t="str">
            <v>INVESTMENT IN PUBLIC CORPORATIONS (NET)</v>
          </cell>
          <cell r="H714" t="str">
            <v>FINANCIAL TRANSACTIONS</v>
          </cell>
          <cell r="I714" t="str">
            <v>CAPITAL</v>
          </cell>
          <cell r="J714" t="str">
            <v>CAPITAL SUPPORT FOR PUBLIC CORPORATIONS</v>
          </cell>
          <cell r="K714" t="str">
            <v>PC</v>
          </cell>
          <cell r="L714" t="str">
            <v>NULL</v>
          </cell>
          <cell r="M714" t="str">
            <v>NULL</v>
          </cell>
          <cell r="N714" t="str">
            <v>NULL</v>
          </cell>
          <cell r="O714" t="str">
            <v>NULL</v>
          </cell>
          <cell r="P714" t="str">
            <v>NULL</v>
          </cell>
          <cell r="Q714" t="str">
            <v>NULL</v>
          </cell>
          <cell r="R714" t="str">
            <v>NULL</v>
          </cell>
          <cell r="S714" t="str">
            <v>NULL</v>
          </cell>
          <cell r="T714" t="str">
            <v>NULL</v>
          </cell>
          <cell r="U714" t="str">
            <v>NULL</v>
          </cell>
          <cell r="V714" t="str">
            <v>NULL</v>
          </cell>
          <cell r="W714" t="str">
            <v>GROSS</v>
          </cell>
          <cell r="X714" t="str">
            <v>GROSS</v>
          </cell>
          <cell r="Y714" t="str">
            <v>BOTH</v>
          </cell>
          <cell r="Z714" t="str">
            <v>CASH</v>
          </cell>
        </row>
        <row r="715">
          <cell r="A715">
            <v>16553000</v>
          </cell>
          <cell r="B715" t="str">
            <v>NCA - PUBLIC DIVIDEND CAPITAL (PDC) - IMPAIRMENTS</v>
          </cell>
          <cell r="C715" t="str">
            <v>Gross value of impairment during the period eg where the recoverable amount is lower than the carrying amount of Launch Fund Investments including those classified as being held to maturity in accordance with IAS 39</v>
          </cell>
          <cell r="D715" t="str">
            <v>NULL</v>
          </cell>
          <cell r="E715" t="str">
            <v>NULL</v>
          </cell>
          <cell r="F715" t="str">
            <v>NULL</v>
          </cell>
          <cell r="G715" t="str">
            <v>NULL</v>
          </cell>
          <cell r="H715" t="str">
            <v>NULL</v>
          </cell>
          <cell r="I715" t="str">
            <v>NULL</v>
          </cell>
          <cell r="J715" t="str">
            <v>NULL</v>
          </cell>
          <cell r="K715" t="str">
            <v>NULL</v>
          </cell>
          <cell r="L715" t="str">
            <v>NULL</v>
          </cell>
          <cell r="M715" t="str">
            <v>NULL</v>
          </cell>
          <cell r="N715" t="str">
            <v>NULL</v>
          </cell>
          <cell r="O715" t="str">
            <v>NULL</v>
          </cell>
          <cell r="P715" t="str">
            <v>NULL</v>
          </cell>
          <cell r="Q715" t="str">
            <v>NULL</v>
          </cell>
          <cell r="R715" t="str">
            <v>NULL</v>
          </cell>
          <cell r="S715" t="str">
            <v>NULL</v>
          </cell>
          <cell r="T715" t="str">
            <v>NULL</v>
          </cell>
          <cell r="U715" t="str">
            <v>NULL</v>
          </cell>
          <cell r="V715" t="str">
            <v>NULL</v>
          </cell>
          <cell r="W715" t="str">
            <v>NULL</v>
          </cell>
          <cell r="X715" t="str">
            <v>NULL</v>
          </cell>
          <cell r="Y715" t="str">
            <v>BOTH</v>
          </cell>
          <cell r="Z715" t="str">
            <v>NON-CASH</v>
          </cell>
        </row>
        <row r="716">
          <cell r="A716">
            <v>16554000</v>
          </cell>
          <cell r="B716" t="str">
            <v>NCA - PUBLIC DIVIDEND CAPITAL (PDC) - REVALUATIONS</v>
          </cell>
          <cell r="C716" t="str">
            <v>The difference between the revalued amount and the carrying amount before the revaluation during the period of public dividend capital</v>
          </cell>
          <cell r="D716" t="str">
            <v>NULL</v>
          </cell>
          <cell r="E716" t="str">
            <v>NULL</v>
          </cell>
          <cell r="F716" t="str">
            <v>NULL</v>
          </cell>
          <cell r="G716" t="str">
            <v>NULL</v>
          </cell>
          <cell r="H716" t="str">
            <v>NULL</v>
          </cell>
          <cell r="I716" t="str">
            <v>NULL</v>
          </cell>
          <cell r="J716" t="str">
            <v>NULL</v>
          </cell>
          <cell r="K716" t="str">
            <v>NULL</v>
          </cell>
          <cell r="L716" t="str">
            <v>NULL</v>
          </cell>
          <cell r="M716" t="str">
            <v>NULL</v>
          </cell>
          <cell r="N716" t="str">
            <v>NULL</v>
          </cell>
          <cell r="O716" t="str">
            <v>NULL</v>
          </cell>
          <cell r="P716" t="str">
            <v>NULL</v>
          </cell>
          <cell r="Q716" t="str">
            <v>NULL</v>
          </cell>
          <cell r="R716" t="str">
            <v>NULL</v>
          </cell>
          <cell r="S716" t="str">
            <v>NULL</v>
          </cell>
          <cell r="T716" t="str">
            <v>NULL</v>
          </cell>
          <cell r="U716" t="str">
            <v>NULL</v>
          </cell>
          <cell r="V716" t="str">
            <v>NULL</v>
          </cell>
          <cell r="W716" t="str">
            <v>NULL</v>
          </cell>
          <cell r="X716" t="str">
            <v>NULL</v>
          </cell>
          <cell r="Y716" t="str">
            <v>BOTH</v>
          </cell>
          <cell r="Z716" t="str">
            <v>NON-CASH</v>
          </cell>
        </row>
        <row r="717">
          <cell r="A717">
            <v>16556000</v>
          </cell>
          <cell r="B717" t="str">
            <v>NCA - PUBLIC DIVIDEND CAPITAL (PDC) - REPAYMENTS</v>
          </cell>
          <cell r="C717" t="str">
            <v>To record repayment of public dividend capital received during the period</v>
          </cell>
          <cell r="D717" t="str">
            <v>K302</v>
          </cell>
          <cell r="E717" t="str">
            <v>INVESTMENT IN PUBLIC CORPORATIONS (INC PDC) - DISPOSALS</v>
          </cell>
          <cell r="F717" t="str">
            <v>K3</v>
          </cell>
          <cell r="G717" t="str">
            <v>INVESTMENT IN PUBLIC CORPORATIONS (NET)</v>
          </cell>
          <cell r="H717" t="str">
            <v>FINANCIAL TRANSACTIONS</v>
          </cell>
          <cell r="I717" t="str">
            <v>CAPITAL</v>
          </cell>
          <cell r="J717" t="str">
            <v>CAPITAL SUPPORT FOR PUBLIC CORPORATIONS</v>
          </cell>
          <cell r="K717" t="str">
            <v>PC</v>
          </cell>
          <cell r="L717" t="str">
            <v>NULL</v>
          </cell>
          <cell r="M717" t="str">
            <v>NULL</v>
          </cell>
          <cell r="N717" t="str">
            <v>NULL</v>
          </cell>
          <cell r="O717" t="str">
            <v>NULL</v>
          </cell>
          <cell r="P717" t="str">
            <v>NULL</v>
          </cell>
          <cell r="Q717" t="str">
            <v>NULL</v>
          </cell>
          <cell r="R717" t="str">
            <v>NULL</v>
          </cell>
          <cell r="S717" t="str">
            <v>NULL</v>
          </cell>
          <cell r="T717" t="str">
            <v>NULL</v>
          </cell>
          <cell r="U717" t="str">
            <v>NULL</v>
          </cell>
          <cell r="V717" t="str">
            <v>NULL</v>
          </cell>
          <cell r="W717" t="str">
            <v>OTHER INCOME</v>
          </cell>
          <cell r="X717" t="str">
            <v>INCOME</v>
          </cell>
          <cell r="Y717" t="str">
            <v>BOTH</v>
          </cell>
          <cell r="Z717" t="str">
            <v>CASH</v>
          </cell>
        </row>
        <row r="718">
          <cell r="A718">
            <v>16557000</v>
          </cell>
          <cell r="B718" t="str">
            <v>NCA - PUBLIC DIVIDEND CAPITAL (PDC) - RECLASSIFICATION</v>
          </cell>
          <cell r="C718" t="str">
            <v>To record the reclassification of public dividend capital during the period</v>
          </cell>
          <cell r="D718" t="str">
            <v>NULL</v>
          </cell>
          <cell r="E718" t="str">
            <v>NULL</v>
          </cell>
          <cell r="F718" t="str">
            <v>NULL</v>
          </cell>
          <cell r="G718" t="str">
            <v>NULL</v>
          </cell>
          <cell r="H718" t="str">
            <v>NULL</v>
          </cell>
          <cell r="I718" t="str">
            <v>NULL</v>
          </cell>
          <cell r="J718" t="str">
            <v>NULL</v>
          </cell>
          <cell r="K718" t="str">
            <v>NULL</v>
          </cell>
          <cell r="L718" t="str">
            <v>NULL</v>
          </cell>
          <cell r="M718" t="str">
            <v>NULL</v>
          </cell>
          <cell r="N718" t="str">
            <v>NULL</v>
          </cell>
          <cell r="O718" t="str">
            <v>NULL</v>
          </cell>
          <cell r="P718" t="str">
            <v>NULL</v>
          </cell>
          <cell r="Q718" t="str">
            <v>NULL</v>
          </cell>
          <cell r="R718" t="str">
            <v>NULL</v>
          </cell>
          <cell r="S718" t="str">
            <v>NULL</v>
          </cell>
          <cell r="T718" t="str">
            <v>NULL</v>
          </cell>
          <cell r="U718" t="str">
            <v>NULL</v>
          </cell>
          <cell r="V718" t="str">
            <v>NULL</v>
          </cell>
          <cell r="W718" t="str">
            <v>NULL</v>
          </cell>
          <cell r="X718" t="str">
            <v>NULL</v>
          </cell>
          <cell r="Y718" t="str">
            <v>BOTH</v>
          </cell>
          <cell r="Z718" t="str">
            <v>NON-CASH</v>
          </cell>
        </row>
        <row r="719">
          <cell r="A719">
            <v>16561000</v>
          </cell>
          <cell r="B719" t="str">
            <v>NCA - INVESTMENT PROPERTIES - O/BAL</v>
          </cell>
          <cell r="C719" t="str">
            <v xml:space="preserve">Gross book value of owned property (land or a building or part of a building or both) held (by the owner or by the lessee under a finance lease) to earn rentals or for capital appreciation or both. </v>
          </cell>
          <cell r="D719" t="str">
            <v>NULL</v>
          </cell>
          <cell r="E719" t="str">
            <v>NULL</v>
          </cell>
          <cell r="F719" t="str">
            <v>NULL</v>
          </cell>
          <cell r="G719" t="str">
            <v>NULL</v>
          </cell>
          <cell r="H719" t="str">
            <v>NULL</v>
          </cell>
          <cell r="I719" t="str">
            <v>NULL</v>
          </cell>
          <cell r="J719" t="str">
            <v>NULL</v>
          </cell>
          <cell r="K719" t="str">
            <v>NULL</v>
          </cell>
          <cell r="L719" t="str">
            <v>NULL</v>
          </cell>
          <cell r="M719" t="str">
            <v>NULL</v>
          </cell>
          <cell r="N719" t="str">
            <v>NULL</v>
          </cell>
          <cell r="O719" t="str">
            <v>NULL</v>
          </cell>
          <cell r="P719" t="str">
            <v>NULL</v>
          </cell>
          <cell r="Q719" t="str">
            <v>NULL</v>
          </cell>
          <cell r="R719" t="str">
            <v>NULL</v>
          </cell>
          <cell r="S719" t="str">
            <v>NULL</v>
          </cell>
          <cell r="T719" t="str">
            <v>NULL</v>
          </cell>
          <cell r="U719" t="str">
            <v>NULL</v>
          </cell>
          <cell r="V719" t="str">
            <v>NULL</v>
          </cell>
          <cell r="W719" t="str">
            <v>NULL</v>
          </cell>
          <cell r="X719" t="str">
            <v>NULL</v>
          </cell>
          <cell r="Y719" t="str">
            <v>BOTH</v>
          </cell>
          <cell r="Z719" t="str">
            <v>NON-CASH</v>
          </cell>
        </row>
        <row r="720">
          <cell r="A720">
            <v>16562000</v>
          </cell>
          <cell r="B720" t="str">
            <v>NCA - INVESTMENT PROPERTIES - ADDITIONS - PURCHASES</v>
          </cell>
          <cell r="C720" t="str">
            <v xml:space="preserve">Additions of owned property (land or a building or part of a building or both) held (by the owner or by the lessee under a finance lease) to earn rentals or for capital appreciation or both. </v>
          </cell>
          <cell r="D720" t="str">
            <v>E101</v>
          </cell>
          <cell r="E720" t="str">
            <v>CAPITAL ADDITIONS - FIXED ASSETS (GENERAL)</v>
          </cell>
          <cell r="F720" t="str">
            <v>E1</v>
          </cell>
          <cell r="G720" t="str">
            <v>GENERAL CAPITAL ADDITIONS (NET)</v>
          </cell>
          <cell r="H720" t="str">
            <v>GENERAL CAPITAL</v>
          </cell>
          <cell r="I720" t="str">
            <v>CAPITAL</v>
          </cell>
          <cell r="J720" t="str">
            <v>PURCHASE OF ASSETS</v>
          </cell>
          <cell r="K720" t="str">
            <v>CG</v>
          </cell>
          <cell r="L720" t="str">
            <v>NULL</v>
          </cell>
          <cell r="M720" t="str">
            <v>NULL</v>
          </cell>
          <cell r="N720" t="str">
            <v>NULL</v>
          </cell>
          <cell r="O720" t="str">
            <v>NULL</v>
          </cell>
          <cell r="P720" t="str">
            <v>NULL</v>
          </cell>
          <cell r="Q720" t="str">
            <v>NULL</v>
          </cell>
          <cell r="R720" t="str">
            <v>NULL</v>
          </cell>
          <cell r="S720" t="str">
            <v>NULL</v>
          </cell>
          <cell r="T720" t="str">
            <v>NULL</v>
          </cell>
          <cell r="U720" t="str">
            <v>NULL</v>
          </cell>
          <cell r="V720" t="str">
            <v>NULL</v>
          </cell>
          <cell r="W720" t="str">
            <v>GROSS</v>
          </cell>
          <cell r="X720" t="str">
            <v>GROSS</v>
          </cell>
          <cell r="Y720" t="str">
            <v>BOTH</v>
          </cell>
          <cell r="Z720" t="str">
            <v>CASH</v>
          </cell>
        </row>
        <row r="721">
          <cell r="A721">
            <v>16562100</v>
          </cell>
          <cell r="B721" t="str">
            <v>NCA - INVESTMENT PROPERTIES - ADDITIONS - CONSTRUCTION (LG ONLY)</v>
          </cell>
          <cell r="C721" t="str">
            <v>To record additions in relation to the construction of properties that are intended to  earn rentals or for capital appreciation or both (local government use only)</v>
          </cell>
          <cell r="D721" t="str">
            <v>NULL</v>
          </cell>
          <cell r="E721" t="str">
            <v>NULL</v>
          </cell>
          <cell r="F721" t="str">
            <v>NULL</v>
          </cell>
          <cell r="G721" t="str">
            <v>NULL</v>
          </cell>
          <cell r="H721" t="str">
            <v>NULL</v>
          </cell>
          <cell r="I721" t="str">
            <v>NULL</v>
          </cell>
          <cell r="J721" t="str">
            <v>NULL</v>
          </cell>
          <cell r="K721" t="str">
            <v>NULL</v>
          </cell>
          <cell r="L721" t="str">
            <v>NULL</v>
          </cell>
          <cell r="M721" t="str">
            <v>NULL</v>
          </cell>
          <cell r="N721" t="str">
            <v>NULL</v>
          </cell>
          <cell r="O721" t="str">
            <v>NULL</v>
          </cell>
          <cell r="P721" t="str">
            <v>NULL</v>
          </cell>
          <cell r="Q721" t="str">
            <v>NULL</v>
          </cell>
          <cell r="R721" t="str">
            <v>NULL</v>
          </cell>
          <cell r="S721" t="str">
            <v>NULL</v>
          </cell>
          <cell r="T721" t="str">
            <v>NULL</v>
          </cell>
          <cell r="U721" t="str">
            <v>NULL</v>
          </cell>
          <cell r="V721" t="str">
            <v>NULL</v>
          </cell>
          <cell r="W721" t="str">
            <v>NULL</v>
          </cell>
          <cell r="X721" t="str">
            <v>NULL</v>
          </cell>
          <cell r="Y721" t="str">
            <v>BOTH</v>
          </cell>
          <cell r="Z721" t="str">
            <v>NON-CASH</v>
          </cell>
        </row>
        <row r="722">
          <cell r="A722">
            <v>16562200</v>
          </cell>
          <cell r="B722" t="str">
            <v>NCA - INVESTMENT PROPERTIES - ADDITIONS - SUBSEQUENT EXPENDITURE (LG ONLY)</v>
          </cell>
          <cell r="C722" t="str">
            <v>To record additional subsequent expenditure in relation to properties that are intended to  earn rentals or for capital appreciation or both (local government use only)</v>
          </cell>
          <cell r="D722" t="str">
            <v>NULL</v>
          </cell>
          <cell r="E722" t="str">
            <v>NULL</v>
          </cell>
          <cell r="F722" t="str">
            <v>NULL</v>
          </cell>
          <cell r="G722" t="str">
            <v>NULL</v>
          </cell>
          <cell r="H722" t="str">
            <v>NULL</v>
          </cell>
          <cell r="I722" t="str">
            <v>NULL</v>
          </cell>
          <cell r="J722" t="str">
            <v>NULL</v>
          </cell>
          <cell r="K722" t="str">
            <v>NULL</v>
          </cell>
          <cell r="L722" t="str">
            <v>NULL</v>
          </cell>
          <cell r="M722" t="str">
            <v>NULL</v>
          </cell>
          <cell r="N722" t="str">
            <v>NULL</v>
          </cell>
          <cell r="O722" t="str">
            <v>NULL</v>
          </cell>
          <cell r="P722" t="str">
            <v>NULL</v>
          </cell>
          <cell r="Q722" t="str">
            <v>NULL</v>
          </cell>
          <cell r="R722" t="str">
            <v>NULL</v>
          </cell>
          <cell r="S722" t="str">
            <v>NULL</v>
          </cell>
          <cell r="T722" t="str">
            <v>NULL</v>
          </cell>
          <cell r="U722" t="str">
            <v>NULL</v>
          </cell>
          <cell r="V722" t="str">
            <v>NULL</v>
          </cell>
          <cell r="W722" t="str">
            <v>NULL</v>
          </cell>
          <cell r="X722" t="str">
            <v>NULL</v>
          </cell>
          <cell r="Y722" t="str">
            <v>BOTH</v>
          </cell>
          <cell r="Z722" t="str">
            <v>NON-CASH</v>
          </cell>
        </row>
        <row r="723">
          <cell r="A723">
            <v>16563000</v>
          </cell>
          <cell r="B723" t="str">
            <v>NCA - INVESTMENT PROPERTIES - IMPAIRMENTS</v>
          </cell>
          <cell r="C723" t="str">
            <v xml:space="preserve">Gross impairment value of owned property (land or a building or part of a building or both) held (by the owner or by the lessee under a finance lease) to earn rentals or for capital appreciation or both. </v>
          </cell>
          <cell r="D723" t="str">
            <v>NULL</v>
          </cell>
          <cell r="E723" t="str">
            <v>NULL</v>
          </cell>
          <cell r="F723" t="str">
            <v>NULL</v>
          </cell>
          <cell r="G723" t="str">
            <v>NULL</v>
          </cell>
          <cell r="H723" t="str">
            <v>NULL</v>
          </cell>
          <cell r="I723" t="str">
            <v>NULL</v>
          </cell>
          <cell r="J723" t="str">
            <v>NULL</v>
          </cell>
          <cell r="K723" t="str">
            <v>NULL</v>
          </cell>
          <cell r="L723" t="str">
            <v>NULL</v>
          </cell>
          <cell r="M723" t="str">
            <v>NULL</v>
          </cell>
          <cell r="N723" t="str">
            <v>NULL</v>
          </cell>
          <cell r="O723" t="str">
            <v>NULL</v>
          </cell>
          <cell r="P723" t="str">
            <v>NULL</v>
          </cell>
          <cell r="Q723" t="str">
            <v>NULL</v>
          </cell>
          <cell r="R723" t="str">
            <v>NULL</v>
          </cell>
          <cell r="S723" t="str">
            <v>NULL</v>
          </cell>
          <cell r="T723" t="str">
            <v>NULL</v>
          </cell>
          <cell r="U723" t="str">
            <v>NULL</v>
          </cell>
          <cell r="V723" t="str">
            <v>NULL</v>
          </cell>
          <cell r="W723" t="str">
            <v>NULL</v>
          </cell>
          <cell r="X723" t="str">
            <v>NULL</v>
          </cell>
          <cell r="Y723" t="str">
            <v>BOTH</v>
          </cell>
          <cell r="Z723" t="str">
            <v>NON-CASH</v>
          </cell>
        </row>
        <row r="724">
          <cell r="A724">
            <v>16563100</v>
          </cell>
          <cell r="B724" t="str">
            <v>NCA - INVESTMENT PROPERTIES - IMPAIRMENTS REVERSAL</v>
          </cell>
          <cell r="C724" t="str">
            <v xml:space="preserve">A reversal of an impairment loss should be recognised to the extent that an impairment loss was previously recognised in relation to owned property (land and/or building) held by the owner or lessee under a finance lease. </v>
          </cell>
          <cell r="D724" t="str">
            <v>NULL</v>
          </cell>
          <cell r="E724" t="str">
            <v>NULL</v>
          </cell>
          <cell r="F724" t="str">
            <v>NULL</v>
          </cell>
          <cell r="G724" t="str">
            <v>NULL</v>
          </cell>
          <cell r="H724" t="str">
            <v>NULL</v>
          </cell>
          <cell r="I724" t="str">
            <v>NULL</v>
          </cell>
          <cell r="J724" t="str">
            <v>NULL</v>
          </cell>
          <cell r="K724" t="str">
            <v>NULL</v>
          </cell>
          <cell r="L724" t="str">
            <v>NULL</v>
          </cell>
          <cell r="M724" t="str">
            <v>NULL</v>
          </cell>
          <cell r="N724" t="str">
            <v>NULL</v>
          </cell>
          <cell r="O724" t="str">
            <v>NULL</v>
          </cell>
          <cell r="P724" t="str">
            <v>NULL</v>
          </cell>
          <cell r="Q724" t="str">
            <v>NULL</v>
          </cell>
          <cell r="R724" t="str">
            <v>NULL</v>
          </cell>
          <cell r="S724" t="str">
            <v>NULL</v>
          </cell>
          <cell r="T724" t="str">
            <v>NULL</v>
          </cell>
          <cell r="U724" t="str">
            <v>NULL</v>
          </cell>
          <cell r="V724" t="str">
            <v>NULL</v>
          </cell>
          <cell r="W724" t="str">
            <v>NULL</v>
          </cell>
          <cell r="X724" t="str">
            <v>NULL</v>
          </cell>
          <cell r="Y724" t="str">
            <v>BOTH</v>
          </cell>
          <cell r="Z724" t="str">
            <v>NON-CASH</v>
          </cell>
        </row>
        <row r="725">
          <cell r="A725">
            <v>16564000</v>
          </cell>
          <cell r="B725" t="str">
            <v>NCA - INVESTMENT PROPERTIES - REVALUATIONS</v>
          </cell>
          <cell r="C725" t="str">
            <v xml:space="preserve">Gross revaluation value of owned property (land or a building or part of a building or both) held (by the owner or by the lessee under a finance lease) to earn rentals or for capital appreciation or both. </v>
          </cell>
          <cell r="D725" t="str">
            <v>NULL</v>
          </cell>
          <cell r="E725" t="str">
            <v>NULL</v>
          </cell>
          <cell r="F725" t="str">
            <v>NULL</v>
          </cell>
          <cell r="G725" t="str">
            <v>NULL</v>
          </cell>
          <cell r="H725" t="str">
            <v>NULL</v>
          </cell>
          <cell r="I725" t="str">
            <v>NULL</v>
          </cell>
          <cell r="J725" t="str">
            <v>NULL</v>
          </cell>
          <cell r="K725" t="str">
            <v>NULL</v>
          </cell>
          <cell r="L725" t="str">
            <v>NULL</v>
          </cell>
          <cell r="M725" t="str">
            <v>NULL</v>
          </cell>
          <cell r="N725" t="str">
            <v>NULL</v>
          </cell>
          <cell r="O725" t="str">
            <v>NULL</v>
          </cell>
          <cell r="P725" t="str">
            <v>NULL</v>
          </cell>
          <cell r="Q725" t="str">
            <v>NULL</v>
          </cell>
          <cell r="R725" t="str">
            <v>NULL</v>
          </cell>
          <cell r="S725" t="str">
            <v>NULL</v>
          </cell>
          <cell r="T725" t="str">
            <v>NULL</v>
          </cell>
          <cell r="U725" t="str">
            <v>NULL</v>
          </cell>
          <cell r="V725" t="str">
            <v>NULL</v>
          </cell>
          <cell r="W725" t="str">
            <v>NULL</v>
          </cell>
          <cell r="X725" t="str">
            <v>NULL</v>
          </cell>
          <cell r="Y725" t="str">
            <v>BOTH</v>
          </cell>
          <cell r="Z725" t="str">
            <v>NON-CASH</v>
          </cell>
        </row>
        <row r="726">
          <cell r="A726">
            <v>16564100</v>
          </cell>
          <cell r="B726" t="str">
            <v>NCA - INVESTMENT PROPERTIES - NET GAINS/LOSSES FROM FAIR VALUE ADJUSTMENTS (LG ONLY)</v>
          </cell>
          <cell r="C726" t="str">
            <v xml:space="preserve">Net gains/losses arising from fair value adjustments in respect of owned property (land or a building or part of a building or both) held (by the owner or by the lessee under a finance lease) to earn rentals or for capital appreciation or both. </v>
          </cell>
          <cell r="D726" t="str">
            <v>NULL</v>
          </cell>
          <cell r="E726" t="str">
            <v>NULL</v>
          </cell>
          <cell r="F726" t="str">
            <v>NULL</v>
          </cell>
          <cell r="G726" t="str">
            <v>NULL</v>
          </cell>
          <cell r="H726" t="str">
            <v>NULL</v>
          </cell>
          <cell r="I726" t="str">
            <v>NULL</v>
          </cell>
          <cell r="J726" t="str">
            <v>NULL</v>
          </cell>
          <cell r="K726" t="str">
            <v>NULL</v>
          </cell>
          <cell r="L726" t="str">
            <v>NULL</v>
          </cell>
          <cell r="M726" t="str">
            <v>NULL</v>
          </cell>
          <cell r="N726" t="str">
            <v>NULL</v>
          </cell>
          <cell r="O726" t="str">
            <v>NULL</v>
          </cell>
          <cell r="P726" t="str">
            <v>NULL</v>
          </cell>
          <cell r="Q726" t="str">
            <v>NULL</v>
          </cell>
          <cell r="R726" t="str">
            <v>NULL</v>
          </cell>
          <cell r="S726" t="str">
            <v>NULL</v>
          </cell>
          <cell r="T726" t="str">
            <v>NULL</v>
          </cell>
          <cell r="U726" t="str">
            <v>NULL</v>
          </cell>
          <cell r="V726" t="str">
            <v>NULL</v>
          </cell>
          <cell r="W726" t="str">
            <v>NULL</v>
          </cell>
          <cell r="X726" t="str">
            <v>NULL</v>
          </cell>
          <cell r="Y726" t="str">
            <v>BOTH</v>
          </cell>
          <cell r="Z726" t="str">
            <v>NON-CASH</v>
          </cell>
        </row>
        <row r="727">
          <cell r="A727">
            <v>16565000</v>
          </cell>
          <cell r="B727" t="str">
            <v>NCA - INVESTMENT PROPERTIES - DISPOSALS</v>
          </cell>
          <cell r="C727" t="str">
            <v xml:space="preserve">Gross disposal value of owned property (land or a building or part of a building or both) held (by the owner or by the lessee under a finance lease) to earn rentals or for capital appreciation or both. </v>
          </cell>
          <cell r="D727" t="str">
            <v>E102</v>
          </cell>
          <cell r="E727" t="str">
            <v>CAPITAL DISPOSALS - FIXED ASSETS (GENERAL)</v>
          </cell>
          <cell r="F727" t="str">
            <v>E1</v>
          </cell>
          <cell r="G727" t="str">
            <v>GENERAL CAPITAL ADDITIONS (NET)</v>
          </cell>
          <cell r="H727" t="str">
            <v>GENERAL CAPITAL</v>
          </cell>
          <cell r="I727" t="str">
            <v>CAPITAL</v>
          </cell>
          <cell r="J727" t="str">
            <v>INCOME FROM SALES OF ASSETS</v>
          </cell>
          <cell r="K727" t="str">
            <v>CG</v>
          </cell>
          <cell r="L727" t="str">
            <v>NULL</v>
          </cell>
          <cell r="M727" t="str">
            <v>NULL</v>
          </cell>
          <cell r="N727" t="str">
            <v>NULL</v>
          </cell>
          <cell r="O727" t="str">
            <v>NULL</v>
          </cell>
          <cell r="P727" t="str">
            <v>NULL</v>
          </cell>
          <cell r="Q727" t="str">
            <v>NULL</v>
          </cell>
          <cell r="R727" t="str">
            <v>NULL</v>
          </cell>
          <cell r="S727" t="str">
            <v>NULL</v>
          </cell>
          <cell r="T727" t="str">
            <v>NULL</v>
          </cell>
          <cell r="U727" t="str">
            <v>NULL</v>
          </cell>
          <cell r="V727" t="str">
            <v>NULL</v>
          </cell>
          <cell r="W727" t="str">
            <v>ASSETS</v>
          </cell>
          <cell r="X727" t="str">
            <v>INCOME</v>
          </cell>
          <cell r="Y727" t="str">
            <v>BOTH</v>
          </cell>
          <cell r="Z727" t="str">
            <v>CASH</v>
          </cell>
        </row>
        <row r="728">
          <cell r="A728">
            <v>16567000</v>
          </cell>
          <cell r="B728" t="str">
            <v>NCA - INVESTMENT PROPERTIES - RECLASSIFICATIONS</v>
          </cell>
          <cell r="C728" t="str">
            <v xml:space="preserve">Gross reclassification value of owned property (land or a building or part of a building or both) held (by the owner or by the lessee under a finance lease) to earn rentals or for capital appreciation or both. </v>
          </cell>
          <cell r="D728" t="str">
            <v>NULL</v>
          </cell>
          <cell r="E728" t="str">
            <v>NULL</v>
          </cell>
          <cell r="F728" t="str">
            <v>NULL</v>
          </cell>
          <cell r="G728" t="str">
            <v>NULL</v>
          </cell>
          <cell r="H728" t="str">
            <v>NULL</v>
          </cell>
          <cell r="I728" t="str">
            <v>NULL</v>
          </cell>
          <cell r="J728" t="str">
            <v>NULL</v>
          </cell>
          <cell r="K728" t="str">
            <v>NULL</v>
          </cell>
          <cell r="L728" t="str">
            <v>NULL</v>
          </cell>
          <cell r="M728" t="str">
            <v>NULL</v>
          </cell>
          <cell r="N728" t="str">
            <v>NULL</v>
          </cell>
          <cell r="O728" t="str">
            <v>NULL</v>
          </cell>
          <cell r="P728" t="str">
            <v>NULL</v>
          </cell>
          <cell r="Q728" t="str">
            <v>NULL</v>
          </cell>
          <cell r="R728" t="str">
            <v>NULL</v>
          </cell>
          <cell r="S728" t="str">
            <v>NULL</v>
          </cell>
          <cell r="T728" t="str">
            <v>NULL</v>
          </cell>
          <cell r="U728" t="str">
            <v>NULL</v>
          </cell>
          <cell r="V728" t="str">
            <v>NULL</v>
          </cell>
          <cell r="W728" t="str">
            <v>NULL</v>
          </cell>
          <cell r="X728" t="str">
            <v>NULL</v>
          </cell>
          <cell r="Y728" t="str">
            <v>BOTH</v>
          </cell>
          <cell r="Z728" t="str">
            <v>NON-CASH</v>
          </cell>
        </row>
        <row r="729">
          <cell r="A729">
            <v>16568000</v>
          </cell>
          <cell r="B729" t="str">
            <v>NCA - INVESTMENT PROPERTIES - TRANSFERS</v>
          </cell>
          <cell r="C729" t="str">
            <v xml:space="preserve">Gross transfer value of owned property (land or a building or part of a building or both) held (by the owner or by the lessee under a finance lease) to earn rentals or for capital appreciation or both. </v>
          </cell>
          <cell r="D729" t="str">
            <v>NULL</v>
          </cell>
          <cell r="E729" t="str">
            <v>NULL</v>
          </cell>
          <cell r="F729" t="str">
            <v>NULL</v>
          </cell>
          <cell r="G729" t="str">
            <v>NULL</v>
          </cell>
          <cell r="H729" t="str">
            <v>NULL</v>
          </cell>
          <cell r="I729" t="str">
            <v>NULL</v>
          </cell>
          <cell r="J729" t="str">
            <v>NULL</v>
          </cell>
          <cell r="K729" t="str">
            <v>NULL</v>
          </cell>
          <cell r="L729" t="str">
            <v>NULL</v>
          </cell>
          <cell r="M729" t="str">
            <v>NULL</v>
          </cell>
          <cell r="N729" t="str">
            <v>NULL</v>
          </cell>
          <cell r="O729" t="str">
            <v>NULL</v>
          </cell>
          <cell r="P729" t="str">
            <v>NULL</v>
          </cell>
          <cell r="Q729" t="str">
            <v>NULL</v>
          </cell>
          <cell r="R729" t="str">
            <v>NULL</v>
          </cell>
          <cell r="S729" t="str">
            <v>NULL</v>
          </cell>
          <cell r="T729" t="str">
            <v>NULL</v>
          </cell>
          <cell r="U729" t="str">
            <v>NULL</v>
          </cell>
          <cell r="V729" t="str">
            <v>NULL</v>
          </cell>
          <cell r="W729" t="str">
            <v>NULL</v>
          </cell>
          <cell r="X729" t="str">
            <v>NULL</v>
          </cell>
          <cell r="Y729" t="str">
            <v>BOTH</v>
          </cell>
          <cell r="Z729" t="str">
            <v>NON-CASH</v>
          </cell>
        </row>
        <row r="730">
          <cell r="A730">
            <v>16568100</v>
          </cell>
          <cell r="B730" t="str">
            <v>NCA - INVESTMENT PROPERTIES - TRANSFERS TO/FROM INVENTORIES (LG ONLY)</v>
          </cell>
          <cell r="C730" t="str">
            <v>Transfer to/from inventories in respect of owned property (land or a building or part of a building or both) held (by the owner or by the lessee under a finance lease) to earn rentals or for capital appreciation or both (Local government only)</v>
          </cell>
          <cell r="D730" t="str">
            <v>NULL</v>
          </cell>
          <cell r="E730" t="str">
            <v>NULL</v>
          </cell>
          <cell r="F730" t="str">
            <v>NULL</v>
          </cell>
          <cell r="G730" t="str">
            <v>NULL</v>
          </cell>
          <cell r="H730" t="str">
            <v>NULL</v>
          </cell>
          <cell r="I730" t="str">
            <v>NULL</v>
          </cell>
          <cell r="J730" t="str">
            <v>NULL</v>
          </cell>
          <cell r="K730" t="str">
            <v>NULL</v>
          </cell>
          <cell r="L730" t="str">
            <v>NULL</v>
          </cell>
          <cell r="M730" t="str">
            <v>NULL</v>
          </cell>
          <cell r="N730" t="str">
            <v>NULL</v>
          </cell>
          <cell r="O730" t="str">
            <v>NULL</v>
          </cell>
          <cell r="P730" t="str">
            <v>NULL</v>
          </cell>
          <cell r="Q730" t="str">
            <v>NULL</v>
          </cell>
          <cell r="R730" t="str">
            <v>NULL</v>
          </cell>
          <cell r="S730" t="str">
            <v>NULL</v>
          </cell>
          <cell r="T730" t="str">
            <v>NULL</v>
          </cell>
          <cell r="U730" t="str">
            <v>NULL</v>
          </cell>
          <cell r="V730" t="str">
            <v>NULL</v>
          </cell>
          <cell r="W730" t="str">
            <v>NULL</v>
          </cell>
          <cell r="X730" t="str">
            <v>NULL</v>
          </cell>
          <cell r="Y730" t="str">
            <v>BOTH</v>
          </cell>
          <cell r="Z730" t="str">
            <v>NON-CASH</v>
          </cell>
        </row>
        <row r="731">
          <cell r="A731">
            <v>16568200</v>
          </cell>
          <cell r="B731" t="str">
            <v>NCA - INVESTMENT PROPERTIES - TRANSFERS TO/FROM PROPERTY PLANT &amp; EQUIPMENT (LG ONLY)</v>
          </cell>
          <cell r="C731" t="str">
            <v>Transfer to/from PPE in respect of owned property (land or a building or part of a building or both) held (by the owner or by the lessee under a finance lease) to earn rentals or for capital appreciation or both (Local government only)</v>
          </cell>
          <cell r="D731" t="str">
            <v>NULL</v>
          </cell>
          <cell r="E731" t="str">
            <v>NULL</v>
          </cell>
          <cell r="F731" t="str">
            <v>NULL</v>
          </cell>
          <cell r="G731" t="str">
            <v>NULL</v>
          </cell>
          <cell r="H731" t="str">
            <v>NULL</v>
          </cell>
          <cell r="I731" t="str">
            <v>NULL</v>
          </cell>
          <cell r="J731" t="str">
            <v>NULL</v>
          </cell>
          <cell r="K731" t="str">
            <v>NULL</v>
          </cell>
          <cell r="L731" t="str">
            <v>NULL</v>
          </cell>
          <cell r="M731" t="str">
            <v>NULL</v>
          </cell>
          <cell r="N731" t="str">
            <v>NULL</v>
          </cell>
          <cell r="O731" t="str">
            <v>NULL</v>
          </cell>
          <cell r="P731" t="str">
            <v>NULL</v>
          </cell>
          <cell r="Q731" t="str">
            <v>NULL</v>
          </cell>
          <cell r="R731" t="str">
            <v>NULL</v>
          </cell>
          <cell r="S731" t="str">
            <v>NULL</v>
          </cell>
          <cell r="T731" t="str">
            <v>NULL</v>
          </cell>
          <cell r="U731" t="str">
            <v>NULL</v>
          </cell>
          <cell r="V731" t="str">
            <v>NULL</v>
          </cell>
          <cell r="W731" t="str">
            <v>NULL</v>
          </cell>
          <cell r="X731" t="str">
            <v>NULL</v>
          </cell>
          <cell r="Y731" t="str">
            <v>BOTH</v>
          </cell>
          <cell r="Z731" t="str">
            <v>NON-CASH</v>
          </cell>
        </row>
        <row r="732">
          <cell r="A732">
            <v>16569000</v>
          </cell>
          <cell r="B732" t="str">
            <v>NCA - INVESTMENT PROPERTIES - OTHER MOVEMENTS (LG ONLY)</v>
          </cell>
          <cell r="C732" t="str">
            <v>Other transfers in respect of owned property (land or a building or part of a building or both) held (by the owner or by the lessee under a finance lease) to earn rentals or for capital appreciation or both (Local government only)</v>
          </cell>
          <cell r="D732" t="str">
            <v>NULL</v>
          </cell>
          <cell r="E732" t="str">
            <v>NULL</v>
          </cell>
          <cell r="F732" t="str">
            <v>NULL</v>
          </cell>
          <cell r="G732" t="str">
            <v>NULL</v>
          </cell>
          <cell r="H732" t="str">
            <v>NULL</v>
          </cell>
          <cell r="I732" t="str">
            <v>NULL</v>
          </cell>
          <cell r="J732" t="str">
            <v>NULL</v>
          </cell>
          <cell r="K732" t="str">
            <v>NULL</v>
          </cell>
          <cell r="L732" t="str">
            <v>NULL</v>
          </cell>
          <cell r="M732" t="str">
            <v>NULL</v>
          </cell>
          <cell r="N732" t="str">
            <v>NULL</v>
          </cell>
          <cell r="O732" t="str">
            <v>NULL</v>
          </cell>
          <cell r="P732" t="str">
            <v>NULL</v>
          </cell>
          <cell r="Q732" t="str">
            <v>NULL</v>
          </cell>
          <cell r="R732" t="str">
            <v>NULL</v>
          </cell>
          <cell r="S732" t="str">
            <v>NULL</v>
          </cell>
          <cell r="T732" t="str">
            <v>NULL</v>
          </cell>
          <cell r="U732" t="str">
            <v>NULL</v>
          </cell>
          <cell r="V732" t="str">
            <v>NULL</v>
          </cell>
          <cell r="W732" t="str">
            <v>NULL</v>
          </cell>
          <cell r="X732" t="str">
            <v>NULL</v>
          </cell>
          <cell r="Y732" t="str">
            <v>BOTH</v>
          </cell>
          <cell r="Z732" t="str">
            <v>NON-CASH</v>
          </cell>
        </row>
        <row r="733">
          <cell r="A733">
            <v>16581000</v>
          </cell>
          <cell r="B733" t="str">
            <v>NCA - STUDENT LOANS - O/BAL</v>
          </cell>
          <cell r="C733" t="str">
            <v>Opening balance brought forward from a prior period of loans to students repayable over 12 months</v>
          </cell>
          <cell r="D733" t="str">
            <v>NULL</v>
          </cell>
          <cell r="E733" t="str">
            <v>NULL</v>
          </cell>
          <cell r="F733" t="str">
            <v>NULL</v>
          </cell>
          <cell r="G733" t="str">
            <v>NULL</v>
          </cell>
          <cell r="H733" t="str">
            <v>NULL</v>
          </cell>
          <cell r="I733" t="str">
            <v>NULL</v>
          </cell>
          <cell r="J733" t="str">
            <v>NULL</v>
          </cell>
          <cell r="K733" t="str">
            <v>NULL</v>
          </cell>
          <cell r="L733" t="str">
            <v>NULL</v>
          </cell>
          <cell r="M733" t="str">
            <v>NULL</v>
          </cell>
          <cell r="N733" t="str">
            <v>NULL</v>
          </cell>
          <cell r="O733" t="str">
            <v>NULL</v>
          </cell>
          <cell r="P733" t="str">
            <v>NULL</v>
          </cell>
          <cell r="Q733" t="str">
            <v>NULL</v>
          </cell>
          <cell r="R733" t="str">
            <v>NULL</v>
          </cell>
          <cell r="S733" t="str">
            <v>NULL</v>
          </cell>
          <cell r="T733" t="str">
            <v>NULL</v>
          </cell>
          <cell r="U733" t="str">
            <v>NULL</v>
          </cell>
          <cell r="V733" t="str">
            <v>NULL</v>
          </cell>
          <cell r="W733" t="str">
            <v>NULL</v>
          </cell>
          <cell r="X733" t="str">
            <v>NULL</v>
          </cell>
          <cell r="Y733" t="str">
            <v>BOTH</v>
          </cell>
          <cell r="Z733" t="str">
            <v>NON-CASH</v>
          </cell>
        </row>
        <row r="734">
          <cell r="A734">
            <v>16582000</v>
          </cell>
          <cell r="B734" t="str">
            <v>NCA - STUDENT LOANS - ADDITIONS</v>
          </cell>
          <cell r="C734" t="str">
            <v xml:space="preserve">Gross value brought onto the balance sheet during the period of loans made to students repayable over 12 months </v>
          </cell>
          <cell r="D734" t="str">
            <v>H131</v>
          </cell>
          <cell r="E734" t="str">
            <v>LENDING TO PRIVATE SECTOR - HOUSEHOLDS AND NPISH</v>
          </cell>
          <cell r="F734" t="str">
            <v>H1</v>
          </cell>
          <cell r="G734" t="str">
            <v>LENDING TO PRIVATE SECTOR (NET)</v>
          </cell>
          <cell r="H734" t="str">
            <v>FINANCIAL TRANSACTIONS</v>
          </cell>
          <cell r="I734" t="str">
            <v>CAPITAL</v>
          </cell>
          <cell r="J734" t="str">
            <v>NET LENDING TO THE PRIVATE SECTOR AND ABROAD</v>
          </cell>
          <cell r="K734" t="str">
            <v>CG</v>
          </cell>
          <cell r="L734" t="str">
            <v>NULL</v>
          </cell>
          <cell r="M734" t="str">
            <v>NULL</v>
          </cell>
          <cell r="N734" t="str">
            <v>NULL</v>
          </cell>
          <cell r="O734" t="str">
            <v>NULL</v>
          </cell>
          <cell r="P734" t="str">
            <v>NULL</v>
          </cell>
          <cell r="Q734" t="str">
            <v>NULL</v>
          </cell>
          <cell r="R734" t="str">
            <v>NULL</v>
          </cell>
          <cell r="S734" t="str">
            <v>NULL</v>
          </cell>
          <cell r="T734" t="str">
            <v>NULL</v>
          </cell>
          <cell r="U734" t="str">
            <v>NULL</v>
          </cell>
          <cell r="V734" t="str">
            <v>NULL</v>
          </cell>
          <cell r="W734" t="str">
            <v>GROSS</v>
          </cell>
          <cell r="X734" t="str">
            <v>GROSS</v>
          </cell>
          <cell r="Y734" t="str">
            <v>BOTH</v>
          </cell>
          <cell r="Z734" t="str">
            <v>CASH</v>
          </cell>
        </row>
        <row r="735">
          <cell r="A735">
            <v>16582500</v>
          </cell>
          <cell r="B735" t="str">
            <v>NCA - STUDENT LOANS - ADDITIONS (INTEREST CAPITALISED)</v>
          </cell>
          <cell r="C735" t="str">
            <v xml:space="preserve">A notional amount of interest receivable from previous student loans is recorded within the SOCNE. An equal and opposite amount is recorded here to reflect the fact that this is effectively new lending. </v>
          </cell>
          <cell r="D735" t="str">
            <v>H131</v>
          </cell>
          <cell r="E735" t="str">
            <v>LENDING TO PRIVATE SECTOR - HOUSEHOLDS AND NPISH</v>
          </cell>
          <cell r="F735" t="str">
            <v>H1</v>
          </cell>
          <cell r="G735" t="str">
            <v>LENDING TO PRIVATE SECTOR (NET)</v>
          </cell>
          <cell r="H735" t="str">
            <v>FINANCIAL TRANSACTIONS</v>
          </cell>
          <cell r="I735" t="str">
            <v>CAPITAL</v>
          </cell>
          <cell r="J735" t="str">
            <v>NET LENDING TO THE PRIVATE SECTOR AND ABROAD</v>
          </cell>
          <cell r="K735" t="str">
            <v>CG</v>
          </cell>
          <cell r="L735" t="str">
            <v>NULL</v>
          </cell>
          <cell r="M735" t="str">
            <v>NULL</v>
          </cell>
          <cell r="N735" t="str">
            <v>NULL</v>
          </cell>
          <cell r="O735" t="str">
            <v>NULL</v>
          </cell>
          <cell r="P735" t="str">
            <v>NULL</v>
          </cell>
          <cell r="Q735" t="str">
            <v>NULL</v>
          </cell>
          <cell r="R735" t="str">
            <v>NULL</v>
          </cell>
          <cell r="S735" t="str">
            <v>NULL</v>
          </cell>
          <cell r="T735" t="str">
            <v>NULL</v>
          </cell>
          <cell r="U735" t="str">
            <v>STUDENT LOANS NOTIONAL</v>
          </cell>
          <cell r="V735" t="str">
            <v>CASH ADJUSTMENTS</v>
          </cell>
          <cell r="W735" t="str">
            <v>GROSS</v>
          </cell>
          <cell r="X735" t="str">
            <v>GROSS</v>
          </cell>
          <cell r="Y735" t="str">
            <v>BOTH</v>
          </cell>
          <cell r="Z735" t="str">
            <v>CASH</v>
          </cell>
        </row>
        <row r="736">
          <cell r="A736">
            <v>16583000</v>
          </cell>
          <cell r="B736" t="str">
            <v>NCA - STUDENT LOANS - IMPAIRMENTS</v>
          </cell>
          <cell r="C736" t="str">
            <v>Gross value of impairment during the period eg where the recoverable amount is lower than the carrying amount of loans made to students repayable over 12 months</v>
          </cell>
          <cell r="D736" t="str">
            <v>NULL</v>
          </cell>
          <cell r="E736" t="str">
            <v>NULL</v>
          </cell>
          <cell r="F736" t="str">
            <v>NULL</v>
          </cell>
          <cell r="G736" t="str">
            <v>NULL</v>
          </cell>
          <cell r="H736" t="str">
            <v>NULL</v>
          </cell>
          <cell r="I736" t="str">
            <v>NULL</v>
          </cell>
          <cell r="J736" t="str">
            <v>NULL</v>
          </cell>
          <cell r="K736" t="str">
            <v>NULL</v>
          </cell>
          <cell r="L736" t="str">
            <v>NULL</v>
          </cell>
          <cell r="M736" t="str">
            <v>NULL</v>
          </cell>
          <cell r="N736" t="str">
            <v>NULL</v>
          </cell>
          <cell r="O736" t="str">
            <v>NULL</v>
          </cell>
          <cell r="P736" t="str">
            <v>NULL</v>
          </cell>
          <cell r="Q736" t="str">
            <v>NULL</v>
          </cell>
          <cell r="R736" t="str">
            <v>NULL</v>
          </cell>
          <cell r="S736" t="str">
            <v>NULL</v>
          </cell>
          <cell r="T736" t="str">
            <v>NULL</v>
          </cell>
          <cell r="U736" t="str">
            <v>NULL</v>
          </cell>
          <cell r="V736" t="str">
            <v>NULL</v>
          </cell>
          <cell r="W736" t="str">
            <v>NULL</v>
          </cell>
          <cell r="X736" t="str">
            <v>NULL</v>
          </cell>
          <cell r="Y736" t="str">
            <v>BOTH</v>
          </cell>
          <cell r="Z736" t="str">
            <v>NON-CASH</v>
          </cell>
        </row>
        <row r="737">
          <cell r="A737">
            <v>16584000</v>
          </cell>
          <cell r="B737" t="str">
            <v>NCA - STUDENT LOANS - REVALUATIONS</v>
          </cell>
          <cell r="C737" t="str">
            <v>The difference between the revalued amount and the carrying amount before the revaluation during the period of loans made to students repayable over 12 months</v>
          </cell>
          <cell r="D737" t="str">
            <v>NULL</v>
          </cell>
          <cell r="E737" t="str">
            <v>NULL</v>
          </cell>
          <cell r="F737" t="str">
            <v>NULL</v>
          </cell>
          <cell r="G737" t="str">
            <v>NULL</v>
          </cell>
          <cell r="H737" t="str">
            <v>NULL</v>
          </cell>
          <cell r="I737" t="str">
            <v>NULL</v>
          </cell>
          <cell r="J737" t="str">
            <v>NULL</v>
          </cell>
          <cell r="K737" t="str">
            <v>NULL</v>
          </cell>
          <cell r="L737" t="str">
            <v>NULL</v>
          </cell>
          <cell r="M737" t="str">
            <v>NULL</v>
          </cell>
          <cell r="N737" t="str">
            <v>NULL</v>
          </cell>
          <cell r="O737" t="str">
            <v>NULL</v>
          </cell>
          <cell r="P737" t="str">
            <v>NULL</v>
          </cell>
          <cell r="Q737" t="str">
            <v>NULL</v>
          </cell>
          <cell r="R737" t="str">
            <v>NULL</v>
          </cell>
          <cell r="S737" t="str">
            <v>NULL</v>
          </cell>
          <cell r="T737" t="str">
            <v>NULL</v>
          </cell>
          <cell r="U737" t="str">
            <v>NULL</v>
          </cell>
          <cell r="V737" t="str">
            <v>NULL</v>
          </cell>
          <cell r="W737" t="str">
            <v>NULL</v>
          </cell>
          <cell r="X737" t="str">
            <v>NULL</v>
          </cell>
          <cell r="Y737" t="str">
            <v>BOTH</v>
          </cell>
          <cell r="Z737" t="str">
            <v>NON-CASH</v>
          </cell>
        </row>
        <row r="738">
          <cell r="A738">
            <v>16586000</v>
          </cell>
          <cell r="B738" t="str">
            <v>NCA - STUDENT LOANS - REPAYMENTS</v>
          </cell>
          <cell r="C738" t="str">
            <v>Gross value of repayments received during the period that are considered repayments of the loan principle of loans made to students repayable over 12 months</v>
          </cell>
          <cell r="D738" t="str">
            <v>H132</v>
          </cell>
          <cell r="E738" t="str">
            <v>LENDING TO PRIVATE SECTOR - HOUSEHOLDS AND NPISH - REPAYMENT</v>
          </cell>
          <cell r="F738" t="str">
            <v>H1</v>
          </cell>
          <cell r="G738" t="str">
            <v>LENDING TO PRIVATE SECTOR (NET)</v>
          </cell>
          <cell r="H738" t="str">
            <v>FINANCIAL TRANSACTIONS</v>
          </cell>
          <cell r="I738" t="str">
            <v>CAPITAL</v>
          </cell>
          <cell r="J738" t="str">
            <v>NET LENDING TO THE PRIVATE SECTOR AND ABROAD</v>
          </cell>
          <cell r="K738" t="str">
            <v>CG</v>
          </cell>
          <cell r="L738" t="str">
            <v>NULL</v>
          </cell>
          <cell r="M738" t="str">
            <v>NULL</v>
          </cell>
          <cell r="N738" t="str">
            <v>NULL</v>
          </cell>
          <cell r="O738" t="str">
            <v>NULL</v>
          </cell>
          <cell r="P738" t="str">
            <v>NULL</v>
          </cell>
          <cell r="Q738" t="str">
            <v>NULL</v>
          </cell>
          <cell r="R738" t="str">
            <v>NULL</v>
          </cell>
          <cell r="S738" t="str">
            <v>NULL</v>
          </cell>
          <cell r="T738" t="str">
            <v>NULL</v>
          </cell>
          <cell r="U738" t="str">
            <v>NULL</v>
          </cell>
          <cell r="V738" t="str">
            <v>NULL</v>
          </cell>
          <cell r="W738" t="str">
            <v>REPAYMENTS</v>
          </cell>
          <cell r="X738" t="str">
            <v>INCOME</v>
          </cell>
          <cell r="Y738" t="str">
            <v>BOTH</v>
          </cell>
          <cell r="Z738" t="str">
            <v>CASH</v>
          </cell>
        </row>
        <row r="739">
          <cell r="A739">
            <v>16591000</v>
          </cell>
          <cell r="B739" t="str">
            <v>NCA - OTHER LOANS - O/BAL</v>
          </cell>
          <cell r="C739" t="str">
            <v>Opening balance brought forward from a prior period of loans (other than student loans) repayable over 12 months</v>
          </cell>
          <cell r="D739" t="str">
            <v>NULL</v>
          </cell>
          <cell r="E739" t="str">
            <v>NULL</v>
          </cell>
          <cell r="F739" t="str">
            <v>NULL</v>
          </cell>
          <cell r="G739" t="str">
            <v>NULL</v>
          </cell>
          <cell r="H739" t="str">
            <v>NULL</v>
          </cell>
          <cell r="I739" t="str">
            <v>NULL</v>
          </cell>
          <cell r="J739" t="str">
            <v>NULL</v>
          </cell>
          <cell r="K739" t="str">
            <v>NULL</v>
          </cell>
          <cell r="L739" t="str">
            <v>NULL</v>
          </cell>
          <cell r="M739" t="str">
            <v>NULL</v>
          </cell>
          <cell r="N739" t="str">
            <v>NULL</v>
          </cell>
          <cell r="O739" t="str">
            <v>NULL</v>
          </cell>
          <cell r="P739" t="str">
            <v>NULL</v>
          </cell>
          <cell r="Q739" t="str">
            <v>NULL</v>
          </cell>
          <cell r="R739" t="str">
            <v>NULL</v>
          </cell>
          <cell r="S739" t="str">
            <v>NULL</v>
          </cell>
          <cell r="T739" t="str">
            <v>NULL</v>
          </cell>
          <cell r="U739" t="str">
            <v>NULL</v>
          </cell>
          <cell r="V739" t="str">
            <v>NULL</v>
          </cell>
          <cell r="W739" t="str">
            <v>NULL</v>
          </cell>
          <cell r="X739" t="str">
            <v>NULL</v>
          </cell>
          <cell r="Y739" t="str">
            <v>BOTH</v>
          </cell>
          <cell r="Z739" t="str">
            <v>NON-CASH</v>
          </cell>
        </row>
        <row r="740">
          <cell r="A740">
            <v>16592100</v>
          </cell>
          <cell r="B740" t="str">
            <v>NCA - OTHER LOANS - ADDITIONS (CENTRAL GOVERNMENT)</v>
          </cell>
          <cell r="C740" t="str">
            <v>Gross value brought onto the balance sheet during the period of loans made to OGD repayable over 12 months</v>
          </cell>
          <cell r="D740" t="str">
            <v>H601</v>
          </cell>
          <cell r="E740" t="str">
            <v>LENDING TO CENTRAL GOVERNMENT</v>
          </cell>
          <cell r="F740" t="str">
            <v>H6</v>
          </cell>
          <cell r="G740" t="str">
            <v>LENDING TO CENTRAL GOVERNMENT (NET)</v>
          </cell>
          <cell r="H740" t="str">
            <v>FINANCIAL TRANSACTIONS</v>
          </cell>
          <cell r="I740" t="str">
            <v>CAPITAL</v>
          </cell>
          <cell r="J740" t="str">
            <v>OTHER CAPITAL</v>
          </cell>
          <cell r="K740" t="str">
            <v>CG</v>
          </cell>
          <cell r="L740" t="str">
            <v>NULL</v>
          </cell>
          <cell r="M740" t="str">
            <v>NULL</v>
          </cell>
          <cell r="N740" t="str">
            <v>NULL</v>
          </cell>
          <cell r="O740" t="str">
            <v>NULL</v>
          </cell>
          <cell r="P740" t="str">
            <v>NULL</v>
          </cell>
          <cell r="Q740" t="str">
            <v>NULL</v>
          </cell>
          <cell r="R740" t="str">
            <v>NULL</v>
          </cell>
          <cell r="S740" t="str">
            <v>NULL</v>
          </cell>
          <cell r="T740" t="str">
            <v>NULL</v>
          </cell>
          <cell r="U740" t="str">
            <v>NULL</v>
          </cell>
          <cell r="V740" t="str">
            <v>NULL</v>
          </cell>
          <cell r="W740" t="str">
            <v>GROSS</v>
          </cell>
          <cell r="X740" t="str">
            <v>GROSS</v>
          </cell>
          <cell r="Y740" t="str">
            <v>BOTH</v>
          </cell>
          <cell r="Z740" t="str">
            <v>CASH</v>
          </cell>
        </row>
        <row r="741">
          <cell r="A741">
            <v>16592200</v>
          </cell>
          <cell r="B741" t="str">
            <v>NCA - OTHER LOANS - ADDITIONS (LOCAL GOVERNMENT)</v>
          </cell>
          <cell r="C741" t="str">
            <v>Gross value brought onto the balance sheet during the period of loans made to local authorities repayable over 12 months</v>
          </cell>
          <cell r="D741" t="str">
            <v>H501</v>
          </cell>
          <cell r="E741" t="str">
            <v>LENDING TO LOCAL GOVERNMENT</v>
          </cell>
          <cell r="F741" t="str">
            <v>H5</v>
          </cell>
          <cell r="G741" t="str">
            <v>LENDING TO LOCAL GOVERNMENT (NET)</v>
          </cell>
          <cell r="H741" t="str">
            <v>FINANCIAL TRANSACTIONS</v>
          </cell>
          <cell r="I741" t="str">
            <v>CAPITAL</v>
          </cell>
          <cell r="J741" t="str">
            <v>CAPITAL SUPPORT FOR LOCAL GOVERNMENT (NET)</v>
          </cell>
          <cell r="K741" t="str">
            <v>LG</v>
          </cell>
          <cell r="L741" t="str">
            <v>NULL</v>
          </cell>
          <cell r="M741" t="str">
            <v>NULL</v>
          </cell>
          <cell r="N741" t="str">
            <v>NULL</v>
          </cell>
          <cell r="O741" t="str">
            <v>NULL</v>
          </cell>
          <cell r="P741" t="str">
            <v>NULL</v>
          </cell>
          <cell r="Q741" t="str">
            <v>NULL</v>
          </cell>
          <cell r="R741" t="str">
            <v>NULL</v>
          </cell>
          <cell r="S741" t="str">
            <v>NULL</v>
          </cell>
          <cell r="T741" t="str">
            <v>NULL</v>
          </cell>
          <cell r="U741" t="str">
            <v>NULL</v>
          </cell>
          <cell r="V741" t="str">
            <v>NULL</v>
          </cell>
          <cell r="W741" t="str">
            <v>GROSS</v>
          </cell>
          <cell r="X741" t="str">
            <v>GROSS</v>
          </cell>
          <cell r="Y741" t="str">
            <v>BOTH</v>
          </cell>
          <cell r="Z741" t="str">
            <v>CASH</v>
          </cell>
        </row>
        <row r="742">
          <cell r="A742">
            <v>16592300</v>
          </cell>
          <cell r="B742" t="str">
            <v>NCA - OTHER LOANS - ADDITIONS (PUBLIC CORPORATIONS)</v>
          </cell>
          <cell r="C742" t="str">
            <v xml:space="preserve">Gross value brought onto the balance sheet during the period of loans made to public corporations and trading funds repayable over 12 months  </v>
          </cell>
          <cell r="D742" t="str">
            <v>H301</v>
          </cell>
          <cell r="E742" t="str">
            <v>LENDING TO PUBLIC CORPORATIONS</v>
          </cell>
          <cell r="F742" t="str">
            <v>H3</v>
          </cell>
          <cell r="G742" t="str">
            <v>LENDING TO PUBLIC CORPORATIONS (NET)</v>
          </cell>
          <cell r="H742" t="str">
            <v>FINANCIAL TRANSACTIONS</v>
          </cell>
          <cell r="I742" t="str">
            <v>CAPITAL</v>
          </cell>
          <cell r="J742" t="str">
            <v>CAPITAL SUPPORT FOR PUBLIC CORPORATIONS</v>
          </cell>
          <cell r="K742" t="str">
            <v>PC</v>
          </cell>
          <cell r="L742" t="str">
            <v>NULL</v>
          </cell>
          <cell r="M742" t="str">
            <v>NULL</v>
          </cell>
          <cell r="N742" t="str">
            <v>NULL</v>
          </cell>
          <cell r="O742" t="str">
            <v>NULL</v>
          </cell>
          <cell r="P742" t="str">
            <v>NULL</v>
          </cell>
          <cell r="Q742" t="str">
            <v>NULL</v>
          </cell>
          <cell r="R742" t="str">
            <v>NULL</v>
          </cell>
          <cell r="S742" t="str">
            <v>NULL</v>
          </cell>
          <cell r="T742" t="str">
            <v>NULL</v>
          </cell>
          <cell r="U742" t="str">
            <v>NULL</v>
          </cell>
          <cell r="V742" t="str">
            <v>NULL</v>
          </cell>
          <cell r="W742" t="str">
            <v>GROSS</v>
          </cell>
          <cell r="X742" t="str">
            <v>GROSS</v>
          </cell>
          <cell r="Y742" t="str">
            <v>BOTH</v>
          </cell>
          <cell r="Z742" t="str">
            <v>CASH</v>
          </cell>
        </row>
        <row r="743">
          <cell r="A743">
            <v>16592400</v>
          </cell>
          <cell r="B743" t="str">
            <v>NCA - OTHER LOANS - ADDITIONS (OVERSEAS)</v>
          </cell>
          <cell r="C743" t="str">
            <v xml:space="preserve">Gross value brought onto the balance sheet during the period of loans made to overseas repayable over 12 months </v>
          </cell>
          <cell r="D743" t="str">
            <v>H201</v>
          </cell>
          <cell r="E743" t="str">
            <v>LENDING TO OVERSEAS</v>
          </cell>
          <cell r="F743" t="str">
            <v>H2</v>
          </cell>
          <cell r="G743" t="str">
            <v>LENDING TO OVERSEAS (NET)</v>
          </cell>
          <cell r="H743" t="str">
            <v>FINANCIAL TRANSACTIONS</v>
          </cell>
          <cell r="I743" t="str">
            <v>CAPITAL</v>
          </cell>
          <cell r="J743" t="str">
            <v>NET LENDING TO THE PRIVATE SECTOR AND ABROAD</v>
          </cell>
          <cell r="K743" t="str">
            <v>CG</v>
          </cell>
          <cell r="L743" t="str">
            <v>NULL</v>
          </cell>
          <cell r="M743" t="str">
            <v>NULL</v>
          </cell>
          <cell r="N743" t="str">
            <v>NULL</v>
          </cell>
          <cell r="O743" t="str">
            <v>NULL</v>
          </cell>
          <cell r="P743" t="str">
            <v>NULL</v>
          </cell>
          <cell r="Q743" t="str">
            <v>NULL</v>
          </cell>
          <cell r="R743" t="str">
            <v>NULL</v>
          </cell>
          <cell r="S743" t="str">
            <v>NULL</v>
          </cell>
          <cell r="T743" t="str">
            <v>NULL</v>
          </cell>
          <cell r="U743" t="str">
            <v>NULL</v>
          </cell>
          <cell r="V743" t="str">
            <v>NULL</v>
          </cell>
          <cell r="W743" t="str">
            <v>GROSS</v>
          </cell>
          <cell r="X743" t="str">
            <v>GROSS</v>
          </cell>
          <cell r="Y743" t="str">
            <v>BOTH</v>
          </cell>
          <cell r="Z743" t="str">
            <v>CASH</v>
          </cell>
        </row>
        <row r="744">
          <cell r="A744">
            <v>16592500</v>
          </cell>
          <cell r="B744" t="str">
            <v>NCA - OTHER LOANS - ADDITIONS (PRIVATE SECTOR - COMPANIES)</v>
          </cell>
          <cell r="C744" t="str">
            <v xml:space="preserve">Gross value brought onto the balance sheet during the period of loans to private sector companies repayable over 12 months </v>
          </cell>
          <cell r="D744" t="str">
            <v>H101</v>
          </cell>
          <cell r="E744" t="str">
            <v>LENDING TO PRIVATE SECTOR - COMPANIES</v>
          </cell>
          <cell r="F744" t="str">
            <v>H1</v>
          </cell>
          <cell r="G744" t="str">
            <v>LENDING TO PRIVATE SECTOR (NET)</v>
          </cell>
          <cell r="H744" t="str">
            <v>FINANCIAL TRANSACTIONS</v>
          </cell>
          <cell r="I744" t="str">
            <v>CAPITAL</v>
          </cell>
          <cell r="J744" t="str">
            <v>NET LENDING TO THE PRIVATE SECTOR AND ABROAD</v>
          </cell>
          <cell r="K744" t="str">
            <v>CG</v>
          </cell>
          <cell r="L744" t="str">
            <v>NULL</v>
          </cell>
          <cell r="M744" t="str">
            <v>NULL</v>
          </cell>
          <cell r="N744" t="str">
            <v>NULL</v>
          </cell>
          <cell r="O744" t="str">
            <v>NULL</v>
          </cell>
          <cell r="P744" t="str">
            <v>NULL</v>
          </cell>
          <cell r="Q744" t="str">
            <v>NULL</v>
          </cell>
          <cell r="R744" t="str">
            <v>NULL</v>
          </cell>
          <cell r="S744" t="str">
            <v>NULL</v>
          </cell>
          <cell r="T744" t="str">
            <v>NULL</v>
          </cell>
          <cell r="U744" t="str">
            <v>NULL</v>
          </cell>
          <cell r="V744" t="str">
            <v>NULL</v>
          </cell>
          <cell r="W744" t="str">
            <v>GROSS</v>
          </cell>
          <cell r="X744" t="str">
            <v>GROSS</v>
          </cell>
          <cell r="Y744" t="str">
            <v>BOTH</v>
          </cell>
          <cell r="Z744" t="str">
            <v>CASH</v>
          </cell>
        </row>
        <row r="745">
          <cell r="A745">
            <v>16592600</v>
          </cell>
          <cell r="B745" t="str">
            <v>NCA - OTHER LOANS - ADDITIONS (PRIVATE SECTOR - PERSONS &amp; NON PROFIT INSTITUTIONS SERVING HOUSEHOLDS (NPISH))</v>
          </cell>
          <cell r="C745" t="str">
            <v xml:space="preserve">Gross value brought onto the balance sheet during the period of loans made to persons &amp; NPISH repayable over 12 months </v>
          </cell>
          <cell r="D745" t="str">
            <v>H131</v>
          </cell>
          <cell r="E745" t="str">
            <v>LENDING TO PRIVATE SECTOR - HOUSEHOLDS AND NPISH</v>
          </cell>
          <cell r="F745" t="str">
            <v>H1</v>
          </cell>
          <cell r="G745" t="str">
            <v>LENDING TO PRIVATE SECTOR (NET)</v>
          </cell>
          <cell r="H745" t="str">
            <v>FINANCIAL TRANSACTIONS</v>
          </cell>
          <cell r="I745" t="str">
            <v>CAPITAL</v>
          </cell>
          <cell r="J745" t="str">
            <v>NET LENDING TO THE PRIVATE SECTOR AND ABROAD</v>
          </cell>
          <cell r="K745" t="str">
            <v>CG</v>
          </cell>
          <cell r="L745" t="str">
            <v>NULL</v>
          </cell>
          <cell r="M745" t="str">
            <v>NULL</v>
          </cell>
          <cell r="N745" t="str">
            <v>NULL</v>
          </cell>
          <cell r="O745" t="str">
            <v>NULL</v>
          </cell>
          <cell r="P745" t="str">
            <v>NULL</v>
          </cell>
          <cell r="Q745" t="str">
            <v>NULL</v>
          </cell>
          <cell r="R745" t="str">
            <v>NULL</v>
          </cell>
          <cell r="S745" t="str">
            <v>NULL</v>
          </cell>
          <cell r="T745" t="str">
            <v>NULL</v>
          </cell>
          <cell r="U745" t="str">
            <v>NULL</v>
          </cell>
          <cell r="V745" t="str">
            <v>NULL</v>
          </cell>
          <cell r="W745" t="str">
            <v>GROSS</v>
          </cell>
          <cell r="X745" t="str">
            <v>GROSS</v>
          </cell>
          <cell r="Y745" t="str">
            <v>BOTH</v>
          </cell>
          <cell r="Z745" t="str">
            <v>CASH</v>
          </cell>
        </row>
        <row r="746">
          <cell r="A746">
            <v>16593000</v>
          </cell>
          <cell r="B746" t="str">
            <v>NCA - OTHER LOANS - IMPAIRMENTS</v>
          </cell>
          <cell r="C746" t="str">
            <v>Gross value of impairment during the period eg where the recoverable amount is lower than the carrying amount of loans (other than student loans) repayable over 12 months</v>
          </cell>
          <cell r="D746" t="str">
            <v>NULL</v>
          </cell>
          <cell r="E746" t="str">
            <v>NULL</v>
          </cell>
          <cell r="F746" t="str">
            <v>NULL</v>
          </cell>
          <cell r="G746" t="str">
            <v>NULL</v>
          </cell>
          <cell r="H746" t="str">
            <v>NULL</v>
          </cell>
          <cell r="I746" t="str">
            <v>NULL</v>
          </cell>
          <cell r="J746" t="str">
            <v>NULL</v>
          </cell>
          <cell r="K746" t="str">
            <v>NULL</v>
          </cell>
          <cell r="L746" t="str">
            <v>NULL</v>
          </cell>
          <cell r="M746" t="str">
            <v>NULL</v>
          </cell>
          <cell r="N746" t="str">
            <v>NULL</v>
          </cell>
          <cell r="O746" t="str">
            <v>NULL</v>
          </cell>
          <cell r="P746" t="str">
            <v>NULL</v>
          </cell>
          <cell r="Q746" t="str">
            <v>NULL</v>
          </cell>
          <cell r="R746" t="str">
            <v>NULL</v>
          </cell>
          <cell r="S746" t="str">
            <v>NULL</v>
          </cell>
          <cell r="T746" t="str">
            <v>NULL</v>
          </cell>
          <cell r="U746" t="str">
            <v>NULL</v>
          </cell>
          <cell r="V746" t="str">
            <v>NULL</v>
          </cell>
          <cell r="W746" t="str">
            <v>NULL</v>
          </cell>
          <cell r="X746" t="str">
            <v>NULL</v>
          </cell>
          <cell r="Y746" t="str">
            <v>BOTH</v>
          </cell>
          <cell r="Z746" t="str">
            <v>NON-CASH</v>
          </cell>
        </row>
        <row r="747">
          <cell r="A747">
            <v>16594000</v>
          </cell>
          <cell r="B747" t="str">
            <v>NCA - OTHER LOANS - REVALUATIONS</v>
          </cell>
          <cell r="C747" t="str">
            <v>The difference between the revalued amount and the carrying amount before the revaluation during the period of loans (other than student loans) repayable over 12 months</v>
          </cell>
          <cell r="D747" t="str">
            <v>NULL</v>
          </cell>
          <cell r="E747" t="str">
            <v>NULL</v>
          </cell>
          <cell r="F747" t="str">
            <v>NULL</v>
          </cell>
          <cell r="G747" t="str">
            <v>NULL</v>
          </cell>
          <cell r="H747" t="str">
            <v>NULL</v>
          </cell>
          <cell r="I747" t="str">
            <v>NULL</v>
          </cell>
          <cell r="J747" t="str">
            <v>NULL</v>
          </cell>
          <cell r="K747" t="str">
            <v>NULL</v>
          </cell>
          <cell r="L747" t="str">
            <v>NULL</v>
          </cell>
          <cell r="M747" t="str">
            <v>NULL</v>
          </cell>
          <cell r="N747" t="str">
            <v>NULL</v>
          </cell>
          <cell r="O747" t="str">
            <v>NULL</v>
          </cell>
          <cell r="P747" t="str">
            <v>NULL</v>
          </cell>
          <cell r="Q747" t="str">
            <v>NULL</v>
          </cell>
          <cell r="R747" t="str">
            <v>NULL</v>
          </cell>
          <cell r="S747" t="str">
            <v>NULL</v>
          </cell>
          <cell r="T747" t="str">
            <v>NULL</v>
          </cell>
          <cell r="U747" t="str">
            <v>NULL</v>
          </cell>
          <cell r="V747" t="str">
            <v>NULL</v>
          </cell>
          <cell r="W747" t="str">
            <v>NULL</v>
          </cell>
          <cell r="X747" t="str">
            <v>NULL</v>
          </cell>
          <cell r="Y747" t="str">
            <v>BOTH</v>
          </cell>
          <cell r="Z747" t="str">
            <v>NON-CASH</v>
          </cell>
        </row>
        <row r="748">
          <cell r="A748">
            <v>16596100</v>
          </cell>
          <cell r="B748" t="str">
            <v>NCA - OTHER LOANS - REPAYMENTS (CENTRAL GOVERNMENT)</v>
          </cell>
          <cell r="C748" t="str">
            <v>Gross value of repayments received during the period that are considered repayments of the loan principle of loans made to OGD  repayable over 12 months</v>
          </cell>
          <cell r="D748" t="str">
            <v>H602</v>
          </cell>
          <cell r="E748" t="str">
            <v>LENDING TO CENTRAL GOVERNMENT - REPAYMENT</v>
          </cell>
          <cell r="F748" t="str">
            <v>H6</v>
          </cell>
          <cell r="G748" t="str">
            <v>LENDING TO CENTRAL GOVERNMENT (NET)</v>
          </cell>
          <cell r="H748" t="str">
            <v>FINANCIAL TRANSACTIONS</v>
          </cell>
          <cell r="I748" t="str">
            <v>CAPITAL</v>
          </cell>
          <cell r="J748" t="str">
            <v>OTHER CAPITAL</v>
          </cell>
          <cell r="K748" t="str">
            <v>CG</v>
          </cell>
          <cell r="L748" t="str">
            <v>NULL</v>
          </cell>
          <cell r="M748" t="str">
            <v>NULL</v>
          </cell>
          <cell r="N748" t="str">
            <v>NULL</v>
          </cell>
          <cell r="O748" t="str">
            <v>NULL</v>
          </cell>
          <cell r="P748" t="str">
            <v>NULL</v>
          </cell>
          <cell r="Q748" t="str">
            <v>NULL</v>
          </cell>
          <cell r="R748" t="str">
            <v>NULL</v>
          </cell>
          <cell r="S748" t="str">
            <v>NULL</v>
          </cell>
          <cell r="T748" t="str">
            <v>NULL</v>
          </cell>
          <cell r="U748" t="str">
            <v>NULL</v>
          </cell>
          <cell r="V748" t="str">
            <v>NULL</v>
          </cell>
          <cell r="W748" t="str">
            <v>REPAYMENTS</v>
          </cell>
          <cell r="X748" t="str">
            <v>INCOME</v>
          </cell>
          <cell r="Y748" t="str">
            <v>BOTH</v>
          </cell>
          <cell r="Z748" t="str">
            <v>CASH</v>
          </cell>
        </row>
        <row r="749">
          <cell r="A749">
            <v>16596200</v>
          </cell>
          <cell r="B749" t="str">
            <v>NCA - OTHER LOANS - REPAYMENTS (LOCAL GOVERNMENT)</v>
          </cell>
          <cell r="C749" t="str">
            <v>Gross value of repayments received during the period that are considered repayments of the loan principle of loans made to local authorities repayable over 12 months</v>
          </cell>
          <cell r="D749" t="str">
            <v>H502</v>
          </cell>
          <cell r="E749" t="str">
            <v>LENDING TO LOCAL GOVERNMENT - REPAYMENT</v>
          </cell>
          <cell r="F749" t="str">
            <v>H5</v>
          </cell>
          <cell r="G749" t="str">
            <v>LENDING TO LOCAL GOVERNMENT (NET)</v>
          </cell>
          <cell r="H749" t="str">
            <v>FINANCIAL TRANSACTIONS</v>
          </cell>
          <cell r="I749" t="str">
            <v>CAPITAL</v>
          </cell>
          <cell r="J749" t="str">
            <v>CAPITAL SUPPORT FOR LOCAL GOVERNMENT (NET)</v>
          </cell>
          <cell r="K749" t="str">
            <v>LG</v>
          </cell>
          <cell r="L749" t="str">
            <v>NULL</v>
          </cell>
          <cell r="M749" t="str">
            <v>NULL</v>
          </cell>
          <cell r="N749" t="str">
            <v>NULL</v>
          </cell>
          <cell r="O749" t="str">
            <v>NULL</v>
          </cell>
          <cell r="P749" t="str">
            <v>NULL</v>
          </cell>
          <cell r="Q749" t="str">
            <v>NULL</v>
          </cell>
          <cell r="R749" t="str">
            <v>NULL</v>
          </cell>
          <cell r="S749" t="str">
            <v>NULL</v>
          </cell>
          <cell r="T749" t="str">
            <v>NULL</v>
          </cell>
          <cell r="U749" t="str">
            <v>NULL</v>
          </cell>
          <cell r="V749" t="str">
            <v>NULL</v>
          </cell>
          <cell r="W749" t="str">
            <v>REPAYMENTS</v>
          </cell>
          <cell r="X749" t="str">
            <v>INCOME</v>
          </cell>
          <cell r="Y749" t="str">
            <v>BOTH</v>
          </cell>
          <cell r="Z749" t="str">
            <v>CASH</v>
          </cell>
        </row>
        <row r="750">
          <cell r="A750">
            <v>16596300</v>
          </cell>
          <cell r="B750" t="str">
            <v>NCA - OTHER LOANS - REPAYMENTS (PUBLIC CORPORATIONS)</v>
          </cell>
          <cell r="C750" t="str">
            <v>Gross value of repayments received during the period that are considered repayments of the loan principle of loans made to public corporations and trading funds repayable over 12 months</v>
          </cell>
          <cell r="D750" t="str">
            <v>H302</v>
          </cell>
          <cell r="E750" t="str">
            <v>LENDING TO PUBLIC CORPORATIONS - REPAYMENT</v>
          </cell>
          <cell r="F750" t="str">
            <v>H3</v>
          </cell>
          <cell r="G750" t="str">
            <v>LENDING TO PUBLIC CORPORATIONS (NET)</v>
          </cell>
          <cell r="H750" t="str">
            <v>FINANCIAL TRANSACTIONS</v>
          </cell>
          <cell r="I750" t="str">
            <v>CAPITAL</v>
          </cell>
          <cell r="J750" t="str">
            <v>CAPITAL SUPPORT FOR PUBLIC CORPORATIONS</v>
          </cell>
          <cell r="K750" t="str">
            <v>PC</v>
          </cell>
          <cell r="L750" t="str">
            <v>NULL</v>
          </cell>
          <cell r="M750" t="str">
            <v>NULL</v>
          </cell>
          <cell r="N750" t="str">
            <v>NULL</v>
          </cell>
          <cell r="O750" t="str">
            <v>NULL</v>
          </cell>
          <cell r="P750" t="str">
            <v>NULL</v>
          </cell>
          <cell r="Q750" t="str">
            <v>NULL</v>
          </cell>
          <cell r="R750" t="str">
            <v>NULL</v>
          </cell>
          <cell r="S750" t="str">
            <v>NULL</v>
          </cell>
          <cell r="T750" t="str">
            <v>NULL</v>
          </cell>
          <cell r="U750" t="str">
            <v>NULL</v>
          </cell>
          <cell r="V750" t="str">
            <v>NULL</v>
          </cell>
          <cell r="W750" t="str">
            <v>REPAYMENTS</v>
          </cell>
          <cell r="X750" t="str">
            <v>INCOME</v>
          </cell>
          <cell r="Y750" t="str">
            <v>BOTH</v>
          </cell>
          <cell r="Z750" t="str">
            <v>CASH</v>
          </cell>
        </row>
        <row r="751">
          <cell r="A751">
            <v>16596400</v>
          </cell>
          <cell r="B751" t="str">
            <v>NCA - OTHER LOANS - REPAYMENTS (OVERSEAS)</v>
          </cell>
          <cell r="C751" t="str">
            <v>Gross value of repayments received during the period that are considered repayments of the loan principle of loans made to overseas repayable over 12 months</v>
          </cell>
          <cell r="D751" t="str">
            <v>H202</v>
          </cell>
          <cell r="E751" t="str">
            <v>LENDING TO OVERSEAS - REPAYMENT</v>
          </cell>
          <cell r="F751" t="str">
            <v>H2</v>
          </cell>
          <cell r="G751" t="str">
            <v>LENDING TO OVERSEAS (NET)</v>
          </cell>
          <cell r="H751" t="str">
            <v>FINANCIAL TRANSACTIONS</v>
          </cell>
          <cell r="I751" t="str">
            <v>CAPITAL</v>
          </cell>
          <cell r="J751" t="str">
            <v>NET LENDING TO THE PRIVATE SECTOR AND ABROAD</v>
          </cell>
          <cell r="K751" t="str">
            <v>CG</v>
          </cell>
          <cell r="L751" t="str">
            <v>NULL</v>
          </cell>
          <cell r="M751" t="str">
            <v>NULL</v>
          </cell>
          <cell r="N751" t="str">
            <v>NULL</v>
          </cell>
          <cell r="O751" t="str">
            <v>NULL</v>
          </cell>
          <cell r="P751" t="str">
            <v>NULL</v>
          </cell>
          <cell r="Q751" t="str">
            <v>NULL</v>
          </cell>
          <cell r="R751" t="str">
            <v>NULL</v>
          </cell>
          <cell r="S751" t="str">
            <v>NULL</v>
          </cell>
          <cell r="T751" t="str">
            <v>NULL</v>
          </cell>
          <cell r="U751" t="str">
            <v>NULL</v>
          </cell>
          <cell r="V751" t="str">
            <v>NULL</v>
          </cell>
          <cell r="W751" t="str">
            <v>REPAYMENTS</v>
          </cell>
          <cell r="X751" t="str">
            <v>INCOME</v>
          </cell>
          <cell r="Y751" t="str">
            <v>BOTH</v>
          </cell>
          <cell r="Z751" t="str">
            <v>CASH</v>
          </cell>
        </row>
        <row r="752">
          <cell r="A752">
            <v>16596500</v>
          </cell>
          <cell r="B752" t="str">
            <v>NCA - OTHER LOANS - REPAYMENTS (PRIVATE SECTOR - COMPANIES)</v>
          </cell>
          <cell r="C752" t="str">
            <v>Gross value of repayments received during the period that are considered repayments of the loan principle of loans to private sector companies repayable over 12 months</v>
          </cell>
          <cell r="D752" t="str">
            <v>H102</v>
          </cell>
          <cell r="E752" t="str">
            <v>LENDING TO PRIVATE SECTOR - COMPANIES - REPAYMENT</v>
          </cell>
          <cell r="F752" t="str">
            <v>H1</v>
          </cell>
          <cell r="G752" t="str">
            <v>LENDING TO PRIVATE SECTOR (NET)</v>
          </cell>
          <cell r="H752" t="str">
            <v>FINANCIAL TRANSACTIONS</v>
          </cell>
          <cell r="I752" t="str">
            <v>CAPITAL</v>
          </cell>
          <cell r="J752" t="str">
            <v>NET LENDING TO THE PRIVATE SECTOR AND ABROAD</v>
          </cell>
          <cell r="K752" t="str">
            <v>CG</v>
          </cell>
          <cell r="L752" t="str">
            <v>NULL</v>
          </cell>
          <cell r="M752" t="str">
            <v>NULL</v>
          </cell>
          <cell r="N752" t="str">
            <v>NULL</v>
          </cell>
          <cell r="O752" t="str">
            <v>NULL</v>
          </cell>
          <cell r="P752" t="str">
            <v>NULL</v>
          </cell>
          <cell r="Q752" t="str">
            <v>NULL</v>
          </cell>
          <cell r="R752" t="str">
            <v>NULL</v>
          </cell>
          <cell r="S752" t="str">
            <v>NULL</v>
          </cell>
          <cell r="T752" t="str">
            <v>NULL</v>
          </cell>
          <cell r="U752" t="str">
            <v>NULL</v>
          </cell>
          <cell r="V752" t="str">
            <v>NULL</v>
          </cell>
          <cell r="W752" t="str">
            <v>REPAYMENTS</v>
          </cell>
          <cell r="X752" t="str">
            <v>INCOME</v>
          </cell>
          <cell r="Y752" t="str">
            <v>BOTH</v>
          </cell>
          <cell r="Z752" t="str">
            <v>CASH</v>
          </cell>
        </row>
        <row r="753">
          <cell r="A753">
            <v>16596600</v>
          </cell>
          <cell r="B753" t="str">
            <v>NCA - OTHER LOANS - REPAYMENTS (PRIVATE SECTOR - PERSONS &amp; NON PROFIT INSTITUTIONS SERVING HOUSEHOLDS (NPISH))</v>
          </cell>
          <cell r="C753" t="str">
            <v>Gross value of repayments received during the period that are considered repayments of the loan principle of loans made to persons &amp; NPISH repayable over 12 months</v>
          </cell>
          <cell r="D753" t="str">
            <v>H132</v>
          </cell>
          <cell r="E753" t="str">
            <v>LENDING TO PRIVATE SECTOR - HOUSEHOLDS AND NPISH - REPAYMENT</v>
          </cell>
          <cell r="F753" t="str">
            <v>H1</v>
          </cell>
          <cell r="G753" t="str">
            <v>LENDING TO PRIVATE SECTOR (NET)</v>
          </cell>
          <cell r="H753" t="str">
            <v>FINANCIAL TRANSACTIONS</v>
          </cell>
          <cell r="I753" t="str">
            <v>CAPITAL</v>
          </cell>
          <cell r="J753" t="str">
            <v>NET LENDING TO THE PRIVATE SECTOR AND ABROAD</v>
          </cell>
          <cell r="K753" t="str">
            <v>CG</v>
          </cell>
          <cell r="L753" t="str">
            <v>NULL</v>
          </cell>
          <cell r="M753" t="str">
            <v>NULL</v>
          </cell>
          <cell r="N753" t="str">
            <v>NULL</v>
          </cell>
          <cell r="O753" t="str">
            <v>NULL</v>
          </cell>
          <cell r="P753" t="str">
            <v>NULL</v>
          </cell>
          <cell r="Q753" t="str">
            <v>NULL</v>
          </cell>
          <cell r="R753" t="str">
            <v>NULL</v>
          </cell>
          <cell r="S753" t="str">
            <v>NULL</v>
          </cell>
          <cell r="T753" t="str">
            <v>NULL</v>
          </cell>
          <cell r="U753" t="str">
            <v>NULL</v>
          </cell>
          <cell r="V753" t="str">
            <v>NULL</v>
          </cell>
          <cell r="W753" t="str">
            <v>REPAYMENTS</v>
          </cell>
          <cell r="X753" t="str">
            <v>INCOME</v>
          </cell>
          <cell r="Y753" t="str">
            <v>BOTH</v>
          </cell>
          <cell r="Z753" t="str">
            <v>CASH</v>
          </cell>
        </row>
        <row r="754">
          <cell r="A754">
            <v>16611000</v>
          </cell>
          <cell r="B754" t="str">
            <v>NCA - JOINT VENTURES - O/BAL</v>
          </cell>
          <cell r="C754" t="str">
            <v>Opening balance brought forward from a prior period of shares and equity type investments in joint ventures</v>
          </cell>
          <cell r="D754" t="str">
            <v>NULL</v>
          </cell>
          <cell r="E754" t="str">
            <v>NULL</v>
          </cell>
          <cell r="F754" t="str">
            <v>NULL</v>
          </cell>
          <cell r="G754" t="str">
            <v>NULL</v>
          </cell>
          <cell r="H754" t="str">
            <v>NULL</v>
          </cell>
          <cell r="I754" t="str">
            <v>NULL</v>
          </cell>
          <cell r="J754" t="str">
            <v>NULL</v>
          </cell>
          <cell r="K754" t="str">
            <v>NULL</v>
          </cell>
          <cell r="L754" t="str">
            <v>NULL</v>
          </cell>
          <cell r="M754" t="str">
            <v>NULL</v>
          </cell>
          <cell r="N754" t="str">
            <v>NULL</v>
          </cell>
          <cell r="O754" t="str">
            <v>NULL</v>
          </cell>
          <cell r="P754" t="str">
            <v>NULL</v>
          </cell>
          <cell r="Q754" t="str">
            <v>NULL</v>
          </cell>
          <cell r="R754" t="str">
            <v>NULL</v>
          </cell>
          <cell r="S754" t="str">
            <v>NULL</v>
          </cell>
          <cell r="T754" t="str">
            <v>NULL</v>
          </cell>
          <cell r="U754" t="str">
            <v>NULL</v>
          </cell>
          <cell r="V754" t="str">
            <v>NULL</v>
          </cell>
          <cell r="W754" t="str">
            <v>NULL</v>
          </cell>
          <cell r="X754" t="str">
            <v>NULL</v>
          </cell>
          <cell r="Y754" t="str">
            <v>BOTH</v>
          </cell>
          <cell r="Z754" t="str">
            <v>NON-CASH</v>
          </cell>
        </row>
        <row r="755">
          <cell r="A755">
            <v>16612000</v>
          </cell>
          <cell r="B755" t="str">
            <v>NCA - JOINT VENTURES - ADDITIONS</v>
          </cell>
          <cell r="C755" t="str">
            <v>Gross value brought onto the balance sheet during the period of shares and equity type investments in joint ventures</v>
          </cell>
          <cell r="D755" t="str">
            <v>K101</v>
          </cell>
          <cell r="E755" t="str">
            <v>INVESTMENT IN PRIVATE SECTOR - ADDITIONS</v>
          </cell>
          <cell r="F755" t="str">
            <v>K1</v>
          </cell>
          <cell r="G755" t="str">
            <v>INVESTMENT IN PRIVATE SECTOR (NET)</v>
          </cell>
          <cell r="H755" t="str">
            <v>FINANCIAL TRANSACTIONS</v>
          </cell>
          <cell r="I755" t="str">
            <v>CAPITAL</v>
          </cell>
          <cell r="J755" t="str">
            <v>NET LENDING TO THE PRIVATE SECTOR AND ABROAD</v>
          </cell>
          <cell r="K755" t="str">
            <v>CG</v>
          </cell>
          <cell r="L755" t="str">
            <v>NULL</v>
          </cell>
          <cell r="M755" t="str">
            <v>NULL</v>
          </cell>
          <cell r="N755" t="str">
            <v>NULL</v>
          </cell>
          <cell r="O755" t="str">
            <v>NULL</v>
          </cell>
          <cell r="P755" t="str">
            <v>NULL</v>
          </cell>
          <cell r="Q755" t="str">
            <v>NULL</v>
          </cell>
          <cell r="R755" t="str">
            <v>NULL</v>
          </cell>
          <cell r="S755" t="str">
            <v>NULL</v>
          </cell>
          <cell r="T755" t="str">
            <v>NULL</v>
          </cell>
          <cell r="U755" t="str">
            <v>NULL</v>
          </cell>
          <cell r="V755" t="str">
            <v>NULL</v>
          </cell>
          <cell r="W755" t="str">
            <v>GROSS</v>
          </cell>
          <cell r="X755" t="str">
            <v>GROSS</v>
          </cell>
          <cell r="Y755" t="str">
            <v>BOTH</v>
          </cell>
          <cell r="Z755" t="str">
            <v>CASH</v>
          </cell>
        </row>
        <row r="756">
          <cell r="A756">
            <v>16613000</v>
          </cell>
          <cell r="B756" t="str">
            <v>NCA - JOINT VENTURES - IMPAIRMENTS</v>
          </cell>
          <cell r="C756" t="str">
            <v>Gross value of impairment during the period eg where the recoverable amount is lower than the carrying amount of shares and equity type investments in joint ventures</v>
          </cell>
          <cell r="D756" t="str">
            <v>NULL</v>
          </cell>
          <cell r="E756" t="str">
            <v>NULL</v>
          </cell>
          <cell r="F756" t="str">
            <v>NULL</v>
          </cell>
          <cell r="G756" t="str">
            <v>NULL</v>
          </cell>
          <cell r="H756" t="str">
            <v>NULL</v>
          </cell>
          <cell r="I756" t="str">
            <v>NULL</v>
          </cell>
          <cell r="J756" t="str">
            <v>NULL</v>
          </cell>
          <cell r="K756" t="str">
            <v>NULL</v>
          </cell>
          <cell r="L756" t="str">
            <v>NULL</v>
          </cell>
          <cell r="M756" t="str">
            <v>NULL</v>
          </cell>
          <cell r="N756" t="str">
            <v>NULL</v>
          </cell>
          <cell r="O756" t="str">
            <v>NULL</v>
          </cell>
          <cell r="P756" t="str">
            <v>NULL</v>
          </cell>
          <cell r="Q756" t="str">
            <v>NULL</v>
          </cell>
          <cell r="R756" t="str">
            <v>NULL</v>
          </cell>
          <cell r="S756" t="str">
            <v>NULL</v>
          </cell>
          <cell r="T756" t="str">
            <v>NULL</v>
          </cell>
          <cell r="U756" t="str">
            <v>NULL</v>
          </cell>
          <cell r="V756" t="str">
            <v>NULL</v>
          </cell>
          <cell r="W756" t="str">
            <v>NULL</v>
          </cell>
          <cell r="X756" t="str">
            <v>NULL</v>
          </cell>
          <cell r="Y756" t="str">
            <v>BOTH</v>
          </cell>
          <cell r="Z756" t="str">
            <v>NON-CASH</v>
          </cell>
        </row>
        <row r="757">
          <cell r="A757">
            <v>16614000</v>
          </cell>
          <cell r="B757" t="str">
            <v>NCA - JOINT VENTURES - REVALUATIONS</v>
          </cell>
          <cell r="C757" t="str">
            <v>The difference between the revalued amount and the carrying amount before the revaluation during the period of shares and equity type investments including joint ventures</v>
          </cell>
          <cell r="D757" t="str">
            <v>NULL</v>
          </cell>
          <cell r="E757" t="str">
            <v>NULL</v>
          </cell>
          <cell r="F757" t="str">
            <v>NULL</v>
          </cell>
          <cell r="G757" t="str">
            <v>NULL</v>
          </cell>
          <cell r="H757" t="str">
            <v>NULL</v>
          </cell>
          <cell r="I757" t="str">
            <v>NULL</v>
          </cell>
          <cell r="J757" t="str">
            <v>NULL</v>
          </cell>
          <cell r="K757" t="str">
            <v>NULL</v>
          </cell>
          <cell r="L757" t="str">
            <v>NULL</v>
          </cell>
          <cell r="M757" t="str">
            <v>NULL</v>
          </cell>
          <cell r="N757" t="str">
            <v>NULL</v>
          </cell>
          <cell r="O757" t="str">
            <v>NULL</v>
          </cell>
          <cell r="P757" t="str">
            <v>NULL</v>
          </cell>
          <cell r="Q757" t="str">
            <v>NULL</v>
          </cell>
          <cell r="R757" t="str">
            <v>NULL</v>
          </cell>
          <cell r="S757" t="str">
            <v>NULL</v>
          </cell>
          <cell r="T757" t="str">
            <v>NULL</v>
          </cell>
          <cell r="U757" t="str">
            <v>NULL</v>
          </cell>
          <cell r="V757" t="str">
            <v>NULL</v>
          </cell>
          <cell r="W757" t="str">
            <v>NULL</v>
          </cell>
          <cell r="X757" t="str">
            <v>NULL</v>
          </cell>
          <cell r="Y757" t="str">
            <v>BOTH</v>
          </cell>
          <cell r="Z757" t="str">
            <v>NON-CASH</v>
          </cell>
        </row>
        <row r="758">
          <cell r="A758">
            <v>16615000</v>
          </cell>
          <cell r="B758" t="str">
            <v>NCA - JOINT VENTURES - DISPOSALS</v>
          </cell>
          <cell r="C758" t="str">
            <v>Gross value of shares and equity type investments (including joint ventures) disposed of during the period</v>
          </cell>
          <cell r="D758" t="str">
            <v>K102</v>
          </cell>
          <cell r="E758" t="str">
            <v>INVESTMENT IN PRIVATE SECTOR - DISPOSALS</v>
          </cell>
          <cell r="F758" t="str">
            <v>K1</v>
          </cell>
          <cell r="G758" t="str">
            <v>INVESTMENT IN PRIVATE SECTOR (NET)</v>
          </cell>
          <cell r="H758" t="str">
            <v>FINANCIAL TRANSACTIONS</v>
          </cell>
          <cell r="I758" t="str">
            <v>CAPITAL</v>
          </cell>
          <cell r="J758" t="str">
            <v>NET LENDING TO THE PRIVATE SECTOR AND ABROAD</v>
          </cell>
          <cell r="K758" t="str">
            <v>CG</v>
          </cell>
          <cell r="L758" t="str">
            <v>NULL</v>
          </cell>
          <cell r="M758" t="str">
            <v>NULL</v>
          </cell>
          <cell r="N758" t="str">
            <v>NULL</v>
          </cell>
          <cell r="O758" t="str">
            <v>NULL</v>
          </cell>
          <cell r="P758" t="str">
            <v>NULL</v>
          </cell>
          <cell r="Q758" t="str">
            <v>NULL</v>
          </cell>
          <cell r="R758" t="str">
            <v>NULL</v>
          </cell>
          <cell r="S758" t="str">
            <v>NULL</v>
          </cell>
          <cell r="T758" t="str">
            <v>NULL</v>
          </cell>
          <cell r="U758" t="str">
            <v>NULL</v>
          </cell>
          <cell r="V758" t="str">
            <v>NULL</v>
          </cell>
          <cell r="W758" t="str">
            <v>OTHER INCOME</v>
          </cell>
          <cell r="X758" t="str">
            <v>INCOME</v>
          </cell>
          <cell r="Y758" t="str">
            <v>BOTH</v>
          </cell>
          <cell r="Z758" t="str">
            <v>CASH</v>
          </cell>
        </row>
        <row r="759">
          <cell r="A759">
            <v>16616000</v>
          </cell>
          <cell r="B759" t="str">
            <v>NCA - JOINT VENTURES - PROFIT/(LOSS)</v>
          </cell>
          <cell r="C759" t="str">
            <v>Profit/(Loss) arising from joint ventures in the period</v>
          </cell>
          <cell r="D759" t="str">
            <v>NULL</v>
          </cell>
          <cell r="E759" t="str">
            <v>NULL</v>
          </cell>
          <cell r="F759" t="str">
            <v>NULL</v>
          </cell>
          <cell r="G759" t="str">
            <v>NULL</v>
          </cell>
          <cell r="H759" t="str">
            <v>NULL</v>
          </cell>
          <cell r="I759" t="str">
            <v>NULL</v>
          </cell>
          <cell r="J759" t="str">
            <v>NULL</v>
          </cell>
          <cell r="K759" t="str">
            <v>NULL</v>
          </cell>
          <cell r="L759" t="str">
            <v>NULL</v>
          </cell>
          <cell r="M759" t="str">
            <v>NULL</v>
          </cell>
          <cell r="N759" t="str">
            <v>NULL</v>
          </cell>
          <cell r="O759" t="str">
            <v>NULL</v>
          </cell>
          <cell r="P759" t="str">
            <v>NULL</v>
          </cell>
          <cell r="Q759" t="str">
            <v>NULL</v>
          </cell>
          <cell r="R759" t="str">
            <v>NULL</v>
          </cell>
          <cell r="S759" t="str">
            <v>NULL</v>
          </cell>
          <cell r="T759" t="str">
            <v>NULL</v>
          </cell>
          <cell r="U759" t="str">
            <v>NULL</v>
          </cell>
          <cell r="V759" t="str">
            <v>NULL</v>
          </cell>
          <cell r="W759" t="str">
            <v>NULL</v>
          </cell>
          <cell r="X759" t="str">
            <v>NULL</v>
          </cell>
          <cell r="Y759" t="str">
            <v>BOTH</v>
          </cell>
          <cell r="Z759" t="str">
            <v>NON-CASH</v>
          </cell>
        </row>
        <row r="760">
          <cell r="A760">
            <v>16617000</v>
          </cell>
          <cell r="B760" t="str">
            <v>NCA - JOINT VENTURES - DIVIDENDS</v>
          </cell>
          <cell r="C760" t="str">
            <v>Dividends arising from joint ventures in the period</v>
          </cell>
          <cell r="D760" t="str">
            <v>NULL</v>
          </cell>
          <cell r="E760" t="str">
            <v>NULL</v>
          </cell>
          <cell r="F760" t="str">
            <v>NULL</v>
          </cell>
          <cell r="G760" t="str">
            <v>NULL</v>
          </cell>
          <cell r="H760" t="str">
            <v>NULL</v>
          </cell>
          <cell r="I760" t="str">
            <v>NULL</v>
          </cell>
          <cell r="J760" t="str">
            <v>NULL</v>
          </cell>
          <cell r="K760" t="str">
            <v>NULL</v>
          </cell>
          <cell r="L760" t="str">
            <v>NULL</v>
          </cell>
          <cell r="M760" t="str">
            <v>NULL</v>
          </cell>
          <cell r="N760" t="str">
            <v>NULL</v>
          </cell>
          <cell r="O760" t="str">
            <v>NULL</v>
          </cell>
          <cell r="P760" t="str">
            <v>NULL</v>
          </cell>
          <cell r="Q760" t="str">
            <v>NULL</v>
          </cell>
          <cell r="R760" t="str">
            <v>NULL</v>
          </cell>
          <cell r="S760" t="str">
            <v>NULL</v>
          </cell>
          <cell r="T760" t="str">
            <v>NULL</v>
          </cell>
          <cell r="U760" t="str">
            <v>NULL</v>
          </cell>
          <cell r="V760" t="str">
            <v>NULL</v>
          </cell>
          <cell r="W760" t="str">
            <v>NULL</v>
          </cell>
          <cell r="X760" t="str">
            <v>NULL</v>
          </cell>
          <cell r="Y760" t="str">
            <v>BOTH</v>
          </cell>
          <cell r="Z760" t="str">
            <v>NON-CASH</v>
          </cell>
        </row>
        <row r="761">
          <cell r="A761">
            <v>16621000</v>
          </cell>
          <cell r="B761" t="str">
            <v>NCA - ASSOCIATES - O/BAL</v>
          </cell>
          <cell r="C761" t="str">
            <v>Opening balance brought forward from a prior period of shares and equity type investments in associates</v>
          </cell>
          <cell r="D761" t="str">
            <v>NULL</v>
          </cell>
          <cell r="E761" t="str">
            <v>NULL</v>
          </cell>
          <cell r="F761" t="str">
            <v>NULL</v>
          </cell>
          <cell r="G761" t="str">
            <v>NULL</v>
          </cell>
          <cell r="H761" t="str">
            <v>NULL</v>
          </cell>
          <cell r="I761" t="str">
            <v>NULL</v>
          </cell>
          <cell r="J761" t="str">
            <v>NULL</v>
          </cell>
          <cell r="K761" t="str">
            <v>NULL</v>
          </cell>
          <cell r="L761" t="str">
            <v>NULL</v>
          </cell>
          <cell r="M761" t="str">
            <v>NULL</v>
          </cell>
          <cell r="N761" t="str">
            <v>NULL</v>
          </cell>
          <cell r="O761" t="str">
            <v>NULL</v>
          </cell>
          <cell r="P761" t="str">
            <v>NULL</v>
          </cell>
          <cell r="Q761" t="str">
            <v>NULL</v>
          </cell>
          <cell r="R761" t="str">
            <v>NULL</v>
          </cell>
          <cell r="S761" t="str">
            <v>NULL</v>
          </cell>
          <cell r="T761" t="str">
            <v>NULL</v>
          </cell>
          <cell r="U761" t="str">
            <v>NULL</v>
          </cell>
          <cell r="V761" t="str">
            <v>NULL</v>
          </cell>
          <cell r="W761" t="str">
            <v>NULL</v>
          </cell>
          <cell r="X761" t="str">
            <v>NULL</v>
          </cell>
          <cell r="Y761" t="str">
            <v>BOTH</v>
          </cell>
          <cell r="Z761" t="str">
            <v>NON-CASH</v>
          </cell>
        </row>
        <row r="762">
          <cell r="A762">
            <v>16622000</v>
          </cell>
          <cell r="B762" t="str">
            <v>NCA - ASSOCIATES - ADDITIONS</v>
          </cell>
          <cell r="C762" t="str">
            <v>Gross value brought onto the balance sheet during the period of shares and equity type investments in associates</v>
          </cell>
          <cell r="D762" t="str">
            <v>K101</v>
          </cell>
          <cell r="E762" t="str">
            <v>INVESTMENT IN PRIVATE SECTOR - ADDITIONS</v>
          </cell>
          <cell r="F762" t="str">
            <v>K1</v>
          </cell>
          <cell r="G762" t="str">
            <v>INVESTMENT IN PRIVATE SECTOR (NET)</v>
          </cell>
          <cell r="H762" t="str">
            <v>FINANCIAL TRANSACTIONS</v>
          </cell>
          <cell r="I762" t="str">
            <v>CAPITAL</v>
          </cell>
          <cell r="J762" t="str">
            <v>NET LENDING TO THE PRIVATE SECTOR AND ABROAD</v>
          </cell>
          <cell r="K762" t="str">
            <v>CG</v>
          </cell>
          <cell r="L762" t="str">
            <v>NULL</v>
          </cell>
          <cell r="M762" t="str">
            <v>NULL</v>
          </cell>
          <cell r="N762" t="str">
            <v>NULL</v>
          </cell>
          <cell r="O762" t="str">
            <v>NULL</v>
          </cell>
          <cell r="P762" t="str">
            <v>NULL</v>
          </cell>
          <cell r="Q762" t="str">
            <v>NULL</v>
          </cell>
          <cell r="R762" t="str">
            <v>NULL</v>
          </cell>
          <cell r="S762" t="str">
            <v>NULL</v>
          </cell>
          <cell r="T762" t="str">
            <v>NULL</v>
          </cell>
          <cell r="U762" t="str">
            <v>NULL</v>
          </cell>
          <cell r="V762" t="str">
            <v>NULL</v>
          </cell>
          <cell r="W762" t="str">
            <v>GROSS</v>
          </cell>
          <cell r="X762" t="str">
            <v>GROSS</v>
          </cell>
          <cell r="Y762" t="str">
            <v>BOTH</v>
          </cell>
          <cell r="Z762" t="str">
            <v>CASH</v>
          </cell>
        </row>
        <row r="763">
          <cell r="A763">
            <v>16623000</v>
          </cell>
          <cell r="B763" t="str">
            <v>NCA - ASSOCIATES - IMPAIRMENTS</v>
          </cell>
          <cell r="C763" t="str">
            <v>Gross value of impairment during the period eg where the recoverable amount is lower than the carrying amount of shares and equity type investments in associates</v>
          </cell>
          <cell r="D763" t="str">
            <v>NULL</v>
          </cell>
          <cell r="E763" t="str">
            <v>NULL</v>
          </cell>
          <cell r="F763" t="str">
            <v>NULL</v>
          </cell>
          <cell r="G763" t="str">
            <v>NULL</v>
          </cell>
          <cell r="H763" t="str">
            <v>NULL</v>
          </cell>
          <cell r="I763" t="str">
            <v>NULL</v>
          </cell>
          <cell r="J763" t="str">
            <v>NULL</v>
          </cell>
          <cell r="K763" t="str">
            <v>NULL</v>
          </cell>
          <cell r="L763" t="str">
            <v>NULL</v>
          </cell>
          <cell r="M763" t="str">
            <v>NULL</v>
          </cell>
          <cell r="N763" t="str">
            <v>NULL</v>
          </cell>
          <cell r="O763" t="str">
            <v>NULL</v>
          </cell>
          <cell r="P763" t="str">
            <v>NULL</v>
          </cell>
          <cell r="Q763" t="str">
            <v>NULL</v>
          </cell>
          <cell r="R763" t="str">
            <v>NULL</v>
          </cell>
          <cell r="S763" t="str">
            <v>NULL</v>
          </cell>
          <cell r="T763" t="str">
            <v>NULL</v>
          </cell>
          <cell r="U763" t="str">
            <v>NULL</v>
          </cell>
          <cell r="V763" t="str">
            <v>NULL</v>
          </cell>
          <cell r="W763" t="str">
            <v>NULL</v>
          </cell>
          <cell r="X763" t="str">
            <v>NULL</v>
          </cell>
          <cell r="Y763" t="str">
            <v>BOTH</v>
          </cell>
          <cell r="Z763" t="str">
            <v>NON-CASH</v>
          </cell>
        </row>
        <row r="764">
          <cell r="A764">
            <v>16624000</v>
          </cell>
          <cell r="B764" t="str">
            <v>NCA - ASSOCIATES - REVALUATIONS</v>
          </cell>
          <cell r="C764" t="str">
            <v>The difference between the revalued amount and the carrying amount before the revaluation during the period of shares and equity type investments including associates</v>
          </cell>
          <cell r="D764" t="str">
            <v>NULL</v>
          </cell>
          <cell r="E764" t="str">
            <v>NULL</v>
          </cell>
          <cell r="F764" t="str">
            <v>NULL</v>
          </cell>
          <cell r="G764" t="str">
            <v>NULL</v>
          </cell>
          <cell r="H764" t="str">
            <v>NULL</v>
          </cell>
          <cell r="I764" t="str">
            <v>NULL</v>
          </cell>
          <cell r="J764" t="str">
            <v>NULL</v>
          </cell>
          <cell r="K764" t="str">
            <v>NULL</v>
          </cell>
          <cell r="L764" t="str">
            <v>NULL</v>
          </cell>
          <cell r="M764" t="str">
            <v>NULL</v>
          </cell>
          <cell r="N764" t="str">
            <v>NULL</v>
          </cell>
          <cell r="O764" t="str">
            <v>NULL</v>
          </cell>
          <cell r="P764" t="str">
            <v>NULL</v>
          </cell>
          <cell r="Q764" t="str">
            <v>NULL</v>
          </cell>
          <cell r="R764" t="str">
            <v>NULL</v>
          </cell>
          <cell r="S764" t="str">
            <v>NULL</v>
          </cell>
          <cell r="T764" t="str">
            <v>NULL</v>
          </cell>
          <cell r="U764" t="str">
            <v>NULL</v>
          </cell>
          <cell r="V764" t="str">
            <v>NULL</v>
          </cell>
          <cell r="W764" t="str">
            <v>NULL</v>
          </cell>
          <cell r="X764" t="str">
            <v>NULL</v>
          </cell>
          <cell r="Y764" t="str">
            <v>BOTH</v>
          </cell>
          <cell r="Z764" t="str">
            <v>NON-CASH</v>
          </cell>
        </row>
        <row r="765">
          <cell r="A765">
            <v>16625000</v>
          </cell>
          <cell r="B765" t="str">
            <v>NCA - ASSOCIATES - DISPOSALS</v>
          </cell>
          <cell r="C765" t="str">
            <v>Gross value of shares and equity type investments (including associates) disposed of during the period</v>
          </cell>
          <cell r="D765" t="str">
            <v>K102</v>
          </cell>
          <cell r="E765" t="str">
            <v>INVESTMENT IN PRIVATE SECTOR - DISPOSALS</v>
          </cell>
          <cell r="F765" t="str">
            <v>K1</v>
          </cell>
          <cell r="G765" t="str">
            <v>INVESTMENT IN PRIVATE SECTOR (NET)</v>
          </cell>
          <cell r="H765" t="str">
            <v>FINANCIAL TRANSACTIONS</v>
          </cell>
          <cell r="I765" t="str">
            <v>CAPITAL</v>
          </cell>
          <cell r="J765" t="str">
            <v>NET LENDING TO THE PRIVATE SECTOR AND ABROAD</v>
          </cell>
          <cell r="K765" t="str">
            <v>CG</v>
          </cell>
          <cell r="L765" t="str">
            <v>NULL</v>
          </cell>
          <cell r="M765" t="str">
            <v>NULL</v>
          </cell>
          <cell r="N765" t="str">
            <v>NULL</v>
          </cell>
          <cell r="O765" t="str">
            <v>NULL</v>
          </cell>
          <cell r="P765" t="str">
            <v>NULL</v>
          </cell>
          <cell r="Q765" t="str">
            <v>NULL</v>
          </cell>
          <cell r="R765" t="str">
            <v>NULL</v>
          </cell>
          <cell r="S765" t="str">
            <v>NULL</v>
          </cell>
          <cell r="T765" t="str">
            <v>NULL</v>
          </cell>
          <cell r="U765" t="str">
            <v>NULL</v>
          </cell>
          <cell r="V765" t="str">
            <v>NULL</v>
          </cell>
          <cell r="W765" t="str">
            <v>OTHER INCOME</v>
          </cell>
          <cell r="X765" t="str">
            <v>INCOME</v>
          </cell>
          <cell r="Y765" t="str">
            <v>BOTH</v>
          </cell>
          <cell r="Z765" t="str">
            <v>CASH</v>
          </cell>
        </row>
        <row r="766">
          <cell r="A766">
            <v>16626000</v>
          </cell>
          <cell r="B766" t="str">
            <v>NCA - ASSOCIATES - PROFIT/(LOSS)</v>
          </cell>
          <cell r="C766" t="str">
            <v>Profit/(Loss) arising from associates in the period</v>
          </cell>
          <cell r="D766" t="str">
            <v>NULL</v>
          </cell>
          <cell r="E766" t="str">
            <v>NULL</v>
          </cell>
          <cell r="F766" t="str">
            <v>NULL</v>
          </cell>
          <cell r="G766" t="str">
            <v>NULL</v>
          </cell>
          <cell r="H766" t="str">
            <v>NULL</v>
          </cell>
          <cell r="I766" t="str">
            <v>NULL</v>
          </cell>
          <cell r="J766" t="str">
            <v>NULL</v>
          </cell>
          <cell r="K766" t="str">
            <v>NULL</v>
          </cell>
          <cell r="L766" t="str">
            <v>NULL</v>
          </cell>
          <cell r="M766" t="str">
            <v>NULL</v>
          </cell>
          <cell r="N766" t="str">
            <v>NULL</v>
          </cell>
          <cell r="O766" t="str">
            <v>NULL</v>
          </cell>
          <cell r="P766" t="str">
            <v>NULL</v>
          </cell>
          <cell r="Q766" t="str">
            <v>NULL</v>
          </cell>
          <cell r="R766" t="str">
            <v>NULL</v>
          </cell>
          <cell r="S766" t="str">
            <v>NULL</v>
          </cell>
          <cell r="T766" t="str">
            <v>NULL</v>
          </cell>
          <cell r="U766" t="str">
            <v>NULL</v>
          </cell>
          <cell r="V766" t="str">
            <v>NULL</v>
          </cell>
          <cell r="W766" t="str">
            <v>NULL</v>
          </cell>
          <cell r="X766" t="str">
            <v>NULL</v>
          </cell>
          <cell r="Y766" t="str">
            <v>BOTH</v>
          </cell>
          <cell r="Z766" t="str">
            <v>NON-CASH</v>
          </cell>
        </row>
        <row r="767">
          <cell r="A767">
            <v>16627000</v>
          </cell>
          <cell r="B767" t="str">
            <v>NCA - ASSOCIATES - DIVIDENDS</v>
          </cell>
          <cell r="C767" t="str">
            <v>Dividends arising from associates in the period</v>
          </cell>
          <cell r="D767" t="str">
            <v>NULL</v>
          </cell>
          <cell r="E767" t="str">
            <v>NULL</v>
          </cell>
          <cell r="F767" t="str">
            <v>NULL</v>
          </cell>
          <cell r="G767" t="str">
            <v>NULL</v>
          </cell>
          <cell r="H767" t="str">
            <v>NULL</v>
          </cell>
          <cell r="I767" t="str">
            <v>NULL</v>
          </cell>
          <cell r="J767" t="str">
            <v>NULL</v>
          </cell>
          <cell r="K767" t="str">
            <v>NULL</v>
          </cell>
          <cell r="L767" t="str">
            <v>NULL</v>
          </cell>
          <cell r="M767" t="str">
            <v>NULL</v>
          </cell>
          <cell r="N767" t="str">
            <v>NULL</v>
          </cell>
          <cell r="O767" t="str">
            <v>NULL</v>
          </cell>
          <cell r="P767" t="str">
            <v>NULL</v>
          </cell>
          <cell r="Q767" t="str">
            <v>NULL</v>
          </cell>
          <cell r="R767" t="str">
            <v>NULL</v>
          </cell>
          <cell r="S767" t="str">
            <v>NULL</v>
          </cell>
          <cell r="T767" t="str">
            <v>NULL</v>
          </cell>
          <cell r="U767" t="str">
            <v>NULL</v>
          </cell>
          <cell r="V767" t="str">
            <v>NULL</v>
          </cell>
          <cell r="W767" t="str">
            <v>NULL</v>
          </cell>
          <cell r="X767" t="str">
            <v>NULL</v>
          </cell>
          <cell r="Y767" t="str">
            <v>BOTH</v>
          </cell>
          <cell r="Z767" t="str">
            <v>NON-CASH</v>
          </cell>
        </row>
        <row r="768">
          <cell r="A768">
            <v>16631000</v>
          </cell>
          <cell r="B768" t="str">
            <v>NCA - NON-CURRENT FINANCIAL ASSETS AVAILABLE FOR SALE - LISTED INVESTMENTS</v>
          </cell>
          <cell r="C768" t="str">
            <v>Investments including shares that are listed on a recognised stock exchange that are classified as available for sale in accordance with IAS39.</v>
          </cell>
          <cell r="D768" t="str">
            <v>NULL</v>
          </cell>
          <cell r="E768" t="str">
            <v>NULL</v>
          </cell>
          <cell r="F768" t="str">
            <v>NULL</v>
          </cell>
          <cell r="G768" t="str">
            <v>NULL</v>
          </cell>
          <cell r="H768" t="str">
            <v>NULL</v>
          </cell>
          <cell r="I768" t="str">
            <v>NULL</v>
          </cell>
          <cell r="J768" t="str">
            <v>NULL</v>
          </cell>
          <cell r="K768" t="str">
            <v>NULL</v>
          </cell>
          <cell r="L768" t="str">
            <v>NULL</v>
          </cell>
          <cell r="M768" t="str">
            <v>NULL</v>
          </cell>
          <cell r="N768" t="str">
            <v>NULL</v>
          </cell>
          <cell r="O768" t="str">
            <v>NULL</v>
          </cell>
          <cell r="P768" t="str">
            <v>NULL</v>
          </cell>
          <cell r="Q768" t="str">
            <v>NULL</v>
          </cell>
          <cell r="R768" t="str">
            <v>NULL</v>
          </cell>
          <cell r="S768" t="str">
            <v>NULL</v>
          </cell>
          <cell r="T768" t="str">
            <v>NULL</v>
          </cell>
          <cell r="U768" t="str">
            <v>NULL</v>
          </cell>
          <cell r="V768" t="str">
            <v>NULL</v>
          </cell>
          <cell r="W768" t="str">
            <v>NULL</v>
          </cell>
          <cell r="X768" t="str">
            <v>NULL</v>
          </cell>
          <cell r="Y768" t="str">
            <v>BOTH</v>
          </cell>
          <cell r="Z768" t="str">
            <v>NON-CASH</v>
          </cell>
        </row>
        <row r="769">
          <cell r="A769">
            <v>16632000</v>
          </cell>
          <cell r="B769" t="str">
            <v>NCA - NON-CURRENT FINANCIAL ASSETS AVAILABLE FOR SALE - OTHER INVESTMENTS</v>
          </cell>
          <cell r="C769" t="str">
            <v>Investments such as unlisted investments held by the Exchange Equalisation Account that do not meet the criteria in FRS_1 and are available for sale in accordance with definition in IAS39.</v>
          </cell>
          <cell r="D769" t="str">
            <v>NULL</v>
          </cell>
          <cell r="E769" t="str">
            <v>NULL</v>
          </cell>
          <cell r="F769" t="str">
            <v>NULL</v>
          </cell>
          <cell r="G769" t="str">
            <v>NULL</v>
          </cell>
          <cell r="H769" t="str">
            <v>NULL</v>
          </cell>
          <cell r="I769" t="str">
            <v>NULL</v>
          </cell>
          <cell r="J769" t="str">
            <v>NULL</v>
          </cell>
          <cell r="K769" t="str">
            <v>NULL</v>
          </cell>
          <cell r="L769" t="str">
            <v>NULL</v>
          </cell>
          <cell r="M769" t="str">
            <v>NULL</v>
          </cell>
          <cell r="N769" t="str">
            <v>NULL</v>
          </cell>
          <cell r="O769" t="str">
            <v>NULL</v>
          </cell>
          <cell r="P769" t="str">
            <v>NULL</v>
          </cell>
          <cell r="Q769" t="str">
            <v>NULL</v>
          </cell>
          <cell r="R769" t="str">
            <v>NULL</v>
          </cell>
          <cell r="S769" t="str">
            <v>NULL</v>
          </cell>
          <cell r="T769" t="str">
            <v>NULL</v>
          </cell>
          <cell r="U769" t="str">
            <v>NULL</v>
          </cell>
          <cell r="V769" t="str">
            <v>NULL</v>
          </cell>
          <cell r="W769" t="str">
            <v>NULL</v>
          </cell>
          <cell r="X769" t="str">
            <v>NULL</v>
          </cell>
          <cell r="Y769" t="str">
            <v>BOTH</v>
          </cell>
          <cell r="Z769" t="str">
            <v>NON-CASH</v>
          </cell>
        </row>
        <row r="770">
          <cell r="A770">
            <v>16633000</v>
          </cell>
          <cell r="B770" t="str">
            <v>NCA - NON-CURRENT FINANCIAL ASSETS AVAILABLE FOR SALE - SHARES AND OTHER EQUITY TYPE INSTRUMENTS - JV&amp;A</v>
          </cell>
          <cell r="C770" t="str">
            <v>Shares and other equity type instruments relating to Joint ventures and assocations classified as being available for sale in accordance with IAS39.</v>
          </cell>
          <cell r="D770" t="str">
            <v>NULL</v>
          </cell>
          <cell r="E770" t="str">
            <v>NULL</v>
          </cell>
          <cell r="F770" t="str">
            <v>NULL</v>
          </cell>
          <cell r="G770" t="str">
            <v>NULL</v>
          </cell>
          <cell r="H770" t="str">
            <v>NULL</v>
          </cell>
          <cell r="I770" t="str">
            <v>NULL</v>
          </cell>
          <cell r="J770" t="str">
            <v>NULL</v>
          </cell>
          <cell r="K770" t="str">
            <v>NULL</v>
          </cell>
          <cell r="L770" t="str">
            <v>NULL</v>
          </cell>
          <cell r="M770" t="str">
            <v>NULL</v>
          </cell>
          <cell r="N770" t="str">
            <v>NULL</v>
          </cell>
          <cell r="O770" t="str">
            <v>NULL</v>
          </cell>
          <cell r="P770" t="str">
            <v>NULL</v>
          </cell>
          <cell r="Q770" t="str">
            <v>NULL</v>
          </cell>
          <cell r="R770" t="str">
            <v>NULL</v>
          </cell>
          <cell r="S770" t="str">
            <v>NULL</v>
          </cell>
          <cell r="T770" t="str">
            <v>NULL</v>
          </cell>
          <cell r="U770" t="str">
            <v>NULL</v>
          </cell>
          <cell r="V770" t="str">
            <v>NULL</v>
          </cell>
          <cell r="W770" t="str">
            <v>NULL</v>
          </cell>
          <cell r="X770" t="str">
            <v>NULL</v>
          </cell>
          <cell r="Y770" t="str">
            <v>BOTH</v>
          </cell>
          <cell r="Z770" t="str">
            <v>NON-CASH</v>
          </cell>
        </row>
        <row r="771">
          <cell r="A771">
            <v>16634000</v>
          </cell>
          <cell r="B771" t="str">
            <v>NCA - NON-CURRENT FINANCIAL ASSETS AVAILABLE FOR SALE - EQUITY AND OTHER EQUITY TYPE INSTRUMENTS</v>
          </cell>
          <cell r="C771" t="str">
            <v>To record shares and other equity type instruments designated as being available for sale in accordance with IAS39</v>
          </cell>
          <cell r="D771" t="str">
            <v>NULL</v>
          </cell>
          <cell r="E771" t="str">
            <v>NULL</v>
          </cell>
          <cell r="F771" t="str">
            <v>NULL</v>
          </cell>
          <cell r="G771" t="str">
            <v>NULL</v>
          </cell>
          <cell r="H771" t="str">
            <v>NULL</v>
          </cell>
          <cell r="I771" t="str">
            <v>NULL</v>
          </cell>
          <cell r="J771" t="str">
            <v>NULL</v>
          </cell>
          <cell r="K771" t="str">
            <v>NULL</v>
          </cell>
          <cell r="L771" t="str">
            <v>NULL</v>
          </cell>
          <cell r="M771" t="str">
            <v>NULL</v>
          </cell>
          <cell r="N771" t="str">
            <v>NULL</v>
          </cell>
          <cell r="O771" t="str">
            <v>NULL</v>
          </cell>
          <cell r="P771" t="str">
            <v>NULL</v>
          </cell>
          <cell r="Q771" t="str">
            <v>NULL</v>
          </cell>
          <cell r="R771" t="str">
            <v>NULL</v>
          </cell>
          <cell r="S771" t="str">
            <v>NULL</v>
          </cell>
          <cell r="T771" t="str">
            <v>NULL</v>
          </cell>
          <cell r="U771" t="str">
            <v>NULL</v>
          </cell>
          <cell r="V771" t="str">
            <v>NULL</v>
          </cell>
          <cell r="W771" t="str">
            <v>NULL</v>
          </cell>
          <cell r="X771" t="str">
            <v>NULL</v>
          </cell>
          <cell r="Y771" t="str">
            <v>BOTH</v>
          </cell>
          <cell r="Z771" t="str">
            <v>NON-CASH</v>
          </cell>
        </row>
        <row r="772">
          <cell r="A772">
            <v>16911000</v>
          </cell>
          <cell r="B772" t="str">
            <v>NCA - OTHER NON-CURRENT FINANCIAL ASSETS - O/BAL</v>
          </cell>
          <cell r="C772" t="str">
            <v>Opening balance brought forward from a prior period of other non-current financial assets where no specific account exists</v>
          </cell>
          <cell r="D772" t="str">
            <v>NULL</v>
          </cell>
          <cell r="E772" t="str">
            <v>NULL</v>
          </cell>
          <cell r="F772" t="str">
            <v>NULL</v>
          </cell>
          <cell r="G772" t="str">
            <v>NULL</v>
          </cell>
          <cell r="H772" t="str">
            <v>NULL</v>
          </cell>
          <cell r="I772" t="str">
            <v>NULL</v>
          </cell>
          <cell r="J772" t="str">
            <v>NULL</v>
          </cell>
          <cell r="K772" t="str">
            <v>NULL</v>
          </cell>
          <cell r="L772" t="str">
            <v>NULL</v>
          </cell>
          <cell r="M772" t="str">
            <v>NULL</v>
          </cell>
          <cell r="N772" t="str">
            <v>NULL</v>
          </cell>
          <cell r="O772" t="str">
            <v>NULL</v>
          </cell>
          <cell r="P772" t="str">
            <v>NULL</v>
          </cell>
          <cell r="Q772" t="str">
            <v>NULL</v>
          </cell>
          <cell r="R772" t="str">
            <v>NULL</v>
          </cell>
          <cell r="S772" t="str">
            <v>NULL</v>
          </cell>
          <cell r="T772" t="str">
            <v>NULL</v>
          </cell>
          <cell r="U772" t="str">
            <v>NULL</v>
          </cell>
          <cell r="V772" t="str">
            <v>NULL</v>
          </cell>
          <cell r="W772" t="str">
            <v>NULL</v>
          </cell>
          <cell r="X772" t="str">
            <v>NULL</v>
          </cell>
          <cell r="Y772" t="str">
            <v>BOTH</v>
          </cell>
          <cell r="Z772" t="str">
            <v>NON-CASH</v>
          </cell>
        </row>
        <row r="773">
          <cell r="A773">
            <v>16912000</v>
          </cell>
          <cell r="B773" t="str">
            <v>NCA - OTHER NON-CURRENT FINANCIAL ASSETS - ADDITIONS</v>
          </cell>
          <cell r="C773" t="str">
            <v>Gross value brought onto the balance sheet during the period of other non-current financial assets where no specific account exists</v>
          </cell>
          <cell r="D773" t="str">
            <v>NULL</v>
          </cell>
          <cell r="E773" t="str">
            <v>NULL</v>
          </cell>
          <cell r="F773" t="str">
            <v>NULL</v>
          </cell>
          <cell r="G773" t="str">
            <v>NULL</v>
          </cell>
          <cell r="H773" t="str">
            <v>NULL</v>
          </cell>
          <cell r="I773" t="str">
            <v>NULL</v>
          </cell>
          <cell r="J773" t="str">
            <v>NULL</v>
          </cell>
          <cell r="K773" t="str">
            <v>NULL</v>
          </cell>
          <cell r="L773" t="str">
            <v>NULL</v>
          </cell>
          <cell r="M773" t="str">
            <v>NULL</v>
          </cell>
          <cell r="N773" t="str">
            <v>NULL</v>
          </cell>
          <cell r="O773" t="str">
            <v>NULL</v>
          </cell>
          <cell r="P773" t="str">
            <v>NULL</v>
          </cell>
          <cell r="Q773" t="str">
            <v>NULL</v>
          </cell>
          <cell r="R773" t="str">
            <v>NULL</v>
          </cell>
          <cell r="S773" t="str">
            <v>NULL</v>
          </cell>
          <cell r="T773" t="str">
            <v>NULL</v>
          </cell>
          <cell r="U773" t="str">
            <v>NULL</v>
          </cell>
          <cell r="V773" t="str">
            <v>NULL</v>
          </cell>
          <cell r="W773" t="str">
            <v>NULL</v>
          </cell>
          <cell r="X773" t="str">
            <v>NULL</v>
          </cell>
          <cell r="Y773" t="str">
            <v>BOTH</v>
          </cell>
          <cell r="Z773" t="str">
            <v>NON-CASH</v>
          </cell>
        </row>
        <row r="774">
          <cell r="A774">
            <v>16913000</v>
          </cell>
          <cell r="B774" t="str">
            <v>NCA - OTHER NON-CURRENT FINANCIAL ASSETS - IMPAIRMENTS</v>
          </cell>
          <cell r="C774" t="str">
            <v>Gross value of impairment during the period eg where the recoverable amount is lower than the carrying amount of other non-current financial assets where no specific account exists</v>
          </cell>
          <cell r="D774" t="str">
            <v>NULL</v>
          </cell>
          <cell r="E774" t="str">
            <v>NULL</v>
          </cell>
          <cell r="F774" t="str">
            <v>NULL</v>
          </cell>
          <cell r="G774" t="str">
            <v>NULL</v>
          </cell>
          <cell r="H774" t="str">
            <v>NULL</v>
          </cell>
          <cell r="I774" t="str">
            <v>NULL</v>
          </cell>
          <cell r="J774" t="str">
            <v>NULL</v>
          </cell>
          <cell r="K774" t="str">
            <v>NULL</v>
          </cell>
          <cell r="L774" t="str">
            <v>NULL</v>
          </cell>
          <cell r="M774" t="str">
            <v>NULL</v>
          </cell>
          <cell r="N774" t="str">
            <v>NULL</v>
          </cell>
          <cell r="O774" t="str">
            <v>NULL</v>
          </cell>
          <cell r="P774" t="str">
            <v>NULL</v>
          </cell>
          <cell r="Q774" t="str">
            <v>NULL</v>
          </cell>
          <cell r="R774" t="str">
            <v>NULL</v>
          </cell>
          <cell r="S774" t="str">
            <v>NULL</v>
          </cell>
          <cell r="T774" t="str">
            <v>NULL</v>
          </cell>
          <cell r="U774" t="str">
            <v>NULL</v>
          </cell>
          <cell r="V774" t="str">
            <v>NULL</v>
          </cell>
          <cell r="W774" t="str">
            <v>NULL</v>
          </cell>
          <cell r="X774" t="str">
            <v>NULL</v>
          </cell>
          <cell r="Y774" t="str">
            <v>BOTH</v>
          </cell>
          <cell r="Z774" t="str">
            <v>NON-CASH</v>
          </cell>
        </row>
        <row r="775">
          <cell r="A775">
            <v>16914000</v>
          </cell>
          <cell r="B775" t="str">
            <v>NCA - OTHER NON-CURRENT FINANCIAL ASSETS - REVALUATIONS</v>
          </cell>
          <cell r="C775" t="str">
            <v>The difference between the revalued amount and the carrying amount before the revaluation during the period of other non-current financial assets where no specific account exists</v>
          </cell>
          <cell r="D775" t="str">
            <v>NULL</v>
          </cell>
          <cell r="E775" t="str">
            <v>NULL</v>
          </cell>
          <cell r="F775" t="str">
            <v>NULL</v>
          </cell>
          <cell r="G775" t="str">
            <v>NULL</v>
          </cell>
          <cell r="H775" t="str">
            <v>NULL</v>
          </cell>
          <cell r="I775" t="str">
            <v>NULL</v>
          </cell>
          <cell r="J775" t="str">
            <v>NULL</v>
          </cell>
          <cell r="K775" t="str">
            <v>NULL</v>
          </cell>
          <cell r="L775" t="str">
            <v>NULL</v>
          </cell>
          <cell r="M775" t="str">
            <v>NULL</v>
          </cell>
          <cell r="N775" t="str">
            <v>NULL</v>
          </cell>
          <cell r="O775" t="str">
            <v>NULL</v>
          </cell>
          <cell r="P775" t="str">
            <v>NULL</v>
          </cell>
          <cell r="Q775" t="str">
            <v>NULL</v>
          </cell>
          <cell r="R775" t="str">
            <v>NULL</v>
          </cell>
          <cell r="S775" t="str">
            <v>NULL</v>
          </cell>
          <cell r="T775" t="str">
            <v>NULL</v>
          </cell>
          <cell r="U775" t="str">
            <v>NULL</v>
          </cell>
          <cell r="V775" t="str">
            <v>NULL</v>
          </cell>
          <cell r="W775" t="str">
            <v>NULL</v>
          </cell>
          <cell r="X775" t="str">
            <v>NULL</v>
          </cell>
          <cell r="Y775" t="str">
            <v>BOTH</v>
          </cell>
          <cell r="Z775" t="str">
            <v>NON-CASH</v>
          </cell>
        </row>
        <row r="776">
          <cell r="A776">
            <v>16915000</v>
          </cell>
          <cell r="B776" t="str">
            <v>NCA - OTHER NON-CURRENT FINANCIAL ASSETS - DISPOSALS</v>
          </cell>
          <cell r="C776" t="str">
            <v>Gross value of other non-current financial assets disposed of during the period where no specific account exists</v>
          </cell>
          <cell r="D776" t="str">
            <v>NULL</v>
          </cell>
          <cell r="E776" t="str">
            <v>NULL</v>
          </cell>
          <cell r="F776" t="str">
            <v>NULL</v>
          </cell>
          <cell r="G776" t="str">
            <v>NULL</v>
          </cell>
          <cell r="H776" t="str">
            <v>NULL</v>
          </cell>
          <cell r="I776" t="str">
            <v>NULL</v>
          </cell>
          <cell r="J776" t="str">
            <v>NULL</v>
          </cell>
          <cell r="K776" t="str">
            <v>NULL</v>
          </cell>
          <cell r="L776" t="str">
            <v>NULL</v>
          </cell>
          <cell r="M776" t="str">
            <v>NULL</v>
          </cell>
          <cell r="N776" t="str">
            <v>NULL</v>
          </cell>
          <cell r="O776" t="str">
            <v>NULL</v>
          </cell>
          <cell r="P776" t="str">
            <v>NULL</v>
          </cell>
          <cell r="Q776" t="str">
            <v>NULL</v>
          </cell>
          <cell r="R776" t="str">
            <v>NULL</v>
          </cell>
          <cell r="S776" t="str">
            <v>NULL</v>
          </cell>
          <cell r="T776" t="str">
            <v>NULL</v>
          </cell>
          <cell r="U776" t="str">
            <v>NULL</v>
          </cell>
          <cell r="V776" t="str">
            <v>NULL</v>
          </cell>
          <cell r="W776" t="str">
            <v>NULL</v>
          </cell>
          <cell r="X776" t="str">
            <v>NULL</v>
          </cell>
          <cell r="Y776" t="str">
            <v>BOTH</v>
          </cell>
          <cell r="Z776" t="str">
            <v>NON-CASH</v>
          </cell>
        </row>
        <row r="777">
          <cell r="A777">
            <v>16916000</v>
          </cell>
          <cell r="B777" t="str">
            <v>NCA - OTHER NON-CURRENT FINANCIAL ASSETS - REPAYMENTS</v>
          </cell>
          <cell r="C777" t="str">
            <v>To record repayment received during the period of other non-current financial assets where no specific account exists</v>
          </cell>
          <cell r="D777" t="str">
            <v>NULL</v>
          </cell>
          <cell r="E777" t="str">
            <v>NULL</v>
          </cell>
          <cell r="F777" t="str">
            <v>NULL</v>
          </cell>
          <cell r="G777" t="str">
            <v>NULL</v>
          </cell>
          <cell r="H777" t="str">
            <v>NULL</v>
          </cell>
          <cell r="I777" t="str">
            <v>NULL</v>
          </cell>
          <cell r="J777" t="str">
            <v>NULL</v>
          </cell>
          <cell r="K777" t="str">
            <v>NULL</v>
          </cell>
          <cell r="L777" t="str">
            <v>NULL</v>
          </cell>
          <cell r="M777" t="str">
            <v>NULL</v>
          </cell>
          <cell r="N777" t="str">
            <v>NULL</v>
          </cell>
          <cell r="O777" t="str">
            <v>NULL</v>
          </cell>
          <cell r="P777" t="str">
            <v>NULL</v>
          </cell>
          <cell r="Q777" t="str">
            <v>NULL</v>
          </cell>
          <cell r="R777" t="str">
            <v>NULL</v>
          </cell>
          <cell r="S777" t="str">
            <v>NULL</v>
          </cell>
          <cell r="T777" t="str">
            <v>NULL</v>
          </cell>
          <cell r="U777" t="str">
            <v>NULL</v>
          </cell>
          <cell r="V777" t="str">
            <v>NULL</v>
          </cell>
          <cell r="W777" t="str">
            <v>NULL</v>
          </cell>
          <cell r="X777" t="str">
            <v>NULL</v>
          </cell>
          <cell r="Y777" t="str">
            <v>BOTH</v>
          </cell>
          <cell r="Z777" t="str">
            <v>NON-CASH</v>
          </cell>
        </row>
        <row r="778">
          <cell r="A778">
            <v>16917000</v>
          </cell>
          <cell r="B778" t="str">
            <v>NCA - OTHER NON-CURRENT FINANCIAL ASSETS - RECLASSIFICATION</v>
          </cell>
          <cell r="C778" t="str">
            <v>To record the reclassification of other non-current financial assets in the period</v>
          </cell>
          <cell r="D778" t="str">
            <v>NULL</v>
          </cell>
          <cell r="E778" t="str">
            <v>NULL</v>
          </cell>
          <cell r="F778" t="str">
            <v>NULL</v>
          </cell>
          <cell r="G778" t="str">
            <v>NULL</v>
          </cell>
          <cell r="H778" t="str">
            <v>NULL</v>
          </cell>
          <cell r="I778" t="str">
            <v>NULL</v>
          </cell>
          <cell r="J778" t="str">
            <v>NULL</v>
          </cell>
          <cell r="K778" t="str">
            <v>NULL</v>
          </cell>
          <cell r="L778" t="str">
            <v>NULL</v>
          </cell>
          <cell r="M778" t="str">
            <v>NULL</v>
          </cell>
          <cell r="N778" t="str">
            <v>NULL</v>
          </cell>
          <cell r="O778" t="str">
            <v>NULL</v>
          </cell>
          <cell r="P778" t="str">
            <v>NULL</v>
          </cell>
          <cell r="Q778" t="str">
            <v>NULL</v>
          </cell>
          <cell r="R778" t="str">
            <v>NULL</v>
          </cell>
          <cell r="S778" t="str">
            <v>NULL</v>
          </cell>
          <cell r="T778" t="str">
            <v>NULL</v>
          </cell>
          <cell r="U778" t="str">
            <v>NULL</v>
          </cell>
          <cell r="V778" t="str">
            <v>NULL</v>
          </cell>
          <cell r="W778" t="str">
            <v>NULL</v>
          </cell>
          <cell r="X778" t="str">
            <v>NULL</v>
          </cell>
          <cell r="Y778" t="str">
            <v>BOTH</v>
          </cell>
          <cell r="Z778" t="str">
            <v>NON-CASH</v>
          </cell>
        </row>
        <row r="779">
          <cell r="A779">
            <v>18111000</v>
          </cell>
          <cell r="B779" t="str">
            <v>CA - BAD AND DOUBTFUL DEBTS - O/BAL</v>
          </cell>
          <cell r="C779" t="str">
            <v>Opening balance brought forward from a prior period of the provision for bad and doubtful debts recorded within short term receivables. The allowance for doubtful debts is an approximation of the total receivable that is estimated to be uncollectible.</v>
          </cell>
          <cell r="D779" t="str">
            <v>NULL</v>
          </cell>
          <cell r="E779" t="str">
            <v>NULL</v>
          </cell>
          <cell r="F779" t="str">
            <v>NULL</v>
          </cell>
          <cell r="G779" t="str">
            <v>NULL</v>
          </cell>
          <cell r="H779" t="str">
            <v>NULL</v>
          </cell>
          <cell r="I779" t="str">
            <v>NULL</v>
          </cell>
          <cell r="J779" t="str">
            <v>NULL</v>
          </cell>
          <cell r="K779" t="str">
            <v>NULL</v>
          </cell>
          <cell r="L779" t="str">
            <v>NULL</v>
          </cell>
          <cell r="M779" t="str">
            <v>NULL</v>
          </cell>
          <cell r="N779" t="str">
            <v>NULL</v>
          </cell>
          <cell r="O779" t="str">
            <v>NULL</v>
          </cell>
          <cell r="P779" t="str">
            <v>NULL</v>
          </cell>
          <cell r="Q779" t="str">
            <v>NULL</v>
          </cell>
          <cell r="R779" t="str">
            <v>NULL</v>
          </cell>
          <cell r="S779" t="str">
            <v>NULL</v>
          </cell>
          <cell r="T779" t="str">
            <v>NULL</v>
          </cell>
          <cell r="U779" t="str">
            <v>NULL</v>
          </cell>
          <cell r="V779" t="str">
            <v>NULL</v>
          </cell>
          <cell r="W779" t="str">
            <v>NULL</v>
          </cell>
          <cell r="X779" t="str">
            <v>NULL</v>
          </cell>
          <cell r="Y779" t="str">
            <v>BOTH</v>
          </cell>
          <cell r="Z779" t="str">
            <v>NON-CASH</v>
          </cell>
        </row>
        <row r="780">
          <cell r="A780">
            <v>18112000</v>
          </cell>
          <cell r="B780" t="str">
            <v>CA - BAD AND DOUBTFUL DEBTS - CHANGE IN PROVISION</v>
          </cell>
          <cell r="C780" t="str">
            <v xml:space="preserve">The amount charged in relation to a change in the provision for bad and doubtful debts recorded within short term receivables. The allowance for doubtful debts account is an approximation of the total amount of the accounts receivable that is estimated. </v>
          </cell>
          <cell r="D780" t="str">
            <v>NULL</v>
          </cell>
          <cell r="E780" t="str">
            <v>NULL</v>
          </cell>
          <cell r="F780" t="str">
            <v>NULL</v>
          </cell>
          <cell r="G780" t="str">
            <v>NULL</v>
          </cell>
          <cell r="H780" t="str">
            <v>NULL</v>
          </cell>
          <cell r="I780" t="str">
            <v>NULL</v>
          </cell>
          <cell r="J780" t="str">
            <v>NULL</v>
          </cell>
          <cell r="K780" t="str">
            <v>NULL</v>
          </cell>
          <cell r="L780" t="str">
            <v>NULL</v>
          </cell>
          <cell r="M780" t="str">
            <v>NULL</v>
          </cell>
          <cell r="N780" t="str">
            <v>NULL</v>
          </cell>
          <cell r="O780" t="str">
            <v>NULL</v>
          </cell>
          <cell r="P780" t="str">
            <v>NULL</v>
          </cell>
          <cell r="Q780" t="str">
            <v>NULL</v>
          </cell>
          <cell r="R780" t="str">
            <v>NULL</v>
          </cell>
          <cell r="S780" t="str">
            <v>NULL</v>
          </cell>
          <cell r="T780" t="str">
            <v>NULL</v>
          </cell>
          <cell r="U780" t="str">
            <v>NULL</v>
          </cell>
          <cell r="V780" t="str">
            <v>NULL</v>
          </cell>
          <cell r="W780" t="str">
            <v>NULL</v>
          </cell>
          <cell r="X780" t="str">
            <v>NULL</v>
          </cell>
          <cell r="Y780" t="str">
            <v>BOTH</v>
          </cell>
          <cell r="Z780" t="str">
            <v>NON-CASH</v>
          </cell>
        </row>
        <row r="781">
          <cell r="A781">
            <v>18113000</v>
          </cell>
          <cell r="B781" t="str">
            <v>CA - BAD AND DOUBTFUL DEBTS - PROVISION UTILISED</v>
          </cell>
          <cell r="C781" t="str">
            <v>To score the utilisation of the provision for bad and doubtful debts recorded within short term receivables. The allowance for doubtful debts account is an approximation of the total amount of the accounts receivable that is estimated to be uncollectible.</v>
          </cell>
          <cell r="D781" t="str">
            <v>NULL</v>
          </cell>
          <cell r="E781" t="str">
            <v>NULL</v>
          </cell>
          <cell r="F781" t="str">
            <v>NULL</v>
          </cell>
          <cell r="G781" t="str">
            <v>NULL</v>
          </cell>
          <cell r="H781" t="str">
            <v>NULL</v>
          </cell>
          <cell r="I781" t="str">
            <v>NULL</v>
          </cell>
          <cell r="J781" t="str">
            <v>NULL</v>
          </cell>
          <cell r="K781" t="str">
            <v>NULL</v>
          </cell>
          <cell r="L781" t="str">
            <v>NULL</v>
          </cell>
          <cell r="M781" t="str">
            <v>NULL</v>
          </cell>
          <cell r="N781" t="str">
            <v>NULL</v>
          </cell>
          <cell r="O781" t="str">
            <v>NULL</v>
          </cell>
          <cell r="P781" t="str">
            <v>NULL</v>
          </cell>
          <cell r="Q781" t="str">
            <v>NULL</v>
          </cell>
          <cell r="R781" t="str">
            <v>NULL</v>
          </cell>
          <cell r="S781" t="str">
            <v>NULL</v>
          </cell>
          <cell r="T781" t="str">
            <v>NULL</v>
          </cell>
          <cell r="U781" t="str">
            <v>NULL</v>
          </cell>
          <cell r="V781" t="str">
            <v>NULL</v>
          </cell>
          <cell r="W781" t="str">
            <v>NULL</v>
          </cell>
          <cell r="X781" t="str">
            <v>NULL</v>
          </cell>
          <cell r="Y781" t="str">
            <v>BOTH</v>
          </cell>
          <cell r="Z781" t="str">
            <v>NON-CASH</v>
          </cell>
        </row>
        <row r="782">
          <cell r="A782">
            <v>18114000</v>
          </cell>
          <cell r="B782" t="str">
            <v>CA - BAD AND DOUBTFUL DEBTS - PROVISION WRITTEN BACK</v>
          </cell>
          <cell r="C782" t="str">
            <v>To increase the value of the bad and doubtful debts provision recorded within short term receivables after a previous write-off or write-down.</v>
          </cell>
          <cell r="D782" t="str">
            <v>NULL</v>
          </cell>
          <cell r="E782" t="str">
            <v>NULL</v>
          </cell>
          <cell r="F782" t="str">
            <v>NULL</v>
          </cell>
          <cell r="G782" t="str">
            <v>NULL</v>
          </cell>
          <cell r="H782" t="str">
            <v>NULL</v>
          </cell>
          <cell r="I782" t="str">
            <v>NULL</v>
          </cell>
          <cell r="J782" t="str">
            <v>NULL</v>
          </cell>
          <cell r="K782" t="str">
            <v>NULL</v>
          </cell>
          <cell r="L782" t="str">
            <v>NULL</v>
          </cell>
          <cell r="M782" t="str">
            <v>NULL</v>
          </cell>
          <cell r="N782" t="str">
            <v>NULL</v>
          </cell>
          <cell r="O782" t="str">
            <v>NULL</v>
          </cell>
          <cell r="P782" t="str">
            <v>NULL</v>
          </cell>
          <cell r="Q782" t="str">
            <v>NULL</v>
          </cell>
          <cell r="R782" t="str">
            <v>NULL</v>
          </cell>
          <cell r="S782" t="str">
            <v>NULL</v>
          </cell>
          <cell r="T782" t="str">
            <v>NULL</v>
          </cell>
          <cell r="U782" t="str">
            <v>NULL</v>
          </cell>
          <cell r="V782" t="str">
            <v>NULL</v>
          </cell>
          <cell r="W782" t="str">
            <v>NULL</v>
          </cell>
          <cell r="X782" t="str">
            <v>NULL</v>
          </cell>
          <cell r="Y782" t="str">
            <v>BOTH</v>
          </cell>
          <cell r="Z782" t="str">
            <v>NON-CASH</v>
          </cell>
        </row>
        <row r="783">
          <cell r="A783">
            <v>18115000</v>
          </cell>
          <cell r="B783" t="str">
            <v>CA - BAD AND DOUBTFUL DEBTS - DEBTS RECOVERED</v>
          </cell>
          <cell r="C783" t="str">
            <v>To score amounts previously recorded as bad and doubtful debts within short term receivables and subsequently paid</v>
          </cell>
          <cell r="D783" t="str">
            <v>NULL</v>
          </cell>
          <cell r="E783" t="str">
            <v>NULL</v>
          </cell>
          <cell r="F783" t="str">
            <v>NULL</v>
          </cell>
          <cell r="G783" t="str">
            <v>NULL</v>
          </cell>
          <cell r="H783" t="str">
            <v>NULL</v>
          </cell>
          <cell r="I783" t="str">
            <v>NULL</v>
          </cell>
          <cell r="J783" t="str">
            <v>NULL</v>
          </cell>
          <cell r="K783" t="str">
            <v>NULL</v>
          </cell>
          <cell r="L783" t="str">
            <v>NULL</v>
          </cell>
          <cell r="M783" t="str">
            <v>NULL</v>
          </cell>
          <cell r="N783" t="str">
            <v>NULL</v>
          </cell>
          <cell r="O783" t="str">
            <v>NULL</v>
          </cell>
          <cell r="P783" t="str">
            <v>NULL</v>
          </cell>
          <cell r="Q783" t="str">
            <v>NULL</v>
          </cell>
          <cell r="R783" t="str">
            <v>NULL</v>
          </cell>
          <cell r="S783" t="str">
            <v>NULL</v>
          </cell>
          <cell r="T783" t="str">
            <v>NULL</v>
          </cell>
          <cell r="U783" t="str">
            <v>NULL</v>
          </cell>
          <cell r="V783" t="str">
            <v>NULL</v>
          </cell>
          <cell r="W783" t="str">
            <v>NULL</v>
          </cell>
          <cell r="X783" t="str">
            <v>NULL</v>
          </cell>
          <cell r="Y783" t="str">
            <v>BOTH</v>
          </cell>
          <cell r="Z783" t="str">
            <v>NON-CASH</v>
          </cell>
        </row>
        <row r="784">
          <cell r="A784">
            <v>18151000</v>
          </cell>
          <cell r="B784" t="str">
            <v>CA - TAXATION &amp; DUTIES DUE</v>
          </cell>
          <cell r="C784" t="str">
            <v>Amounts receivable at the balance sheet date for taxation and duties for which payment is due within twelve months. To include income tax, petroleum tax etc.</v>
          </cell>
          <cell r="D784" t="str">
            <v>NULL</v>
          </cell>
          <cell r="E784" t="str">
            <v>NULL</v>
          </cell>
          <cell r="F784" t="str">
            <v>NULL</v>
          </cell>
          <cell r="G784" t="str">
            <v>NULL</v>
          </cell>
          <cell r="H784" t="str">
            <v>NULL</v>
          </cell>
          <cell r="I784" t="str">
            <v>NULL</v>
          </cell>
          <cell r="J784" t="str">
            <v>NULL</v>
          </cell>
          <cell r="K784" t="str">
            <v>NULL</v>
          </cell>
          <cell r="L784" t="str">
            <v>NULL</v>
          </cell>
          <cell r="M784" t="str">
            <v>NULL</v>
          </cell>
          <cell r="N784" t="str">
            <v>NULL</v>
          </cell>
          <cell r="O784" t="str">
            <v>NULL</v>
          </cell>
          <cell r="P784" t="str">
            <v>NULL</v>
          </cell>
          <cell r="Q784" t="str">
            <v>NULL</v>
          </cell>
          <cell r="R784" t="str">
            <v>NULL</v>
          </cell>
          <cell r="S784" t="str">
            <v>NULL</v>
          </cell>
          <cell r="T784" t="str">
            <v>NULL</v>
          </cell>
          <cell r="U784" t="str">
            <v>NULL</v>
          </cell>
          <cell r="V784" t="str">
            <v>NULL</v>
          </cell>
          <cell r="W784" t="str">
            <v>NULL</v>
          </cell>
          <cell r="X784" t="str">
            <v>NULL</v>
          </cell>
          <cell r="Y784" t="str">
            <v>BOTH</v>
          </cell>
          <cell r="Z784" t="str">
            <v>NON-CASH</v>
          </cell>
        </row>
        <row r="785">
          <cell r="A785">
            <v>18152000</v>
          </cell>
          <cell r="B785" t="str">
            <v>CA - PREPAYMENT OF TAXES</v>
          </cell>
          <cell r="C785" t="str">
            <v>Balances at the period end in respect of any prepayments made for taxation or for any accrued income relating to the next twelve months.</v>
          </cell>
          <cell r="D785" t="str">
            <v>NULL</v>
          </cell>
          <cell r="E785" t="str">
            <v>NULL</v>
          </cell>
          <cell r="F785" t="str">
            <v>NULL</v>
          </cell>
          <cell r="G785" t="str">
            <v>NULL</v>
          </cell>
          <cell r="H785" t="str">
            <v>NULL</v>
          </cell>
          <cell r="I785" t="str">
            <v>NULL</v>
          </cell>
          <cell r="J785" t="str">
            <v>NULL</v>
          </cell>
          <cell r="K785" t="str">
            <v>NULL</v>
          </cell>
          <cell r="L785" t="str">
            <v>NULL</v>
          </cell>
          <cell r="M785" t="str">
            <v>NULL</v>
          </cell>
          <cell r="N785" t="str">
            <v>NULL</v>
          </cell>
          <cell r="O785" t="str">
            <v>NULL</v>
          </cell>
          <cell r="P785" t="str">
            <v>NULL</v>
          </cell>
          <cell r="Q785" t="str">
            <v>NULL</v>
          </cell>
          <cell r="R785" t="str">
            <v>NULL</v>
          </cell>
          <cell r="S785" t="str">
            <v>NULL</v>
          </cell>
          <cell r="T785" t="str">
            <v>NULL</v>
          </cell>
          <cell r="U785" t="str">
            <v>NULL</v>
          </cell>
          <cell r="V785" t="str">
            <v>NULL</v>
          </cell>
          <cell r="W785" t="str">
            <v>NULL</v>
          </cell>
          <cell r="X785" t="str">
            <v>NULL</v>
          </cell>
          <cell r="Y785" t="str">
            <v>BOTH</v>
          </cell>
          <cell r="Z785" t="str">
            <v>NON-CASH</v>
          </cell>
        </row>
        <row r="786">
          <cell r="A786">
            <v>18153000</v>
          </cell>
          <cell r="B786" t="str">
            <v>CA - ACCRUED TAXES</v>
          </cell>
          <cell r="C786" t="str">
            <v>Balances at the period end in respect of any accrued taxation income relating to the next twelve months.</v>
          </cell>
          <cell r="D786" t="str">
            <v>NULL</v>
          </cell>
          <cell r="E786" t="str">
            <v>NULL</v>
          </cell>
          <cell r="F786" t="str">
            <v>NULL</v>
          </cell>
          <cell r="G786" t="str">
            <v>NULL</v>
          </cell>
          <cell r="H786" t="str">
            <v>NULL</v>
          </cell>
          <cell r="I786" t="str">
            <v>NULL</v>
          </cell>
          <cell r="J786" t="str">
            <v>NULL</v>
          </cell>
          <cell r="K786" t="str">
            <v>NULL</v>
          </cell>
          <cell r="L786" t="str">
            <v>NULL</v>
          </cell>
          <cell r="M786" t="str">
            <v>NULL</v>
          </cell>
          <cell r="N786" t="str">
            <v>NULL</v>
          </cell>
          <cell r="O786" t="str">
            <v>NULL</v>
          </cell>
          <cell r="P786" t="str">
            <v>NULL</v>
          </cell>
          <cell r="Q786" t="str">
            <v>NULL</v>
          </cell>
          <cell r="R786" t="str">
            <v>NULL</v>
          </cell>
          <cell r="S786" t="str">
            <v>NULL</v>
          </cell>
          <cell r="T786" t="str">
            <v>NULL</v>
          </cell>
          <cell r="U786" t="str">
            <v>NULL</v>
          </cell>
          <cell r="V786" t="str">
            <v>NULL</v>
          </cell>
          <cell r="W786" t="str">
            <v>NULL</v>
          </cell>
          <cell r="X786" t="str">
            <v>NULL</v>
          </cell>
          <cell r="Y786" t="str">
            <v>BOTH</v>
          </cell>
          <cell r="Z786" t="str">
            <v>NON-CASH</v>
          </cell>
        </row>
        <row r="787">
          <cell r="A787">
            <v>18154000</v>
          </cell>
          <cell r="B787" t="str">
            <v>CA - PREPAYMENTS (PFI)</v>
          </cell>
          <cell r="C787" t="str">
            <v>Balances at the period end in respect of any PFI prepayments less than £20m made for goods or services due to be received within the next twelve months.</v>
          </cell>
          <cell r="D787" t="str">
            <v>NULL</v>
          </cell>
          <cell r="E787" t="str">
            <v>NULL</v>
          </cell>
          <cell r="F787" t="str">
            <v>NULL</v>
          </cell>
          <cell r="G787" t="str">
            <v>NULL</v>
          </cell>
          <cell r="H787" t="str">
            <v>NULL</v>
          </cell>
          <cell r="I787" t="str">
            <v>NULL</v>
          </cell>
          <cell r="J787" t="str">
            <v>NULL</v>
          </cell>
          <cell r="K787" t="str">
            <v>NULL</v>
          </cell>
          <cell r="L787" t="str">
            <v>NULL</v>
          </cell>
          <cell r="M787" t="str">
            <v>NULL</v>
          </cell>
          <cell r="N787" t="str">
            <v>NULL</v>
          </cell>
          <cell r="O787" t="str">
            <v>NULL</v>
          </cell>
          <cell r="P787" t="str">
            <v>NULL</v>
          </cell>
          <cell r="Q787" t="str">
            <v>NULL</v>
          </cell>
          <cell r="R787" t="str">
            <v>NULL</v>
          </cell>
          <cell r="S787" t="str">
            <v>NULL</v>
          </cell>
          <cell r="T787" t="str">
            <v>NULL</v>
          </cell>
          <cell r="U787" t="str">
            <v>NULL</v>
          </cell>
          <cell r="V787" t="str">
            <v>NULL</v>
          </cell>
          <cell r="W787" t="str">
            <v>NULL</v>
          </cell>
          <cell r="X787" t="str">
            <v>NULL</v>
          </cell>
          <cell r="Y787" t="str">
            <v>BOTH</v>
          </cell>
          <cell r="Z787" t="str">
            <v>NON-CASH</v>
          </cell>
        </row>
        <row r="788">
          <cell r="A788">
            <v>18155000</v>
          </cell>
          <cell r="B788" t="str">
            <v>CA - PREPAYMENTS (NON-PFI)</v>
          </cell>
          <cell r="C788" t="str">
            <v>Balances at the period end in respect of any Non-PFI prepayments less than £20m made for goods or services due to be received within the next twelve months.</v>
          </cell>
          <cell r="D788" t="str">
            <v>NULL</v>
          </cell>
          <cell r="E788" t="str">
            <v>NULL</v>
          </cell>
          <cell r="F788" t="str">
            <v>NULL</v>
          </cell>
          <cell r="G788" t="str">
            <v>NULL</v>
          </cell>
          <cell r="H788" t="str">
            <v>NULL</v>
          </cell>
          <cell r="I788" t="str">
            <v>NULL</v>
          </cell>
          <cell r="J788" t="str">
            <v>NULL</v>
          </cell>
          <cell r="K788" t="str">
            <v>NULL</v>
          </cell>
          <cell r="L788" t="str">
            <v>NULL</v>
          </cell>
          <cell r="M788" t="str">
            <v>NULL</v>
          </cell>
          <cell r="N788" t="str">
            <v>NULL</v>
          </cell>
          <cell r="O788" t="str">
            <v>NULL</v>
          </cell>
          <cell r="P788" t="str">
            <v>NULL</v>
          </cell>
          <cell r="Q788" t="str">
            <v>NULL</v>
          </cell>
          <cell r="R788" t="str">
            <v>NULL</v>
          </cell>
          <cell r="S788" t="str">
            <v>NULL</v>
          </cell>
          <cell r="T788" t="str">
            <v>NULL</v>
          </cell>
          <cell r="U788" t="str">
            <v>NULL</v>
          </cell>
          <cell r="V788" t="str">
            <v>NULL</v>
          </cell>
          <cell r="W788" t="str">
            <v>NULL</v>
          </cell>
          <cell r="X788" t="str">
            <v>NULL</v>
          </cell>
          <cell r="Y788" t="str">
            <v>BOTH</v>
          </cell>
          <cell r="Z788" t="str">
            <v>NON-CASH</v>
          </cell>
        </row>
        <row r="789">
          <cell r="A789">
            <v>18156000</v>
          </cell>
          <cell r="B789" t="str">
            <v>CA - ACCRUED INCOME</v>
          </cell>
          <cell r="C789" t="str">
            <v xml:space="preserve">Balances at the period end in respect of any accrued income relating to the next twelve months. </v>
          </cell>
          <cell r="D789" t="str">
            <v>NULL</v>
          </cell>
          <cell r="E789" t="str">
            <v>NULL</v>
          </cell>
          <cell r="F789" t="str">
            <v>NULL</v>
          </cell>
          <cell r="G789" t="str">
            <v>NULL</v>
          </cell>
          <cell r="H789" t="str">
            <v>NULL</v>
          </cell>
          <cell r="I789" t="str">
            <v>NULL</v>
          </cell>
          <cell r="J789" t="str">
            <v>NULL</v>
          </cell>
          <cell r="K789" t="str">
            <v>NULL</v>
          </cell>
          <cell r="L789" t="str">
            <v>NULL</v>
          </cell>
          <cell r="M789" t="str">
            <v>NULL</v>
          </cell>
          <cell r="N789" t="str">
            <v>NULL</v>
          </cell>
          <cell r="O789" t="str">
            <v>NULL</v>
          </cell>
          <cell r="P789" t="str">
            <v>NULL</v>
          </cell>
          <cell r="Q789" t="str">
            <v>NULL</v>
          </cell>
          <cell r="R789" t="str">
            <v>NULL</v>
          </cell>
          <cell r="S789" t="str">
            <v>NULL</v>
          </cell>
          <cell r="T789" t="str">
            <v>NULL</v>
          </cell>
          <cell r="U789" t="str">
            <v>NULL</v>
          </cell>
          <cell r="V789" t="str">
            <v>NULL</v>
          </cell>
          <cell r="W789" t="str">
            <v>NULL</v>
          </cell>
          <cell r="X789" t="str">
            <v>NULL</v>
          </cell>
          <cell r="Y789" t="str">
            <v>BOTH</v>
          </cell>
          <cell r="Z789" t="str">
            <v>NON-CASH</v>
          </cell>
        </row>
        <row r="790">
          <cell r="A790">
            <v>18157000</v>
          </cell>
          <cell r="B790" t="str">
            <v>CA - GOVERNMENT GRANTS RECEIVABLE</v>
          </cell>
          <cell r="C790" t="str">
            <v>Balances at the period end in respect of Government grants which are due to be received within twelve months.</v>
          </cell>
          <cell r="D790" t="str">
            <v>NULL</v>
          </cell>
          <cell r="E790" t="str">
            <v>NULL</v>
          </cell>
          <cell r="F790" t="str">
            <v>NULL</v>
          </cell>
          <cell r="G790" t="str">
            <v>NULL</v>
          </cell>
          <cell r="H790" t="str">
            <v>NULL</v>
          </cell>
          <cell r="I790" t="str">
            <v>NULL</v>
          </cell>
          <cell r="J790" t="str">
            <v>NULL</v>
          </cell>
          <cell r="K790" t="str">
            <v>NULL</v>
          </cell>
          <cell r="L790" t="str">
            <v>NULL</v>
          </cell>
          <cell r="M790" t="str">
            <v>NULL</v>
          </cell>
          <cell r="N790" t="str">
            <v>NULL</v>
          </cell>
          <cell r="O790" t="str">
            <v>NULL</v>
          </cell>
          <cell r="P790" t="str">
            <v>NULL</v>
          </cell>
          <cell r="Q790" t="str">
            <v>NULL</v>
          </cell>
          <cell r="R790" t="str">
            <v>NULL</v>
          </cell>
          <cell r="S790" t="str">
            <v>NULL</v>
          </cell>
          <cell r="T790" t="str">
            <v>NULL</v>
          </cell>
          <cell r="U790" t="str">
            <v>NULL</v>
          </cell>
          <cell r="V790" t="str">
            <v>NULL</v>
          </cell>
          <cell r="W790" t="str">
            <v>NULL</v>
          </cell>
          <cell r="X790" t="str">
            <v>NULL</v>
          </cell>
          <cell r="Y790" t="str">
            <v>BOTH</v>
          </cell>
          <cell r="Z790" t="str">
            <v>NON-CASH</v>
          </cell>
        </row>
        <row r="791">
          <cell r="A791">
            <v>18158000</v>
          </cell>
          <cell r="B791" t="str">
            <v>CA - INTEREST RECEIVABLE</v>
          </cell>
          <cell r="C791" t="str">
            <v>Balances at the period end in respect of interest receivable due to be received within twelve months.</v>
          </cell>
          <cell r="D791" t="str">
            <v>NULL</v>
          </cell>
          <cell r="E791" t="str">
            <v>NULL</v>
          </cell>
          <cell r="F791" t="str">
            <v>NULL</v>
          </cell>
          <cell r="G791" t="str">
            <v>NULL</v>
          </cell>
          <cell r="H791" t="str">
            <v>NULL</v>
          </cell>
          <cell r="I791" t="str">
            <v>NULL</v>
          </cell>
          <cell r="J791" t="str">
            <v>NULL</v>
          </cell>
          <cell r="K791" t="str">
            <v>NULL</v>
          </cell>
          <cell r="L791" t="str">
            <v>NULL</v>
          </cell>
          <cell r="M791" t="str">
            <v>NULL</v>
          </cell>
          <cell r="N791" t="str">
            <v>NULL</v>
          </cell>
          <cell r="O791" t="str">
            <v>NULL</v>
          </cell>
          <cell r="P791" t="str">
            <v>NULL</v>
          </cell>
          <cell r="Q791" t="str">
            <v>NULL</v>
          </cell>
          <cell r="R791" t="str">
            <v>NULL</v>
          </cell>
          <cell r="S791" t="str">
            <v>NULL</v>
          </cell>
          <cell r="T791" t="str">
            <v>NULL</v>
          </cell>
          <cell r="U791" t="str">
            <v>NULL</v>
          </cell>
          <cell r="V791" t="str">
            <v>NULL</v>
          </cell>
          <cell r="W791" t="str">
            <v>NULL</v>
          </cell>
          <cell r="X791" t="str">
            <v>NULL</v>
          </cell>
          <cell r="Y791" t="str">
            <v>BOTH</v>
          </cell>
          <cell r="Z791" t="str">
            <v>NON-CASH</v>
          </cell>
        </row>
        <row r="792">
          <cell r="A792">
            <v>18159000</v>
          </cell>
          <cell r="B792" t="str">
            <v>CA - OCCUPATIONAL PENSION RECEIVABLES</v>
          </cell>
          <cell r="C792" t="str">
            <v>Amounts in respect of contributions, transfers in or other income due for receipt within twelve months.</v>
          </cell>
          <cell r="D792" t="str">
            <v>NULL</v>
          </cell>
          <cell r="E792" t="str">
            <v>NULL</v>
          </cell>
          <cell r="F792" t="str">
            <v>NULL</v>
          </cell>
          <cell r="G792" t="str">
            <v>NULL</v>
          </cell>
          <cell r="H792" t="str">
            <v>NULL</v>
          </cell>
          <cell r="I792" t="str">
            <v>NULL</v>
          </cell>
          <cell r="J792" t="str">
            <v>NULL</v>
          </cell>
          <cell r="K792" t="str">
            <v>NULL</v>
          </cell>
          <cell r="L792" t="str">
            <v>NULL</v>
          </cell>
          <cell r="M792" t="str">
            <v>NULL</v>
          </cell>
          <cell r="N792" t="str">
            <v>NULL</v>
          </cell>
          <cell r="O792" t="str">
            <v>NULL</v>
          </cell>
          <cell r="P792" t="str">
            <v>NULL</v>
          </cell>
          <cell r="Q792" t="str">
            <v>NULL</v>
          </cell>
          <cell r="R792" t="str">
            <v>NULL</v>
          </cell>
          <cell r="S792" t="str">
            <v>NULL</v>
          </cell>
          <cell r="T792" t="str">
            <v>NULL</v>
          </cell>
          <cell r="U792" t="str">
            <v>NULL</v>
          </cell>
          <cell r="V792" t="str">
            <v>NULL</v>
          </cell>
          <cell r="W792" t="str">
            <v>NULL</v>
          </cell>
          <cell r="X792" t="str">
            <v>NULL</v>
          </cell>
          <cell r="Y792" t="str">
            <v>BOTH</v>
          </cell>
          <cell r="Z792" t="str">
            <v>NON-CASH</v>
          </cell>
        </row>
        <row r="793">
          <cell r="A793">
            <v>18161000</v>
          </cell>
          <cell r="B793" t="str">
            <v>CA - TRADE RECEIVABLES</v>
          </cell>
          <cell r="C793" t="str">
            <v>Amounts receivable at the balance sheet date for goods and services provided for which payment is due within twelve months.</v>
          </cell>
          <cell r="D793" t="str">
            <v>NULL</v>
          </cell>
          <cell r="E793" t="str">
            <v>NULL</v>
          </cell>
          <cell r="F793" t="str">
            <v>NULL</v>
          </cell>
          <cell r="G793" t="str">
            <v>NULL</v>
          </cell>
          <cell r="H793" t="str">
            <v>NULL</v>
          </cell>
          <cell r="I793" t="str">
            <v>NULL</v>
          </cell>
          <cell r="J793" t="str">
            <v>NULL</v>
          </cell>
          <cell r="K793" t="str">
            <v>NULL</v>
          </cell>
          <cell r="L793" t="str">
            <v>NULL</v>
          </cell>
          <cell r="M793" t="str">
            <v>NULL</v>
          </cell>
          <cell r="N793" t="str">
            <v>NULL</v>
          </cell>
          <cell r="O793" t="str">
            <v>NULL</v>
          </cell>
          <cell r="P793" t="str">
            <v>NULL</v>
          </cell>
          <cell r="Q793" t="str">
            <v>NULL</v>
          </cell>
          <cell r="R793" t="str">
            <v>NULL</v>
          </cell>
          <cell r="S793" t="str">
            <v>NULL</v>
          </cell>
          <cell r="T793" t="str">
            <v>NULL</v>
          </cell>
          <cell r="U793" t="str">
            <v>NULL</v>
          </cell>
          <cell r="V793" t="str">
            <v>NULL</v>
          </cell>
          <cell r="W793" t="str">
            <v>NULL</v>
          </cell>
          <cell r="X793" t="str">
            <v>NULL</v>
          </cell>
          <cell r="Y793" t="str">
            <v>BOTH</v>
          </cell>
          <cell r="Z793" t="str">
            <v>NON-CASH</v>
          </cell>
        </row>
        <row r="794">
          <cell r="A794">
            <v>18162000</v>
          </cell>
          <cell r="B794" t="str">
            <v>CA - VAT</v>
          </cell>
          <cell r="C794" t="str">
            <v>Refunds of VAT due within 12 months.</v>
          </cell>
          <cell r="D794" t="str">
            <v>NULL</v>
          </cell>
          <cell r="E794" t="str">
            <v>NULL</v>
          </cell>
          <cell r="F794" t="str">
            <v>NULL</v>
          </cell>
          <cell r="G794" t="str">
            <v>NULL</v>
          </cell>
          <cell r="H794" t="str">
            <v>NULL</v>
          </cell>
          <cell r="I794" t="str">
            <v>NULL</v>
          </cell>
          <cell r="J794" t="str">
            <v>NULL</v>
          </cell>
          <cell r="K794" t="str">
            <v>NULL</v>
          </cell>
          <cell r="L794" t="str">
            <v>NULL</v>
          </cell>
          <cell r="M794" t="str">
            <v>NULL</v>
          </cell>
          <cell r="N794" t="str">
            <v>NULL</v>
          </cell>
          <cell r="O794" t="str">
            <v>NULL</v>
          </cell>
          <cell r="P794" t="str">
            <v>NULL</v>
          </cell>
          <cell r="Q794" t="str">
            <v>NULL</v>
          </cell>
          <cell r="R794" t="str">
            <v>NULL</v>
          </cell>
          <cell r="S794" t="str">
            <v>NULL</v>
          </cell>
          <cell r="T794" t="str">
            <v>NULL</v>
          </cell>
          <cell r="U794" t="str">
            <v>NULL</v>
          </cell>
          <cell r="V794" t="str">
            <v>NULL</v>
          </cell>
          <cell r="W794" t="str">
            <v>NULL</v>
          </cell>
          <cell r="X794" t="str">
            <v>NULL</v>
          </cell>
          <cell r="Y794" t="str">
            <v>BOTH</v>
          </cell>
          <cell r="Z794" t="str">
            <v>NON-CASH</v>
          </cell>
        </row>
        <row r="795">
          <cell r="A795">
            <v>18163000</v>
          </cell>
          <cell r="B795" t="str">
            <v>CA - SUPPLY RECEIVABLE FROM THE CONSOLIDATED FUND</v>
          </cell>
          <cell r="C795" t="str">
            <v>Amounts due from the Consolidated Fund in respect of supply payments made in excess of cash withdrawn from the Consolidated Fund.</v>
          </cell>
          <cell r="D795" t="str">
            <v>NULL</v>
          </cell>
          <cell r="E795" t="str">
            <v>NULL</v>
          </cell>
          <cell r="F795" t="str">
            <v>NULL</v>
          </cell>
          <cell r="G795" t="str">
            <v>NULL</v>
          </cell>
          <cell r="H795" t="str">
            <v>NULL</v>
          </cell>
          <cell r="I795" t="str">
            <v>NULL</v>
          </cell>
          <cell r="J795" t="str">
            <v>NULL</v>
          </cell>
          <cell r="K795" t="str">
            <v>NULL</v>
          </cell>
          <cell r="L795" t="str">
            <v>NULL</v>
          </cell>
          <cell r="M795" t="str">
            <v>NULL</v>
          </cell>
          <cell r="N795" t="str">
            <v>NULL</v>
          </cell>
          <cell r="O795" t="str">
            <v>NULL</v>
          </cell>
          <cell r="P795" t="str">
            <v>NULL</v>
          </cell>
          <cell r="Q795" t="str">
            <v>NULL</v>
          </cell>
          <cell r="R795" t="str">
            <v>NULL</v>
          </cell>
          <cell r="S795" t="str">
            <v>NULL</v>
          </cell>
          <cell r="T795" t="str">
            <v>NULL</v>
          </cell>
          <cell r="U795" t="str">
            <v>NULL</v>
          </cell>
          <cell r="V795" t="str">
            <v>NULL</v>
          </cell>
          <cell r="W795" t="str">
            <v>NULL</v>
          </cell>
          <cell r="X795" t="str">
            <v>NULL</v>
          </cell>
          <cell r="Y795" t="str">
            <v>BOTH</v>
          </cell>
          <cell r="Z795" t="str">
            <v>NON-CASH</v>
          </cell>
        </row>
        <row r="796">
          <cell r="A796">
            <v>18164000</v>
          </cell>
          <cell r="B796" t="str">
            <v>CA - ACCRUED INCOME RELATING TO EU FUNDING</v>
          </cell>
          <cell r="C796" t="str">
            <v>Where there is a delay in the receipt of EU funds, either direct from the EU or via the RPA the amount due should be treated as accrued income and shown in the balance sheet.</v>
          </cell>
          <cell r="D796" t="str">
            <v>NULL</v>
          </cell>
          <cell r="E796" t="str">
            <v>NULL</v>
          </cell>
          <cell r="F796" t="str">
            <v>NULL</v>
          </cell>
          <cell r="G796" t="str">
            <v>NULL</v>
          </cell>
          <cell r="H796" t="str">
            <v>NULL</v>
          </cell>
          <cell r="I796" t="str">
            <v>NULL</v>
          </cell>
          <cell r="J796" t="str">
            <v>NULL</v>
          </cell>
          <cell r="K796" t="str">
            <v>NULL</v>
          </cell>
          <cell r="L796" t="str">
            <v>NULL</v>
          </cell>
          <cell r="M796" t="str">
            <v>NULL</v>
          </cell>
          <cell r="N796" t="str">
            <v>NULL</v>
          </cell>
          <cell r="O796" t="str">
            <v>NULL</v>
          </cell>
          <cell r="P796" t="str">
            <v>NULL</v>
          </cell>
          <cell r="Q796" t="str">
            <v>NULL</v>
          </cell>
          <cell r="R796" t="str">
            <v>NULL</v>
          </cell>
          <cell r="S796" t="str">
            <v>NULL</v>
          </cell>
          <cell r="T796" t="str">
            <v>NULL</v>
          </cell>
          <cell r="U796" t="str">
            <v>NULL</v>
          </cell>
          <cell r="V796" t="str">
            <v>NULL</v>
          </cell>
          <cell r="W796" t="str">
            <v>NULL</v>
          </cell>
          <cell r="X796" t="str">
            <v>NULL</v>
          </cell>
          <cell r="Y796" t="str">
            <v>BOTH</v>
          </cell>
          <cell r="Z796" t="str">
            <v>NON-CASH</v>
          </cell>
        </row>
        <row r="797">
          <cell r="A797">
            <v>18169000</v>
          </cell>
          <cell r="B797" t="str">
            <v>CA - OTHER RECEIVABLES</v>
          </cell>
          <cell r="C797" t="str">
            <v>Amounts due for receipt within twelve months for which there is no other suitable category.</v>
          </cell>
          <cell r="D797" t="str">
            <v>NULL</v>
          </cell>
          <cell r="E797" t="str">
            <v>NULL</v>
          </cell>
          <cell r="F797" t="str">
            <v>NULL</v>
          </cell>
          <cell r="G797" t="str">
            <v>NULL</v>
          </cell>
          <cell r="H797" t="str">
            <v>NULL</v>
          </cell>
          <cell r="I797" t="str">
            <v>NULL</v>
          </cell>
          <cell r="J797" t="str">
            <v>NULL</v>
          </cell>
          <cell r="K797" t="str">
            <v>NULL</v>
          </cell>
          <cell r="L797" t="str">
            <v>NULL</v>
          </cell>
          <cell r="M797" t="str">
            <v>NULL</v>
          </cell>
          <cell r="N797" t="str">
            <v>NULL</v>
          </cell>
          <cell r="O797" t="str">
            <v>NULL</v>
          </cell>
          <cell r="P797" t="str">
            <v>NULL</v>
          </cell>
          <cell r="Q797" t="str">
            <v>NULL</v>
          </cell>
          <cell r="R797" t="str">
            <v>NULL</v>
          </cell>
          <cell r="S797" t="str">
            <v>NULL</v>
          </cell>
          <cell r="T797" t="str">
            <v>NULL</v>
          </cell>
          <cell r="U797" t="str">
            <v>NULL</v>
          </cell>
          <cell r="V797" t="str">
            <v>NULL</v>
          </cell>
          <cell r="W797" t="str">
            <v>NULL</v>
          </cell>
          <cell r="X797" t="str">
            <v>NULL</v>
          </cell>
          <cell r="Y797" t="str">
            <v>BOTH</v>
          </cell>
          <cell r="Z797" t="str">
            <v>NON-CASH</v>
          </cell>
        </row>
        <row r="798">
          <cell r="A798">
            <v>18211000</v>
          </cell>
          <cell r="B798" t="str">
            <v>CA - PPE HELD FOR SALE AND ASSETS IN DISPOSAL GROUPS - O/BAL</v>
          </cell>
          <cell r="C798" t="str">
            <v xml:space="preserve">PPE held for sale brought forward from a prior period  where the carrying amount will be recovered principally through a sale transaction rather than through continuing use </v>
          </cell>
          <cell r="D798" t="str">
            <v>NULL</v>
          </cell>
          <cell r="E798" t="str">
            <v>NULL</v>
          </cell>
          <cell r="F798" t="str">
            <v>NULL</v>
          </cell>
          <cell r="G798" t="str">
            <v>NULL</v>
          </cell>
          <cell r="H798" t="str">
            <v>NULL</v>
          </cell>
          <cell r="I798" t="str">
            <v>NULL</v>
          </cell>
          <cell r="J798" t="str">
            <v>NULL</v>
          </cell>
          <cell r="K798" t="str">
            <v>NULL</v>
          </cell>
          <cell r="L798" t="str">
            <v>NULL</v>
          </cell>
          <cell r="M798" t="str">
            <v>NULL</v>
          </cell>
          <cell r="N798" t="str">
            <v>NULL</v>
          </cell>
          <cell r="O798" t="str">
            <v>NULL</v>
          </cell>
          <cell r="P798" t="str">
            <v>NULL</v>
          </cell>
          <cell r="Q798" t="str">
            <v>NULL</v>
          </cell>
          <cell r="R798" t="str">
            <v>NULL</v>
          </cell>
          <cell r="S798" t="str">
            <v>NULL</v>
          </cell>
          <cell r="T798" t="str">
            <v>NULL</v>
          </cell>
          <cell r="U798" t="str">
            <v>NULL</v>
          </cell>
          <cell r="V798" t="str">
            <v>NULL</v>
          </cell>
          <cell r="W798" t="str">
            <v>NULL</v>
          </cell>
          <cell r="X798" t="str">
            <v>NULL</v>
          </cell>
          <cell r="Y798" t="str">
            <v>BOTH</v>
          </cell>
          <cell r="Z798" t="str">
            <v>NON-CASH</v>
          </cell>
        </row>
        <row r="799">
          <cell r="A799">
            <v>18212000</v>
          </cell>
          <cell r="B799" t="str">
            <v>CA - PPE HELD FOR SALE AND ASSETS IN DISPOSAL GROUPS - CLASSIFIED IN YEAR</v>
          </cell>
          <cell r="C799" t="str">
            <v xml:space="preserve">PPE held for sale arising in the period where the carrying amount will be recovered principally through a sale transaction rather than through continuing use </v>
          </cell>
          <cell r="D799" t="str">
            <v>NULL</v>
          </cell>
          <cell r="E799" t="str">
            <v>NULL</v>
          </cell>
          <cell r="F799" t="str">
            <v>NULL</v>
          </cell>
          <cell r="G799" t="str">
            <v>NULL</v>
          </cell>
          <cell r="H799" t="str">
            <v>NULL</v>
          </cell>
          <cell r="I799" t="str">
            <v>NULL</v>
          </cell>
          <cell r="J799" t="str">
            <v>NULL</v>
          </cell>
          <cell r="K799" t="str">
            <v>NULL</v>
          </cell>
          <cell r="L799" t="str">
            <v>NULL</v>
          </cell>
          <cell r="M799" t="str">
            <v>NULL</v>
          </cell>
          <cell r="N799" t="str">
            <v>NULL</v>
          </cell>
          <cell r="O799" t="str">
            <v>NULL</v>
          </cell>
          <cell r="P799" t="str">
            <v>NULL</v>
          </cell>
          <cell r="Q799" t="str">
            <v>NULL</v>
          </cell>
          <cell r="R799" t="str">
            <v>NULL</v>
          </cell>
          <cell r="S799" t="str">
            <v>NULL</v>
          </cell>
          <cell r="T799" t="str">
            <v>NULL</v>
          </cell>
          <cell r="U799" t="str">
            <v>NULL</v>
          </cell>
          <cell r="V799" t="str">
            <v>NULL</v>
          </cell>
          <cell r="W799" t="str">
            <v>NULL</v>
          </cell>
          <cell r="X799" t="str">
            <v>NULL</v>
          </cell>
          <cell r="Y799" t="str">
            <v>BOTH</v>
          </cell>
          <cell r="Z799" t="str">
            <v>NON-CASH</v>
          </cell>
        </row>
        <row r="800">
          <cell r="A800">
            <v>18213000</v>
          </cell>
          <cell r="B800" t="str">
            <v>CA - PPE HELD FOR SALE AND ASSETS IN DISPOSAL GROUPS - SOLD IN YEAR</v>
          </cell>
          <cell r="C800" t="str">
            <v xml:space="preserve">PPE held for sale sold during the period where the carrying amount will be recovered principally through a sale transaction rather than through continuing use </v>
          </cell>
          <cell r="D800" t="str">
            <v>NULL</v>
          </cell>
          <cell r="E800" t="str">
            <v>NULL</v>
          </cell>
          <cell r="F800" t="str">
            <v>NULL</v>
          </cell>
          <cell r="G800" t="str">
            <v>NULL</v>
          </cell>
          <cell r="H800" t="str">
            <v>NULL</v>
          </cell>
          <cell r="I800" t="str">
            <v>NULL</v>
          </cell>
          <cell r="J800" t="str">
            <v>NULL</v>
          </cell>
          <cell r="K800" t="str">
            <v>NULL</v>
          </cell>
          <cell r="L800" t="str">
            <v>NULL</v>
          </cell>
          <cell r="M800" t="str">
            <v>NULL</v>
          </cell>
          <cell r="N800" t="str">
            <v>NULL</v>
          </cell>
          <cell r="O800" t="str">
            <v>NULL</v>
          </cell>
          <cell r="P800" t="str">
            <v>NULL</v>
          </cell>
          <cell r="Q800" t="str">
            <v>NULL</v>
          </cell>
          <cell r="R800" t="str">
            <v>NULL</v>
          </cell>
          <cell r="S800" t="str">
            <v>NULL</v>
          </cell>
          <cell r="T800" t="str">
            <v>NULL</v>
          </cell>
          <cell r="U800" t="str">
            <v>NULL</v>
          </cell>
          <cell r="V800" t="str">
            <v>NULL</v>
          </cell>
          <cell r="W800" t="str">
            <v>NULL</v>
          </cell>
          <cell r="X800" t="str">
            <v>NULL</v>
          </cell>
          <cell r="Y800" t="str">
            <v>BOTH</v>
          </cell>
          <cell r="Z800" t="str">
            <v>NON-CASH</v>
          </cell>
        </row>
        <row r="801">
          <cell r="A801">
            <v>18214000</v>
          </cell>
          <cell r="B801" t="str">
            <v>CA - PPE HELD FOR SALE AND ASSETS IN DISPOSAL GROUPS - IMPAIRMENTS</v>
          </cell>
          <cell r="C801" t="str">
            <v xml:space="preserve">PPE held for sale impaired during the period where the carrying amount will be recovered principally through a sale transaction rather than through continuing use </v>
          </cell>
          <cell r="D801" t="str">
            <v>NULL</v>
          </cell>
          <cell r="E801" t="str">
            <v>NULL</v>
          </cell>
          <cell r="F801" t="str">
            <v>NULL</v>
          </cell>
          <cell r="G801" t="str">
            <v>NULL</v>
          </cell>
          <cell r="H801" t="str">
            <v>NULL</v>
          </cell>
          <cell r="I801" t="str">
            <v>NULL</v>
          </cell>
          <cell r="J801" t="str">
            <v>NULL</v>
          </cell>
          <cell r="K801" t="str">
            <v>NULL</v>
          </cell>
          <cell r="L801" t="str">
            <v>NULL</v>
          </cell>
          <cell r="M801" t="str">
            <v>NULL</v>
          </cell>
          <cell r="N801" t="str">
            <v>NULL</v>
          </cell>
          <cell r="O801" t="str">
            <v>NULL</v>
          </cell>
          <cell r="P801" t="str">
            <v>NULL</v>
          </cell>
          <cell r="Q801" t="str">
            <v>NULL</v>
          </cell>
          <cell r="R801" t="str">
            <v>NULL</v>
          </cell>
          <cell r="S801" t="str">
            <v>NULL</v>
          </cell>
          <cell r="T801" t="str">
            <v>NULL</v>
          </cell>
          <cell r="U801" t="str">
            <v>NULL</v>
          </cell>
          <cell r="V801" t="str">
            <v>NULL</v>
          </cell>
          <cell r="W801" t="str">
            <v>NULL</v>
          </cell>
          <cell r="X801" t="str">
            <v>NULL</v>
          </cell>
          <cell r="Y801" t="str">
            <v>BOTH</v>
          </cell>
          <cell r="Z801" t="str">
            <v>NON-CASH</v>
          </cell>
        </row>
        <row r="802">
          <cell r="A802">
            <v>18215000</v>
          </cell>
          <cell r="B802" t="str">
            <v>CA - PPE HELD FOR SALE AND ASSETS IN DISPOSAL GROUPS - IMPAIRMENTS REVERSAL</v>
          </cell>
          <cell r="C802" t="str">
            <v>A reversal of an impairment loss should be recognised to the extent that an impairment loss was previously recognised in the operating cost statement.</v>
          </cell>
          <cell r="D802" t="str">
            <v>NULL</v>
          </cell>
          <cell r="E802" t="str">
            <v>NULL</v>
          </cell>
          <cell r="F802" t="str">
            <v>NULL</v>
          </cell>
          <cell r="G802" t="str">
            <v>NULL</v>
          </cell>
          <cell r="H802" t="str">
            <v>NULL</v>
          </cell>
          <cell r="I802" t="str">
            <v>NULL</v>
          </cell>
          <cell r="J802" t="str">
            <v>NULL</v>
          </cell>
          <cell r="K802" t="str">
            <v>NULL</v>
          </cell>
          <cell r="L802" t="str">
            <v>NULL</v>
          </cell>
          <cell r="M802" t="str">
            <v>NULL</v>
          </cell>
          <cell r="N802" t="str">
            <v>NULL</v>
          </cell>
          <cell r="O802" t="str">
            <v>NULL</v>
          </cell>
          <cell r="P802" t="str">
            <v>NULL</v>
          </cell>
          <cell r="Q802" t="str">
            <v>NULL</v>
          </cell>
          <cell r="R802" t="str">
            <v>NULL</v>
          </cell>
          <cell r="S802" t="str">
            <v>NULL</v>
          </cell>
          <cell r="T802" t="str">
            <v>NULL</v>
          </cell>
          <cell r="U802" t="str">
            <v>NULL</v>
          </cell>
          <cell r="V802" t="str">
            <v>NULL</v>
          </cell>
          <cell r="W802" t="str">
            <v>NULL</v>
          </cell>
          <cell r="X802" t="str">
            <v>NULL</v>
          </cell>
          <cell r="Y802" t="str">
            <v>BOTH</v>
          </cell>
          <cell r="Z802" t="str">
            <v>NON-CASH</v>
          </cell>
        </row>
        <row r="803">
          <cell r="A803">
            <v>18216000</v>
          </cell>
          <cell r="B803" t="str">
            <v>CA - PPE HELD FOR SALE AND ASSETS IN DISPOSAL GROUPS - REVALUATION</v>
          </cell>
          <cell r="C803" t="str">
            <v xml:space="preserve">PPE held for sale revalued during the period where the carrying amount will be recovered principally through a sale transaction rather than through continuing use </v>
          </cell>
          <cell r="D803" t="str">
            <v>NULL</v>
          </cell>
          <cell r="E803" t="str">
            <v>NULL</v>
          </cell>
          <cell r="F803" t="str">
            <v>NULL</v>
          </cell>
          <cell r="G803" t="str">
            <v>NULL</v>
          </cell>
          <cell r="H803" t="str">
            <v>NULL</v>
          </cell>
          <cell r="I803" t="str">
            <v>NULL</v>
          </cell>
          <cell r="J803" t="str">
            <v>NULL</v>
          </cell>
          <cell r="K803" t="str">
            <v>NULL</v>
          </cell>
          <cell r="L803" t="str">
            <v>NULL</v>
          </cell>
          <cell r="M803" t="str">
            <v>NULL</v>
          </cell>
          <cell r="N803" t="str">
            <v>NULL</v>
          </cell>
          <cell r="O803" t="str">
            <v>NULL</v>
          </cell>
          <cell r="P803" t="str">
            <v>NULL</v>
          </cell>
          <cell r="Q803" t="str">
            <v>NULL</v>
          </cell>
          <cell r="R803" t="str">
            <v>NULL</v>
          </cell>
          <cell r="S803" t="str">
            <v>NULL</v>
          </cell>
          <cell r="T803" t="str">
            <v>NULL</v>
          </cell>
          <cell r="U803" t="str">
            <v>NULL</v>
          </cell>
          <cell r="V803" t="str">
            <v>NULL</v>
          </cell>
          <cell r="W803" t="str">
            <v>NULL</v>
          </cell>
          <cell r="X803" t="str">
            <v>NULL</v>
          </cell>
          <cell r="Y803" t="str">
            <v>BOTH</v>
          </cell>
          <cell r="Z803" t="str">
            <v>NON-CASH</v>
          </cell>
        </row>
        <row r="804">
          <cell r="A804">
            <v>18217000</v>
          </cell>
          <cell r="B804" t="str">
            <v>CA - PPE HELD FOR SALE AND ASSETS IN DISPOSAL GROUPS - NO LONGER HELD FOR SALE OTHER THAN DISPOSAL BY SALE</v>
          </cell>
          <cell r="C804" t="str">
            <v>PPE reclassified from held for sale during the period but not sold</v>
          </cell>
          <cell r="D804" t="str">
            <v>NULL</v>
          </cell>
          <cell r="E804" t="str">
            <v>NULL</v>
          </cell>
          <cell r="F804" t="str">
            <v>NULL</v>
          </cell>
          <cell r="G804" t="str">
            <v>NULL</v>
          </cell>
          <cell r="H804" t="str">
            <v>NULL</v>
          </cell>
          <cell r="I804" t="str">
            <v>NULL</v>
          </cell>
          <cell r="J804" t="str">
            <v>NULL</v>
          </cell>
          <cell r="K804" t="str">
            <v>NULL</v>
          </cell>
          <cell r="L804" t="str">
            <v>NULL</v>
          </cell>
          <cell r="M804" t="str">
            <v>NULL</v>
          </cell>
          <cell r="N804" t="str">
            <v>NULL</v>
          </cell>
          <cell r="O804" t="str">
            <v>NULL</v>
          </cell>
          <cell r="P804" t="str">
            <v>NULL</v>
          </cell>
          <cell r="Q804" t="str">
            <v>NULL</v>
          </cell>
          <cell r="R804" t="str">
            <v>NULL</v>
          </cell>
          <cell r="S804" t="str">
            <v>NULL</v>
          </cell>
          <cell r="T804" t="str">
            <v>NULL</v>
          </cell>
          <cell r="U804" t="str">
            <v>NULL</v>
          </cell>
          <cell r="V804" t="str">
            <v>NULL</v>
          </cell>
          <cell r="W804" t="str">
            <v>NULL</v>
          </cell>
          <cell r="X804" t="str">
            <v>NULL</v>
          </cell>
          <cell r="Y804" t="str">
            <v>BOTH</v>
          </cell>
          <cell r="Z804" t="str">
            <v>NON-CASH</v>
          </cell>
        </row>
        <row r="805">
          <cell r="A805">
            <v>18221000</v>
          </cell>
          <cell r="B805" t="str">
            <v>CA - OTHER NFA HELD FOR SALE AND ASSETS IN DISPOSAL GROUPS - O/BAL</v>
          </cell>
          <cell r="C805" t="str">
            <v xml:space="preserve">Other non-financial assets held for sale brought forward from a prior period  where the carrying amount will be recovered principally through a sale transaction rather than through continuing use </v>
          </cell>
          <cell r="D805" t="str">
            <v>NULL</v>
          </cell>
          <cell r="E805" t="str">
            <v>NULL</v>
          </cell>
          <cell r="F805" t="str">
            <v>NULL</v>
          </cell>
          <cell r="G805" t="str">
            <v>NULL</v>
          </cell>
          <cell r="H805" t="str">
            <v>NULL</v>
          </cell>
          <cell r="I805" t="str">
            <v>NULL</v>
          </cell>
          <cell r="J805" t="str">
            <v>NULL</v>
          </cell>
          <cell r="K805" t="str">
            <v>NULL</v>
          </cell>
          <cell r="L805" t="str">
            <v>NULL</v>
          </cell>
          <cell r="M805" t="str">
            <v>NULL</v>
          </cell>
          <cell r="N805" t="str">
            <v>NULL</v>
          </cell>
          <cell r="O805" t="str">
            <v>NULL</v>
          </cell>
          <cell r="P805" t="str">
            <v>NULL</v>
          </cell>
          <cell r="Q805" t="str">
            <v>NULL</v>
          </cell>
          <cell r="R805" t="str">
            <v>NULL</v>
          </cell>
          <cell r="S805" t="str">
            <v>NULL</v>
          </cell>
          <cell r="T805" t="str">
            <v>NULL</v>
          </cell>
          <cell r="U805" t="str">
            <v>NULL</v>
          </cell>
          <cell r="V805" t="str">
            <v>NULL</v>
          </cell>
          <cell r="W805" t="str">
            <v>NULL</v>
          </cell>
          <cell r="X805" t="str">
            <v>NULL</v>
          </cell>
          <cell r="Y805" t="str">
            <v>BOTH</v>
          </cell>
          <cell r="Z805" t="str">
            <v>NON-CASH</v>
          </cell>
        </row>
        <row r="806">
          <cell r="A806">
            <v>18222000</v>
          </cell>
          <cell r="B806" t="str">
            <v>CA - OTHER NFA HELD FOR SALE AND ASSETS IN DISPOSAL GROUPS - CLASSIFIED IN YEAR</v>
          </cell>
          <cell r="C806" t="str">
            <v xml:space="preserve">Other non-financial assets held for sale arising in the period where the carrying amount will be recovered principally through a sale transaction rather than through continuing use </v>
          </cell>
          <cell r="D806" t="str">
            <v>NULL</v>
          </cell>
          <cell r="E806" t="str">
            <v>NULL</v>
          </cell>
          <cell r="F806" t="str">
            <v>NULL</v>
          </cell>
          <cell r="G806" t="str">
            <v>NULL</v>
          </cell>
          <cell r="H806" t="str">
            <v>NULL</v>
          </cell>
          <cell r="I806" t="str">
            <v>NULL</v>
          </cell>
          <cell r="J806" t="str">
            <v>NULL</v>
          </cell>
          <cell r="K806" t="str">
            <v>NULL</v>
          </cell>
          <cell r="L806" t="str">
            <v>NULL</v>
          </cell>
          <cell r="M806" t="str">
            <v>NULL</v>
          </cell>
          <cell r="N806" t="str">
            <v>NULL</v>
          </cell>
          <cell r="O806" t="str">
            <v>NULL</v>
          </cell>
          <cell r="P806" t="str">
            <v>NULL</v>
          </cell>
          <cell r="Q806" t="str">
            <v>NULL</v>
          </cell>
          <cell r="R806" t="str">
            <v>NULL</v>
          </cell>
          <cell r="S806" t="str">
            <v>NULL</v>
          </cell>
          <cell r="T806" t="str">
            <v>NULL</v>
          </cell>
          <cell r="U806" t="str">
            <v>NULL</v>
          </cell>
          <cell r="V806" t="str">
            <v>NULL</v>
          </cell>
          <cell r="W806" t="str">
            <v>NULL</v>
          </cell>
          <cell r="X806" t="str">
            <v>NULL</v>
          </cell>
          <cell r="Y806" t="str">
            <v>BOTH</v>
          </cell>
          <cell r="Z806" t="str">
            <v>NON-CASH</v>
          </cell>
        </row>
        <row r="807">
          <cell r="A807">
            <v>18223000</v>
          </cell>
          <cell r="B807" t="str">
            <v>CA - OTHER NFA HELD FOR SALE AND ASSETS IN DISPOSAL GROUPS - SOLD IN YEAR</v>
          </cell>
          <cell r="C807" t="str">
            <v xml:space="preserve">Other non-financial assets held for sale sold during the period where the carrying amount will be recovered principally through a sale transaction rather than through continuing use </v>
          </cell>
          <cell r="D807" t="str">
            <v>NULL</v>
          </cell>
          <cell r="E807" t="str">
            <v>NULL</v>
          </cell>
          <cell r="F807" t="str">
            <v>NULL</v>
          </cell>
          <cell r="G807" t="str">
            <v>NULL</v>
          </cell>
          <cell r="H807" t="str">
            <v>NULL</v>
          </cell>
          <cell r="I807" t="str">
            <v>NULL</v>
          </cell>
          <cell r="J807" t="str">
            <v>NULL</v>
          </cell>
          <cell r="K807" t="str">
            <v>NULL</v>
          </cell>
          <cell r="L807" t="str">
            <v>NULL</v>
          </cell>
          <cell r="M807" t="str">
            <v>NULL</v>
          </cell>
          <cell r="N807" t="str">
            <v>NULL</v>
          </cell>
          <cell r="O807" t="str">
            <v>NULL</v>
          </cell>
          <cell r="P807" t="str">
            <v>NULL</v>
          </cell>
          <cell r="Q807" t="str">
            <v>NULL</v>
          </cell>
          <cell r="R807" t="str">
            <v>NULL</v>
          </cell>
          <cell r="S807" t="str">
            <v>NULL</v>
          </cell>
          <cell r="T807" t="str">
            <v>NULL</v>
          </cell>
          <cell r="U807" t="str">
            <v>NULL</v>
          </cell>
          <cell r="V807" t="str">
            <v>NULL</v>
          </cell>
          <cell r="W807" t="str">
            <v>NULL</v>
          </cell>
          <cell r="X807" t="str">
            <v>NULL</v>
          </cell>
          <cell r="Y807" t="str">
            <v>BOTH</v>
          </cell>
          <cell r="Z807" t="str">
            <v>NON-CASH</v>
          </cell>
        </row>
        <row r="808">
          <cell r="A808">
            <v>18224000</v>
          </cell>
          <cell r="B808" t="str">
            <v>CA - OTHER NFA HELD FOR SALE AND ASSETS IN DISPOSAL GROUPS - IMPAIRMENTS</v>
          </cell>
          <cell r="C808" t="str">
            <v xml:space="preserve">Other non-financial assets held for sale impaired during the period where the carrying amount will be recovered principally through a sale transaction rather than through continuing use </v>
          </cell>
          <cell r="D808" t="str">
            <v>NULL</v>
          </cell>
          <cell r="E808" t="str">
            <v>NULL</v>
          </cell>
          <cell r="F808" t="str">
            <v>NULL</v>
          </cell>
          <cell r="G808" t="str">
            <v>NULL</v>
          </cell>
          <cell r="H808" t="str">
            <v>NULL</v>
          </cell>
          <cell r="I808" t="str">
            <v>NULL</v>
          </cell>
          <cell r="J808" t="str">
            <v>NULL</v>
          </cell>
          <cell r="K808" t="str">
            <v>NULL</v>
          </cell>
          <cell r="L808" t="str">
            <v>NULL</v>
          </cell>
          <cell r="M808" t="str">
            <v>NULL</v>
          </cell>
          <cell r="N808" t="str">
            <v>NULL</v>
          </cell>
          <cell r="O808" t="str">
            <v>NULL</v>
          </cell>
          <cell r="P808" t="str">
            <v>NULL</v>
          </cell>
          <cell r="Q808" t="str">
            <v>NULL</v>
          </cell>
          <cell r="R808" t="str">
            <v>NULL</v>
          </cell>
          <cell r="S808" t="str">
            <v>NULL</v>
          </cell>
          <cell r="T808" t="str">
            <v>NULL</v>
          </cell>
          <cell r="U808" t="str">
            <v>NULL</v>
          </cell>
          <cell r="V808" t="str">
            <v>NULL</v>
          </cell>
          <cell r="W808" t="str">
            <v>NULL</v>
          </cell>
          <cell r="X808" t="str">
            <v>NULL</v>
          </cell>
          <cell r="Y808" t="str">
            <v>BOTH</v>
          </cell>
          <cell r="Z808" t="str">
            <v>NON-CASH</v>
          </cell>
        </row>
        <row r="809">
          <cell r="A809">
            <v>18225000</v>
          </cell>
          <cell r="B809" t="str">
            <v>CA - OTHER NFA HELD FOR SALE AND ASSETS IN DISPOSAL GROUPS - IMPAIRMENTS REVERSAL</v>
          </cell>
          <cell r="C809" t="str">
            <v>A reversal of an impairment loss should be recognised to the extent that an impairment loss was previously recognised in the operating cost statement in relation to other non-financial assets held for sale</v>
          </cell>
          <cell r="D809" t="str">
            <v>NULL</v>
          </cell>
          <cell r="E809" t="str">
            <v>NULL</v>
          </cell>
          <cell r="F809" t="str">
            <v>NULL</v>
          </cell>
          <cell r="G809" t="str">
            <v>NULL</v>
          </cell>
          <cell r="H809" t="str">
            <v>NULL</v>
          </cell>
          <cell r="I809" t="str">
            <v>NULL</v>
          </cell>
          <cell r="J809" t="str">
            <v>NULL</v>
          </cell>
          <cell r="K809" t="str">
            <v>NULL</v>
          </cell>
          <cell r="L809" t="str">
            <v>NULL</v>
          </cell>
          <cell r="M809" t="str">
            <v>NULL</v>
          </cell>
          <cell r="N809" t="str">
            <v>NULL</v>
          </cell>
          <cell r="O809" t="str">
            <v>NULL</v>
          </cell>
          <cell r="P809" t="str">
            <v>NULL</v>
          </cell>
          <cell r="Q809" t="str">
            <v>NULL</v>
          </cell>
          <cell r="R809" t="str">
            <v>NULL</v>
          </cell>
          <cell r="S809" t="str">
            <v>NULL</v>
          </cell>
          <cell r="T809" t="str">
            <v>NULL</v>
          </cell>
          <cell r="U809" t="str">
            <v>NULL</v>
          </cell>
          <cell r="V809" t="str">
            <v>NULL</v>
          </cell>
          <cell r="W809" t="str">
            <v>NULL</v>
          </cell>
          <cell r="X809" t="str">
            <v>NULL</v>
          </cell>
          <cell r="Y809" t="str">
            <v>BOTH</v>
          </cell>
          <cell r="Z809" t="str">
            <v>NON-CASH</v>
          </cell>
        </row>
        <row r="810">
          <cell r="A810">
            <v>18226000</v>
          </cell>
          <cell r="B810" t="str">
            <v>CA - OTHER NFA HELD FOR SALE AND ASSETS IN DISPOSAL GROUPS - REVALUATION</v>
          </cell>
          <cell r="C810" t="str">
            <v xml:space="preserve">Other non-financial assets held for sale revalued during the period where the carrying amount will be recovered principally through a sale transaction rather than through continuing use </v>
          </cell>
          <cell r="D810" t="str">
            <v>NULL</v>
          </cell>
          <cell r="E810" t="str">
            <v>NULL</v>
          </cell>
          <cell r="F810" t="str">
            <v>NULL</v>
          </cell>
          <cell r="G810" t="str">
            <v>NULL</v>
          </cell>
          <cell r="H810" t="str">
            <v>NULL</v>
          </cell>
          <cell r="I810" t="str">
            <v>NULL</v>
          </cell>
          <cell r="J810" t="str">
            <v>NULL</v>
          </cell>
          <cell r="K810" t="str">
            <v>NULL</v>
          </cell>
          <cell r="L810" t="str">
            <v>NULL</v>
          </cell>
          <cell r="M810" t="str">
            <v>NULL</v>
          </cell>
          <cell r="N810" t="str">
            <v>NULL</v>
          </cell>
          <cell r="O810" t="str">
            <v>NULL</v>
          </cell>
          <cell r="P810" t="str">
            <v>NULL</v>
          </cell>
          <cell r="Q810" t="str">
            <v>NULL</v>
          </cell>
          <cell r="R810" t="str">
            <v>NULL</v>
          </cell>
          <cell r="S810" t="str">
            <v>NULL</v>
          </cell>
          <cell r="T810" t="str">
            <v>NULL</v>
          </cell>
          <cell r="U810" t="str">
            <v>NULL</v>
          </cell>
          <cell r="V810" t="str">
            <v>NULL</v>
          </cell>
          <cell r="W810" t="str">
            <v>NULL</v>
          </cell>
          <cell r="X810" t="str">
            <v>NULL</v>
          </cell>
          <cell r="Y810" t="str">
            <v>BOTH</v>
          </cell>
          <cell r="Z810" t="str">
            <v>NON-CASH</v>
          </cell>
        </row>
        <row r="811">
          <cell r="A811">
            <v>18227000</v>
          </cell>
          <cell r="B811" t="str">
            <v>CA - OTHER NFA HELD FOR SALE AND ASSETS IN DISPOSAL GROUPS - NO LONGER HELD FOR SALE OTHER THAN DISPOSAL BY SALE</v>
          </cell>
          <cell r="C811" t="str">
            <v>Other non-financial assets reclassified from held for sale during the period but not sold</v>
          </cell>
          <cell r="D811" t="str">
            <v>NULL</v>
          </cell>
          <cell r="E811" t="str">
            <v>NULL</v>
          </cell>
          <cell r="F811" t="str">
            <v>NULL</v>
          </cell>
          <cell r="G811" t="str">
            <v>NULL</v>
          </cell>
          <cell r="H811" t="str">
            <v>NULL</v>
          </cell>
          <cell r="I811" t="str">
            <v>NULL</v>
          </cell>
          <cell r="J811" t="str">
            <v>NULL</v>
          </cell>
          <cell r="K811" t="str">
            <v>NULL</v>
          </cell>
          <cell r="L811" t="str">
            <v>NULL</v>
          </cell>
          <cell r="M811" t="str">
            <v>NULL</v>
          </cell>
          <cell r="N811" t="str">
            <v>NULL</v>
          </cell>
          <cell r="O811" t="str">
            <v>NULL</v>
          </cell>
          <cell r="P811" t="str">
            <v>NULL</v>
          </cell>
          <cell r="Q811" t="str">
            <v>NULL</v>
          </cell>
          <cell r="R811" t="str">
            <v>NULL</v>
          </cell>
          <cell r="S811" t="str">
            <v>NULL</v>
          </cell>
          <cell r="T811" t="str">
            <v>NULL</v>
          </cell>
          <cell r="U811" t="str">
            <v>NULL</v>
          </cell>
          <cell r="V811" t="str">
            <v>NULL</v>
          </cell>
          <cell r="W811" t="str">
            <v>NULL</v>
          </cell>
          <cell r="X811" t="str">
            <v>NULL</v>
          </cell>
          <cell r="Y811" t="str">
            <v>BOTH</v>
          </cell>
          <cell r="Z811" t="str">
            <v>NON-CASH</v>
          </cell>
        </row>
        <row r="812">
          <cell r="A812">
            <v>18311000</v>
          </cell>
          <cell r="B812" t="str">
            <v>CA - INVENTORIES - LAND - O/BAL</v>
          </cell>
          <cell r="C812" t="str">
            <v>Opening balance in respect of land classified as inventories brought forward from a prior period</v>
          </cell>
          <cell r="D812" t="str">
            <v>NULL</v>
          </cell>
          <cell r="E812" t="str">
            <v>NULL</v>
          </cell>
          <cell r="F812" t="str">
            <v>NULL</v>
          </cell>
          <cell r="G812" t="str">
            <v>NULL</v>
          </cell>
          <cell r="H812" t="str">
            <v>NULL</v>
          </cell>
          <cell r="I812" t="str">
            <v>NULL</v>
          </cell>
          <cell r="J812" t="str">
            <v>NULL</v>
          </cell>
          <cell r="K812" t="str">
            <v>NULL</v>
          </cell>
          <cell r="L812" t="str">
            <v>NULL</v>
          </cell>
          <cell r="M812" t="str">
            <v>NULL</v>
          </cell>
          <cell r="N812" t="str">
            <v>NULL</v>
          </cell>
          <cell r="O812" t="str">
            <v>NULL</v>
          </cell>
          <cell r="P812" t="str">
            <v>NULL</v>
          </cell>
          <cell r="Q812" t="str">
            <v>NULL</v>
          </cell>
          <cell r="R812" t="str">
            <v>NULL</v>
          </cell>
          <cell r="S812" t="str">
            <v>NULL</v>
          </cell>
          <cell r="T812" t="str">
            <v>NULL</v>
          </cell>
          <cell r="U812" t="str">
            <v>NULL</v>
          </cell>
          <cell r="V812" t="str">
            <v>NULL</v>
          </cell>
          <cell r="W812" t="str">
            <v>NULL</v>
          </cell>
          <cell r="X812" t="str">
            <v>NULL</v>
          </cell>
          <cell r="Y812" t="str">
            <v>BOTH</v>
          </cell>
          <cell r="Z812" t="str">
            <v>NON-CASH</v>
          </cell>
        </row>
        <row r="813">
          <cell r="A813">
            <v>18312000</v>
          </cell>
          <cell r="B813" t="str">
            <v>CA - INVENTORIES - LAND - ADDITIONS</v>
          </cell>
          <cell r="C813" t="str">
            <v>Gross value of inventories of land brought onto the balance sheet during the period.</v>
          </cell>
          <cell r="D813" t="str">
            <v>F101</v>
          </cell>
          <cell r="E813" t="str">
            <v>CAPITAL ADDITIONS - INVENTORIES</v>
          </cell>
          <cell r="F813" t="str">
            <v>F1</v>
          </cell>
          <cell r="G813" t="str">
            <v>CAPITAL INVENTORIES (NET)</v>
          </cell>
          <cell r="H813" t="str">
            <v>GENERAL CAPITAL</v>
          </cell>
          <cell r="I813" t="str">
            <v>CAPITAL</v>
          </cell>
          <cell r="J813" t="str">
            <v>PURCHASE OF ASSETS</v>
          </cell>
          <cell r="K813" t="str">
            <v>CG</v>
          </cell>
          <cell r="L813" t="str">
            <v>TES CAPITAL</v>
          </cell>
          <cell r="M813" t="str">
            <v>ESA-P52</v>
          </cell>
          <cell r="N813" t="str">
            <v>CHANGES IN INVENTORIES</v>
          </cell>
          <cell r="O813" t="str">
            <v>ESA-P52</v>
          </cell>
          <cell r="P813" t="str">
            <v>INVENTORIES (NET)</v>
          </cell>
          <cell r="Q813" t="str">
            <v>INVENTORIES</v>
          </cell>
          <cell r="R813" t="str">
            <v>INVENTORIES</v>
          </cell>
          <cell r="S813" t="str">
            <v>PSGI</v>
          </cell>
          <cell r="T813" t="str">
            <v>PUBLIC SECTOR GROSS INVESTMENT</v>
          </cell>
          <cell r="U813" t="str">
            <v>NULL</v>
          </cell>
          <cell r="V813" t="str">
            <v>NULL</v>
          </cell>
          <cell r="W813" t="str">
            <v>GROSS</v>
          </cell>
          <cell r="X813" t="str">
            <v>GROSS</v>
          </cell>
          <cell r="Y813" t="str">
            <v>BOTH</v>
          </cell>
          <cell r="Z813" t="str">
            <v>CASH</v>
          </cell>
        </row>
        <row r="814">
          <cell r="A814">
            <v>18313000</v>
          </cell>
          <cell r="B814" t="str">
            <v>CA - INVENTORIES - LAND - IMPAIRMENTS</v>
          </cell>
          <cell r="C814" t="str">
            <v>Write off of land for resale or finished.</v>
          </cell>
          <cell r="D814" t="str">
            <v>NULL</v>
          </cell>
          <cell r="E814" t="str">
            <v>NULL</v>
          </cell>
          <cell r="F814" t="str">
            <v>NULL</v>
          </cell>
          <cell r="G814" t="str">
            <v>NULL</v>
          </cell>
          <cell r="H814" t="str">
            <v>NULL</v>
          </cell>
          <cell r="I814" t="str">
            <v>NULL</v>
          </cell>
          <cell r="J814" t="str">
            <v>NULL</v>
          </cell>
          <cell r="K814" t="str">
            <v>NULL</v>
          </cell>
          <cell r="L814" t="str">
            <v>NULL</v>
          </cell>
          <cell r="M814" t="str">
            <v>NULL</v>
          </cell>
          <cell r="N814" t="str">
            <v>NULL</v>
          </cell>
          <cell r="O814" t="str">
            <v>NULL</v>
          </cell>
          <cell r="P814" t="str">
            <v>NULL</v>
          </cell>
          <cell r="Q814" t="str">
            <v>NULL</v>
          </cell>
          <cell r="R814" t="str">
            <v>NULL</v>
          </cell>
          <cell r="S814" t="str">
            <v>NULL</v>
          </cell>
          <cell r="T814" t="str">
            <v>NULL</v>
          </cell>
          <cell r="U814" t="str">
            <v>NULL</v>
          </cell>
          <cell r="V814" t="str">
            <v>NULL</v>
          </cell>
          <cell r="W814" t="str">
            <v>NULL</v>
          </cell>
          <cell r="X814" t="str">
            <v>NULL</v>
          </cell>
          <cell r="Y814" t="str">
            <v>BOTH</v>
          </cell>
          <cell r="Z814" t="str">
            <v>NON-CASH</v>
          </cell>
        </row>
        <row r="815">
          <cell r="A815">
            <v>18314000</v>
          </cell>
          <cell r="B815" t="str">
            <v>CA - INVENTORIES - LAND - REVALUATIONS</v>
          </cell>
          <cell r="C815" t="str">
            <v>Revaluations of land for resale or finished.</v>
          </cell>
          <cell r="D815" t="str">
            <v>NULL</v>
          </cell>
          <cell r="E815" t="str">
            <v>NULL</v>
          </cell>
          <cell r="F815" t="str">
            <v>NULL</v>
          </cell>
          <cell r="G815" t="str">
            <v>NULL</v>
          </cell>
          <cell r="H815" t="str">
            <v>NULL</v>
          </cell>
          <cell r="I815" t="str">
            <v>NULL</v>
          </cell>
          <cell r="J815" t="str">
            <v>NULL</v>
          </cell>
          <cell r="K815" t="str">
            <v>NULL</v>
          </cell>
          <cell r="L815" t="str">
            <v>NULL</v>
          </cell>
          <cell r="M815" t="str">
            <v>NULL</v>
          </cell>
          <cell r="N815" t="str">
            <v>NULL</v>
          </cell>
          <cell r="O815" t="str">
            <v>NULL</v>
          </cell>
          <cell r="P815" t="str">
            <v>NULL</v>
          </cell>
          <cell r="Q815" t="str">
            <v>NULL</v>
          </cell>
          <cell r="R815" t="str">
            <v>NULL</v>
          </cell>
          <cell r="S815" t="str">
            <v>NULL</v>
          </cell>
          <cell r="T815" t="str">
            <v>NULL</v>
          </cell>
          <cell r="U815" t="str">
            <v>NULL</v>
          </cell>
          <cell r="V815" t="str">
            <v>NULL</v>
          </cell>
          <cell r="W815" t="str">
            <v>NULL</v>
          </cell>
          <cell r="X815" t="str">
            <v>NULL</v>
          </cell>
          <cell r="Y815" t="str">
            <v>BOTH</v>
          </cell>
          <cell r="Z815" t="str">
            <v>NON-CASH</v>
          </cell>
        </row>
        <row r="816">
          <cell r="A816">
            <v>18315000</v>
          </cell>
          <cell r="B816" t="str">
            <v>CA - INVENTORIES - LAND - DISPOSALS</v>
          </cell>
          <cell r="C816" t="str">
            <v>Value of inventories of land disposed of during the period.</v>
          </cell>
          <cell r="D816" t="str">
            <v>F102</v>
          </cell>
          <cell r="E816" t="str">
            <v>CAPITAL DISPOSALS - INVENTORIES</v>
          </cell>
          <cell r="F816" t="str">
            <v>F1</v>
          </cell>
          <cell r="G816" t="str">
            <v>CAPITAL INVENTORIES (NET)</v>
          </cell>
          <cell r="H816" t="str">
            <v>GENERAL CAPITAL</v>
          </cell>
          <cell r="I816" t="str">
            <v>CAPITAL</v>
          </cell>
          <cell r="J816" t="str">
            <v>INCOME FROM SALES OF ASSETS</v>
          </cell>
          <cell r="K816" t="str">
            <v>CG</v>
          </cell>
          <cell r="L816" t="str">
            <v>TES CAPITAL</v>
          </cell>
          <cell r="M816" t="str">
            <v>ESA-P52</v>
          </cell>
          <cell r="N816" t="str">
            <v>CHANGES IN INVENTORIES</v>
          </cell>
          <cell r="O816" t="str">
            <v>ESA-P52</v>
          </cell>
          <cell r="P816" t="str">
            <v>INVENTORIES (NET)</v>
          </cell>
          <cell r="Q816" t="str">
            <v>INVENTORIES</v>
          </cell>
          <cell r="R816" t="str">
            <v>INVENTORIES</v>
          </cell>
          <cell r="S816" t="str">
            <v>PSGI</v>
          </cell>
          <cell r="T816" t="str">
            <v>PUBLIC SECTOR GROSS INVESTMENT</v>
          </cell>
          <cell r="U816" t="str">
            <v>NULL</v>
          </cell>
          <cell r="V816" t="str">
            <v>NULL</v>
          </cell>
          <cell r="W816" t="str">
            <v>ASSETS</v>
          </cell>
          <cell r="X816" t="str">
            <v>INCOME</v>
          </cell>
          <cell r="Y816" t="str">
            <v>BOTH</v>
          </cell>
          <cell r="Z816" t="str">
            <v>CASH</v>
          </cell>
        </row>
        <row r="817">
          <cell r="A817">
            <v>18317000</v>
          </cell>
          <cell r="B817" t="str">
            <v>CA - INVENTORIES - LAND - RECLASSIFICATIONS</v>
          </cell>
          <cell r="C817" t="str">
            <v>Where the gross book value of inventories of land is redefined into another category</v>
          </cell>
          <cell r="D817" t="str">
            <v>NULL</v>
          </cell>
          <cell r="E817" t="str">
            <v>NULL</v>
          </cell>
          <cell r="F817" t="str">
            <v>NULL</v>
          </cell>
          <cell r="G817" t="str">
            <v>NULL</v>
          </cell>
          <cell r="H817" t="str">
            <v>NULL</v>
          </cell>
          <cell r="I817" t="str">
            <v>NULL</v>
          </cell>
          <cell r="J817" t="str">
            <v>NULL</v>
          </cell>
          <cell r="K817" t="str">
            <v>NULL</v>
          </cell>
          <cell r="L817" t="str">
            <v>NULL</v>
          </cell>
          <cell r="M817" t="str">
            <v>NULL</v>
          </cell>
          <cell r="N817" t="str">
            <v>NULL</v>
          </cell>
          <cell r="O817" t="str">
            <v>NULL</v>
          </cell>
          <cell r="P817" t="str">
            <v>NULL</v>
          </cell>
          <cell r="Q817" t="str">
            <v>NULL</v>
          </cell>
          <cell r="R817" t="str">
            <v>NULL</v>
          </cell>
          <cell r="S817" t="str">
            <v>NULL</v>
          </cell>
          <cell r="T817" t="str">
            <v>NULL</v>
          </cell>
          <cell r="U817" t="str">
            <v>NULL</v>
          </cell>
          <cell r="V817" t="str">
            <v>NULL</v>
          </cell>
          <cell r="W817" t="str">
            <v>NULL</v>
          </cell>
          <cell r="X817" t="str">
            <v>NULL</v>
          </cell>
          <cell r="Y817" t="str">
            <v>BOTH</v>
          </cell>
          <cell r="Z817" t="str">
            <v>NON-CASH</v>
          </cell>
        </row>
        <row r="818">
          <cell r="A818">
            <v>18321000</v>
          </cell>
          <cell r="B818" t="str">
            <v>CA - INVENTORIES - LAND (WISC) - O/BAL</v>
          </cell>
          <cell r="C818" t="str">
            <v>Opening balance in respect of work in intermediate stages of completion of inventories held as land brought forward from a prior period</v>
          </cell>
          <cell r="D818" t="str">
            <v>NULL</v>
          </cell>
          <cell r="E818" t="str">
            <v>NULL</v>
          </cell>
          <cell r="F818" t="str">
            <v>NULL</v>
          </cell>
          <cell r="G818" t="str">
            <v>NULL</v>
          </cell>
          <cell r="H818" t="str">
            <v>NULL</v>
          </cell>
          <cell r="I818" t="str">
            <v>NULL</v>
          </cell>
          <cell r="J818" t="str">
            <v>NULL</v>
          </cell>
          <cell r="K818" t="str">
            <v>NULL</v>
          </cell>
          <cell r="L818" t="str">
            <v>NULL</v>
          </cell>
          <cell r="M818" t="str">
            <v>NULL</v>
          </cell>
          <cell r="N818" t="str">
            <v>NULL</v>
          </cell>
          <cell r="O818" t="str">
            <v>NULL</v>
          </cell>
          <cell r="P818" t="str">
            <v>NULL</v>
          </cell>
          <cell r="Q818" t="str">
            <v>NULL</v>
          </cell>
          <cell r="R818" t="str">
            <v>NULL</v>
          </cell>
          <cell r="S818" t="str">
            <v>NULL</v>
          </cell>
          <cell r="T818" t="str">
            <v>NULL</v>
          </cell>
          <cell r="U818" t="str">
            <v>NULL</v>
          </cell>
          <cell r="V818" t="str">
            <v>NULL</v>
          </cell>
          <cell r="W818" t="str">
            <v>NULL</v>
          </cell>
          <cell r="X818" t="str">
            <v>NULL</v>
          </cell>
          <cell r="Y818" t="str">
            <v>BOTH</v>
          </cell>
          <cell r="Z818" t="str">
            <v>NON-CASH</v>
          </cell>
        </row>
        <row r="819">
          <cell r="A819">
            <v>18322000</v>
          </cell>
          <cell r="B819" t="str">
            <v>CA - INVENTORIES - LAND (WISC) - ADDITIONS</v>
          </cell>
          <cell r="C819" t="str">
            <v>Gross value of work in intermediate stages of completion of inventories held as land brought onto the balance sheet during the period.</v>
          </cell>
          <cell r="D819" t="str">
            <v>F101</v>
          </cell>
          <cell r="E819" t="str">
            <v>CAPITAL ADDITIONS - INVENTORIES</v>
          </cell>
          <cell r="F819" t="str">
            <v>F1</v>
          </cell>
          <cell r="G819" t="str">
            <v>CAPITAL INVENTORIES (NET)</v>
          </cell>
          <cell r="H819" t="str">
            <v>GENERAL CAPITAL</v>
          </cell>
          <cell r="I819" t="str">
            <v>CAPITAL</v>
          </cell>
          <cell r="J819" t="str">
            <v>PURCHASE OF ASSETS</v>
          </cell>
          <cell r="K819" t="str">
            <v>CG</v>
          </cell>
          <cell r="L819" t="str">
            <v>TES CAPITAL</v>
          </cell>
          <cell r="M819" t="str">
            <v>ESA-P52</v>
          </cell>
          <cell r="N819" t="str">
            <v>CHANGES IN INVENTORIES</v>
          </cell>
          <cell r="O819" t="str">
            <v>ESA-P52</v>
          </cell>
          <cell r="P819" t="str">
            <v>INVENTORIES (NET)</v>
          </cell>
          <cell r="Q819" t="str">
            <v>INVENTORIES</v>
          </cell>
          <cell r="R819" t="str">
            <v>INVENTORIES</v>
          </cell>
          <cell r="S819" t="str">
            <v>PSGI</v>
          </cell>
          <cell r="T819" t="str">
            <v>PUBLIC SECTOR GROSS INVESTMENT</v>
          </cell>
          <cell r="U819" t="str">
            <v>NULL</v>
          </cell>
          <cell r="V819" t="str">
            <v>NULL</v>
          </cell>
          <cell r="W819" t="str">
            <v>GROSS</v>
          </cell>
          <cell r="X819" t="str">
            <v>GROSS</v>
          </cell>
          <cell r="Y819" t="str">
            <v>BOTH</v>
          </cell>
          <cell r="Z819" t="str">
            <v>CASH</v>
          </cell>
        </row>
        <row r="820">
          <cell r="A820">
            <v>18323000</v>
          </cell>
          <cell r="B820" t="str">
            <v>CA - INVENTORIES - LAND (WISC) - IMPAIRMENTS</v>
          </cell>
          <cell r="C820" t="str">
            <v>Write off of work in intermediate stages of completion of inventories held as land</v>
          </cell>
          <cell r="D820" t="str">
            <v>NULL</v>
          </cell>
          <cell r="E820" t="str">
            <v>NULL</v>
          </cell>
          <cell r="F820" t="str">
            <v>NULL</v>
          </cell>
          <cell r="G820" t="str">
            <v>NULL</v>
          </cell>
          <cell r="H820" t="str">
            <v>NULL</v>
          </cell>
          <cell r="I820" t="str">
            <v>NULL</v>
          </cell>
          <cell r="J820" t="str">
            <v>NULL</v>
          </cell>
          <cell r="K820" t="str">
            <v>NULL</v>
          </cell>
          <cell r="L820" t="str">
            <v>NULL</v>
          </cell>
          <cell r="M820" t="str">
            <v>NULL</v>
          </cell>
          <cell r="N820" t="str">
            <v>NULL</v>
          </cell>
          <cell r="O820" t="str">
            <v>NULL</v>
          </cell>
          <cell r="P820" t="str">
            <v>NULL</v>
          </cell>
          <cell r="Q820" t="str">
            <v>NULL</v>
          </cell>
          <cell r="R820" t="str">
            <v>NULL</v>
          </cell>
          <cell r="S820" t="str">
            <v>NULL</v>
          </cell>
          <cell r="T820" t="str">
            <v>NULL</v>
          </cell>
          <cell r="U820" t="str">
            <v>NULL</v>
          </cell>
          <cell r="V820" t="str">
            <v>NULL</v>
          </cell>
          <cell r="W820" t="str">
            <v>NULL</v>
          </cell>
          <cell r="X820" t="str">
            <v>NULL</v>
          </cell>
          <cell r="Y820" t="str">
            <v>BOTH</v>
          </cell>
          <cell r="Z820" t="str">
            <v>NON-CASH</v>
          </cell>
        </row>
        <row r="821">
          <cell r="A821">
            <v>18324000</v>
          </cell>
          <cell r="B821" t="str">
            <v>CA - INVENTORIES - LAND (WISC) - REVALUATIONS</v>
          </cell>
          <cell r="C821" t="str">
            <v>Revaluations of work in intermediate stages of completion of inventories held as land</v>
          </cell>
          <cell r="D821" t="str">
            <v>NULL</v>
          </cell>
          <cell r="E821" t="str">
            <v>NULL</v>
          </cell>
          <cell r="F821" t="str">
            <v>NULL</v>
          </cell>
          <cell r="G821" t="str">
            <v>NULL</v>
          </cell>
          <cell r="H821" t="str">
            <v>NULL</v>
          </cell>
          <cell r="I821" t="str">
            <v>NULL</v>
          </cell>
          <cell r="J821" t="str">
            <v>NULL</v>
          </cell>
          <cell r="K821" t="str">
            <v>NULL</v>
          </cell>
          <cell r="L821" t="str">
            <v>NULL</v>
          </cell>
          <cell r="M821" t="str">
            <v>NULL</v>
          </cell>
          <cell r="N821" t="str">
            <v>NULL</v>
          </cell>
          <cell r="O821" t="str">
            <v>NULL</v>
          </cell>
          <cell r="P821" t="str">
            <v>NULL</v>
          </cell>
          <cell r="Q821" t="str">
            <v>NULL</v>
          </cell>
          <cell r="R821" t="str">
            <v>NULL</v>
          </cell>
          <cell r="S821" t="str">
            <v>NULL</v>
          </cell>
          <cell r="T821" t="str">
            <v>NULL</v>
          </cell>
          <cell r="U821" t="str">
            <v>NULL</v>
          </cell>
          <cell r="V821" t="str">
            <v>NULL</v>
          </cell>
          <cell r="W821" t="str">
            <v>NULL</v>
          </cell>
          <cell r="X821" t="str">
            <v>NULL</v>
          </cell>
          <cell r="Y821" t="str">
            <v>BOTH</v>
          </cell>
          <cell r="Z821" t="str">
            <v>NON-CASH</v>
          </cell>
        </row>
        <row r="822">
          <cell r="A822">
            <v>18325000</v>
          </cell>
          <cell r="B822" t="str">
            <v>CA - INVENTORIES - LAND (WISC) - DISPOSALS</v>
          </cell>
          <cell r="C822" t="str">
            <v>Value of work in intermediate stages of completion of inventories held as land disposed of during the period.</v>
          </cell>
          <cell r="D822" t="str">
            <v>F102</v>
          </cell>
          <cell r="E822" t="str">
            <v>CAPITAL DISPOSALS - INVENTORIES</v>
          </cell>
          <cell r="F822" t="str">
            <v>F1</v>
          </cell>
          <cell r="G822" t="str">
            <v>CAPITAL INVENTORIES (NET)</v>
          </cell>
          <cell r="H822" t="str">
            <v>GENERAL CAPITAL</v>
          </cell>
          <cell r="I822" t="str">
            <v>CAPITAL</v>
          </cell>
          <cell r="J822" t="str">
            <v>INCOME FROM SALES OF ASSETS</v>
          </cell>
          <cell r="K822" t="str">
            <v>CG</v>
          </cell>
          <cell r="L822" t="str">
            <v>TES CAPITAL</v>
          </cell>
          <cell r="M822" t="str">
            <v>ESA-P52</v>
          </cell>
          <cell r="N822" t="str">
            <v>CHANGES IN INVENTORIES</v>
          </cell>
          <cell r="O822" t="str">
            <v>ESA-P52</v>
          </cell>
          <cell r="P822" t="str">
            <v>INVENTORIES (NET)</v>
          </cell>
          <cell r="Q822" t="str">
            <v>INVENTORIES</v>
          </cell>
          <cell r="R822" t="str">
            <v>INVENTORIES</v>
          </cell>
          <cell r="S822" t="str">
            <v>PSGI</v>
          </cell>
          <cell r="T822" t="str">
            <v>PUBLIC SECTOR GROSS INVESTMENT</v>
          </cell>
          <cell r="U822" t="str">
            <v>NULL</v>
          </cell>
          <cell r="V822" t="str">
            <v>NULL</v>
          </cell>
          <cell r="W822" t="str">
            <v>ASSETS</v>
          </cell>
          <cell r="X822" t="str">
            <v>INCOME</v>
          </cell>
          <cell r="Y822" t="str">
            <v>BOTH</v>
          </cell>
          <cell r="Z822" t="str">
            <v>CASH</v>
          </cell>
        </row>
        <row r="823">
          <cell r="A823">
            <v>18327000</v>
          </cell>
          <cell r="B823" t="str">
            <v>CA - INVENTORIES - LAND (WISC) - RECLASSIFICATIONS</v>
          </cell>
          <cell r="C823" t="str">
            <v>Where the gross book value of work in intermediate stages of completion of inventories held as land is redefined into another category</v>
          </cell>
          <cell r="D823" t="str">
            <v>NULL</v>
          </cell>
          <cell r="E823" t="str">
            <v>NULL</v>
          </cell>
          <cell r="F823" t="str">
            <v>NULL</v>
          </cell>
          <cell r="G823" t="str">
            <v>NULL</v>
          </cell>
          <cell r="H823" t="str">
            <v>NULL</v>
          </cell>
          <cell r="I823" t="str">
            <v>NULL</v>
          </cell>
          <cell r="J823" t="str">
            <v>NULL</v>
          </cell>
          <cell r="K823" t="str">
            <v>NULL</v>
          </cell>
          <cell r="L823" t="str">
            <v>NULL</v>
          </cell>
          <cell r="M823" t="str">
            <v>NULL</v>
          </cell>
          <cell r="N823" t="str">
            <v>NULL</v>
          </cell>
          <cell r="O823" t="str">
            <v>NULL</v>
          </cell>
          <cell r="P823" t="str">
            <v>NULL</v>
          </cell>
          <cell r="Q823" t="str">
            <v>NULL</v>
          </cell>
          <cell r="R823" t="str">
            <v>NULL</v>
          </cell>
          <cell r="S823" t="str">
            <v>NULL</v>
          </cell>
          <cell r="T823" t="str">
            <v>NULL</v>
          </cell>
          <cell r="U823" t="str">
            <v>NULL</v>
          </cell>
          <cell r="V823" t="str">
            <v>NULL</v>
          </cell>
          <cell r="W823" t="str">
            <v>NULL</v>
          </cell>
          <cell r="X823" t="str">
            <v>NULL</v>
          </cell>
          <cell r="Y823" t="str">
            <v>BOTH</v>
          </cell>
          <cell r="Z823" t="str">
            <v>NON-CASH</v>
          </cell>
        </row>
        <row r="824">
          <cell r="A824">
            <v>18331000</v>
          </cell>
          <cell r="B824" t="str">
            <v>CA - INVENTORIES - BUILDINGS - O/BAL</v>
          </cell>
          <cell r="C824" t="str">
            <v>Opening balance in respect of buildings classified as inventories brought forward from a prior period</v>
          </cell>
          <cell r="D824" t="str">
            <v>NULL</v>
          </cell>
          <cell r="E824" t="str">
            <v>NULL</v>
          </cell>
          <cell r="F824" t="str">
            <v>NULL</v>
          </cell>
          <cell r="G824" t="str">
            <v>NULL</v>
          </cell>
          <cell r="H824" t="str">
            <v>NULL</v>
          </cell>
          <cell r="I824" t="str">
            <v>NULL</v>
          </cell>
          <cell r="J824" t="str">
            <v>NULL</v>
          </cell>
          <cell r="K824" t="str">
            <v>NULL</v>
          </cell>
          <cell r="L824" t="str">
            <v>NULL</v>
          </cell>
          <cell r="M824" t="str">
            <v>NULL</v>
          </cell>
          <cell r="N824" t="str">
            <v>NULL</v>
          </cell>
          <cell r="O824" t="str">
            <v>NULL</v>
          </cell>
          <cell r="P824" t="str">
            <v>NULL</v>
          </cell>
          <cell r="Q824" t="str">
            <v>NULL</v>
          </cell>
          <cell r="R824" t="str">
            <v>NULL</v>
          </cell>
          <cell r="S824" t="str">
            <v>NULL</v>
          </cell>
          <cell r="T824" t="str">
            <v>NULL</v>
          </cell>
          <cell r="U824" t="str">
            <v>NULL</v>
          </cell>
          <cell r="V824" t="str">
            <v>NULL</v>
          </cell>
          <cell r="W824" t="str">
            <v>NULL</v>
          </cell>
          <cell r="X824" t="str">
            <v>NULL</v>
          </cell>
          <cell r="Y824" t="str">
            <v>BOTH</v>
          </cell>
          <cell r="Z824" t="str">
            <v>NON-CASH</v>
          </cell>
        </row>
        <row r="825">
          <cell r="A825">
            <v>18332000</v>
          </cell>
          <cell r="B825" t="str">
            <v>CA - INVENTORIES - BUILDINGS - ADDITIONS</v>
          </cell>
          <cell r="C825" t="str">
            <v>Gross value of buildings classified as inventories brought onto the balance sheet during the period.</v>
          </cell>
          <cell r="D825" t="str">
            <v>F101</v>
          </cell>
          <cell r="E825" t="str">
            <v>CAPITAL ADDITIONS - INVENTORIES</v>
          </cell>
          <cell r="F825" t="str">
            <v>F1</v>
          </cell>
          <cell r="G825" t="str">
            <v>CAPITAL INVENTORIES (NET)</v>
          </cell>
          <cell r="H825" t="str">
            <v>GENERAL CAPITAL</v>
          </cell>
          <cell r="I825" t="str">
            <v>CAPITAL</v>
          </cell>
          <cell r="J825" t="str">
            <v>PURCHASE OF ASSETS</v>
          </cell>
          <cell r="K825" t="str">
            <v>CG</v>
          </cell>
          <cell r="L825" t="str">
            <v>TES CAPITAL</v>
          </cell>
          <cell r="M825" t="str">
            <v>ESA-P52</v>
          </cell>
          <cell r="N825" t="str">
            <v>CHANGES IN INVENTORIES</v>
          </cell>
          <cell r="O825" t="str">
            <v>ESA-P52</v>
          </cell>
          <cell r="P825" t="str">
            <v>INVENTORIES (NET)</v>
          </cell>
          <cell r="Q825" t="str">
            <v>INVENTORIES</v>
          </cell>
          <cell r="R825" t="str">
            <v>INVENTORIES</v>
          </cell>
          <cell r="S825" t="str">
            <v>PSGI</v>
          </cell>
          <cell r="T825" t="str">
            <v>PUBLIC SECTOR GROSS INVESTMENT</v>
          </cell>
          <cell r="U825" t="str">
            <v>NULL</v>
          </cell>
          <cell r="V825" t="str">
            <v>NULL</v>
          </cell>
          <cell r="W825" t="str">
            <v>GROSS</v>
          </cell>
          <cell r="X825" t="str">
            <v>GROSS</v>
          </cell>
          <cell r="Y825" t="str">
            <v>BOTH</v>
          </cell>
          <cell r="Z825" t="str">
            <v>CASH</v>
          </cell>
        </row>
        <row r="826">
          <cell r="A826">
            <v>18333000</v>
          </cell>
          <cell r="B826" t="str">
            <v>CA - INVENTORIES - BUILDINGS - IMPAIRMENTS</v>
          </cell>
          <cell r="C826" t="str">
            <v>Write off of buildings classified as inventories for resale or those that are finished.</v>
          </cell>
          <cell r="D826" t="str">
            <v>NULL</v>
          </cell>
          <cell r="E826" t="str">
            <v>NULL</v>
          </cell>
          <cell r="F826" t="str">
            <v>NULL</v>
          </cell>
          <cell r="G826" t="str">
            <v>NULL</v>
          </cell>
          <cell r="H826" t="str">
            <v>NULL</v>
          </cell>
          <cell r="I826" t="str">
            <v>NULL</v>
          </cell>
          <cell r="J826" t="str">
            <v>NULL</v>
          </cell>
          <cell r="K826" t="str">
            <v>NULL</v>
          </cell>
          <cell r="L826" t="str">
            <v>NULL</v>
          </cell>
          <cell r="M826" t="str">
            <v>NULL</v>
          </cell>
          <cell r="N826" t="str">
            <v>NULL</v>
          </cell>
          <cell r="O826" t="str">
            <v>NULL</v>
          </cell>
          <cell r="P826" t="str">
            <v>NULL</v>
          </cell>
          <cell r="Q826" t="str">
            <v>NULL</v>
          </cell>
          <cell r="R826" t="str">
            <v>NULL</v>
          </cell>
          <cell r="S826" t="str">
            <v>NULL</v>
          </cell>
          <cell r="T826" t="str">
            <v>NULL</v>
          </cell>
          <cell r="U826" t="str">
            <v>NULL</v>
          </cell>
          <cell r="V826" t="str">
            <v>NULL</v>
          </cell>
          <cell r="W826" t="str">
            <v>NULL</v>
          </cell>
          <cell r="X826" t="str">
            <v>NULL</v>
          </cell>
          <cell r="Y826" t="str">
            <v>BOTH</v>
          </cell>
          <cell r="Z826" t="str">
            <v>NON-CASH</v>
          </cell>
        </row>
        <row r="827">
          <cell r="A827">
            <v>18334000</v>
          </cell>
          <cell r="B827" t="str">
            <v>CA - INVENTORIES - BUILDINGS - REVALUATIONS</v>
          </cell>
          <cell r="C827" t="str">
            <v>Revaluations of buildings classified as inventories for resale or those that are finished.</v>
          </cell>
          <cell r="D827" t="str">
            <v>NULL</v>
          </cell>
          <cell r="E827" t="str">
            <v>NULL</v>
          </cell>
          <cell r="F827" t="str">
            <v>NULL</v>
          </cell>
          <cell r="G827" t="str">
            <v>NULL</v>
          </cell>
          <cell r="H827" t="str">
            <v>NULL</v>
          </cell>
          <cell r="I827" t="str">
            <v>NULL</v>
          </cell>
          <cell r="J827" t="str">
            <v>NULL</v>
          </cell>
          <cell r="K827" t="str">
            <v>NULL</v>
          </cell>
          <cell r="L827" t="str">
            <v>NULL</v>
          </cell>
          <cell r="M827" t="str">
            <v>NULL</v>
          </cell>
          <cell r="N827" t="str">
            <v>NULL</v>
          </cell>
          <cell r="O827" t="str">
            <v>NULL</v>
          </cell>
          <cell r="P827" t="str">
            <v>NULL</v>
          </cell>
          <cell r="Q827" t="str">
            <v>NULL</v>
          </cell>
          <cell r="R827" t="str">
            <v>NULL</v>
          </cell>
          <cell r="S827" t="str">
            <v>NULL</v>
          </cell>
          <cell r="T827" t="str">
            <v>NULL</v>
          </cell>
          <cell r="U827" t="str">
            <v>NULL</v>
          </cell>
          <cell r="V827" t="str">
            <v>NULL</v>
          </cell>
          <cell r="W827" t="str">
            <v>NULL</v>
          </cell>
          <cell r="X827" t="str">
            <v>NULL</v>
          </cell>
          <cell r="Y827" t="str">
            <v>BOTH</v>
          </cell>
          <cell r="Z827" t="str">
            <v>NON-CASH</v>
          </cell>
        </row>
        <row r="828">
          <cell r="A828">
            <v>18335000</v>
          </cell>
          <cell r="B828" t="str">
            <v>CA - INVENTORIES - BUILDINGS - DISPOSALS</v>
          </cell>
          <cell r="C828" t="str">
            <v>Value of buildings classified as inventories disposed of during the period.</v>
          </cell>
          <cell r="D828" t="str">
            <v>F102</v>
          </cell>
          <cell r="E828" t="str">
            <v>CAPITAL DISPOSALS - INVENTORIES</v>
          </cell>
          <cell r="F828" t="str">
            <v>F1</v>
          </cell>
          <cell r="G828" t="str">
            <v>CAPITAL INVENTORIES (NET)</v>
          </cell>
          <cell r="H828" t="str">
            <v>GENERAL CAPITAL</v>
          </cell>
          <cell r="I828" t="str">
            <v>CAPITAL</v>
          </cell>
          <cell r="J828" t="str">
            <v>INCOME FROM SALES OF ASSETS</v>
          </cell>
          <cell r="K828" t="str">
            <v>CG</v>
          </cell>
          <cell r="L828" t="str">
            <v>TES CAPITAL</v>
          </cell>
          <cell r="M828" t="str">
            <v>ESA-P52</v>
          </cell>
          <cell r="N828" t="str">
            <v>CHANGES IN INVENTORIES</v>
          </cell>
          <cell r="O828" t="str">
            <v>ESA-P52</v>
          </cell>
          <cell r="P828" t="str">
            <v>INVENTORIES (NET)</v>
          </cell>
          <cell r="Q828" t="str">
            <v>INVENTORIES</v>
          </cell>
          <cell r="R828" t="str">
            <v>INVENTORIES</v>
          </cell>
          <cell r="S828" t="str">
            <v>PSGI</v>
          </cell>
          <cell r="T828" t="str">
            <v>PUBLIC SECTOR GROSS INVESTMENT</v>
          </cell>
          <cell r="U828" t="str">
            <v>NULL</v>
          </cell>
          <cell r="V828" t="str">
            <v>NULL</v>
          </cell>
          <cell r="W828" t="str">
            <v>ASSETS</v>
          </cell>
          <cell r="X828" t="str">
            <v>INCOME</v>
          </cell>
          <cell r="Y828" t="str">
            <v>BOTH</v>
          </cell>
          <cell r="Z828" t="str">
            <v>CASH</v>
          </cell>
        </row>
        <row r="829">
          <cell r="A829">
            <v>18337000</v>
          </cell>
          <cell r="B829" t="str">
            <v>CA - INVENTORIES - BUILDINGS - RECLASSIFICATIONS</v>
          </cell>
          <cell r="C829" t="str">
            <v>Where the gross book value of buildings classified as inventories is redefined into another category</v>
          </cell>
          <cell r="D829" t="str">
            <v>NULL</v>
          </cell>
          <cell r="E829" t="str">
            <v>NULL</v>
          </cell>
          <cell r="F829" t="str">
            <v>NULL</v>
          </cell>
          <cell r="G829" t="str">
            <v>NULL</v>
          </cell>
          <cell r="H829" t="str">
            <v>NULL</v>
          </cell>
          <cell r="I829" t="str">
            <v>NULL</v>
          </cell>
          <cell r="J829" t="str">
            <v>NULL</v>
          </cell>
          <cell r="K829" t="str">
            <v>NULL</v>
          </cell>
          <cell r="L829" t="str">
            <v>NULL</v>
          </cell>
          <cell r="M829" t="str">
            <v>NULL</v>
          </cell>
          <cell r="N829" t="str">
            <v>NULL</v>
          </cell>
          <cell r="O829" t="str">
            <v>NULL</v>
          </cell>
          <cell r="P829" t="str">
            <v>NULL</v>
          </cell>
          <cell r="Q829" t="str">
            <v>NULL</v>
          </cell>
          <cell r="R829" t="str">
            <v>NULL</v>
          </cell>
          <cell r="S829" t="str">
            <v>NULL</v>
          </cell>
          <cell r="T829" t="str">
            <v>NULL</v>
          </cell>
          <cell r="U829" t="str">
            <v>NULL</v>
          </cell>
          <cell r="V829" t="str">
            <v>NULL</v>
          </cell>
          <cell r="W829" t="str">
            <v>NULL</v>
          </cell>
          <cell r="X829" t="str">
            <v>NULL</v>
          </cell>
          <cell r="Y829" t="str">
            <v>BOTH</v>
          </cell>
          <cell r="Z829" t="str">
            <v>NON-CASH</v>
          </cell>
        </row>
        <row r="830">
          <cell r="A830">
            <v>18341000</v>
          </cell>
          <cell r="B830" t="str">
            <v>CA - INVENTORIES - BUILDINGS (WISC) - O/BAL</v>
          </cell>
          <cell r="C830" t="str">
            <v>Opening balance of buildings held as inventories in the intermediate stages of production</v>
          </cell>
          <cell r="D830" t="str">
            <v>NULL</v>
          </cell>
          <cell r="E830" t="str">
            <v>NULL</v>
          </cell>
          <cell r="F830" t="str">
            <v>NULL</v>
          </cell>
          <cell r="G830" t="str">
            <v>NULL</v>
          </cell>
          <cell r="H830" t="str">
            <v>NULL</v>
          </cell>
          <cell r="I830" t="str">
            <v>NULL</v>
          </cell>
          <cell r="J830" t="str">
            <v>NULL</v>
          </cell>
          <cell r="K830" t="str">
            <v>NULL</v>
          </cell>
          <cell r="L830" t="str">
            <v>NULL</v>
          </cell>
          <cell r="M830" t="str">
            <v>NULL</v>
          </cell>
          <cell r="N830" t="str">
            <v>NULL</v>
          </cell>
          <cell r="O830" t="str">
            <v>NULL</v>
          </cell>
          <cell r="P830" t="str">
            <v>NULL</v>
          </cell>
          <cell r="Q830" t="str">
            <v>NULL</v>
          </cell>
          <cell r="R830" t="str">
            <v>NULL</v>
          </cell>
          <cell r="S830" t="str">
            <v>NULL</v>
          </cell>
          <cell r="T830" t="str">
            <v>NULL</v>
          </cell>
          <cell r="U830" t="str">
            <v>NULL</v>
          </cell>
          <cell r="V830" t="str">
            <v>NULL</v>
          </cell>
          <cell r="W830" t="str">
            <v>NULL</v>
          </cell>
          <cell r="X830" t="str">
            <v>NULL</v>
          </cell>
          <cell r="Y830" t="str">
            <v>BOTH</v>
          </cell>
          <cell r="Z830" t="str">
            <v>NON-CASH</v>
          </cell>
        </row>
        <row r="831">
          <cell r="A831">
            <v>18342000</v>
          </cell>
          <cell r="B831" t="str">
            <v>CA - INVENTORIES - BUILDINGS (WISC) - ADDITIONS</v>
          </cell>
          <cell r="C831" t="str">
            <v>Gross value of  buildings held as inventories in the intermediate stages of production brought onto the balance sheet during the period.</v>
          </cell>
          <cell r="D831" t="str">
            <v>F101</v>
          </cell>
          <cell r="E831" t="str">
            <v>CAPITAL ADDITIONS - INVENTORIES</v>
          </cell>
          <cell r="F831" t="str">
            <v>F1</v>
          </cell>
          <cell r="G831" t="str">
            <v>CAPITAL INVENTORIES (NET)</v>
          </cell>
          <cell r="H831" t="str">
            <v>GENERAL CAPITAL</v>
          </cell>
          <cell r="I831" t="str">
            <v>CAPITAL</v>
          </cell>
          <cell r="J831" t="str">
            <v>PURCHASE OF ASSETS</v>
          </cell>
          <cell r="K831" t="str">
            <v>CG</v>
          </cell>
          <cell r="L831" t="str">
            <v>TES CAPITAL</v>
          </cell>
          <cell r="M831" t="str">
            <v>ESA-P52</v>
          </cell>
          <cell r="N831" t="str">
            <v>CHANGES IN INVENTORIES</v>
          </cell>
          <cell r="O831" t="str">
            <v>ESA-P52</v>
          </cell>
          <cell r="P831" t="str">
            <v>INVENTORIES (NET)</v>
          </cell>
          <cell r="Q831" t="str">
            <v>INVENTORIES</v>
          </cell>
          <cell r="R831" t="str">
            <v>INVENTORIES</v>
          </cell>
          <cell r="S831" t="str">
            <v>PSGI</v>
          </cell>
          <cell r="T831" t="str">
            <v>PUBLIC SECTOR GROSS INVESTMENT</v>
          </cell>
          <cell r="U831" t="str">
            <v>NULL</v>
          </cell>
          <cell r="V831" t="str">
            <v>NULL</v>
          </cell>
          <cell r="W831" t="str">
            <v>GROSS</v>
          </cell>
          <cell r="X831" t="str">
            <v>GROSS</v>
          </cell>
          <cell r="Y831" t="str">
            <v>BOTH</v>
          </cell>
          <cell r="Z831" t="str">
            <v>CASH</v>
          </cell>
        </row>
        <row r="832">
          <cell r="A832">
            <v>18343000</v>
          </cell>
          <cell r="B832" t="str">
            <v>CA - INVENTORIES - BUILDINGS (WISC) - IMPAIRMENTS</v>
          </cell>
          <cell r="C832" t="str">
            <v>Write off of  buildings held as inventories in the intermediate stages of production</v>
          </cell>
          <cell r="D832" t="str">
            <v>NULL</v>
          </cell>
          <cell r="E832" t="str">
            <v>NULL</v>
          </cell>
          <cell r="F832" t="str">
            <v>NULL</v>
          </cell>
          <cell r="G832" t="str">
            <v>NULL</v>
          </cell>
          <cell r="H832" t="str">
            <v>NULL</v>
          </cell>
          <cell r="I832" t="str">
            <v>NULL</v>
          </cell>
          <cell r="J832" t="str">
            <v>NULL</v>
          </cell>
          <cell r="K832" t="str">
            <v>NULL</v>
          </cell>
          <cell r="L832" t="str">
            <v>NULL</v>
          </cell>
          <cell r="M832" t="str">
            <v>NULL</v>
          </cell>
          <cell r="N832" t="str">
            <v>NULL</v>
          </cell>
          <cell r="O832" t="str">
            <v>NULL</v>
          </cell>
          <cell r="P832" t="str">
            <v>NULL</v>
          </cell>
          <cell r="Q832" t="str">
            <v>NULL</v>
          </cell>
          <cell r="R832" t="str">
            <v>NULL</v>
          </cell>
          <cell r="S832" t="str">
            <v>NULL</v>
          </cell>
          <cell r="T832" t="str">
            <v>NULL</v>
          </cell>
          <cell r="U832" t="str">
            <v>NULL</v>
          </cell>
          <cell r="V832" t="str">
            <v>NULL</v>
          </cell>
          <cell r="W832" t="str">
            <v>NULL</v>
          </cell>
          <cell r="X832" t="str">
            <v>NULL</v>
          </cell>
          <cell r="Y832" t="str">
            <v>BOTH</v>
          </cell>
          <cell r="Z832" t="str">
            <v>NON-CASH</v>
          </cell>
        </row>
        <row r="833">
          <cell r="A833">
            <v>18344000</v>
          </cell>
          <cell r="B833" t="str">
            <v>CA - INVENTORIES - BUILDINGS (WISC) - REVALUATIONS</v>
          </cell>
          <cell r="C833" t="str">
            <v>Revaluations of  buildings held as inventories in the intermediate stages of production</v>
          </cell>
          <cell r="D833" t="str">
            <v>NULL</v>
          </cell>
          <cell r="E833" t="str">
            <v>NULL</v>
          </cell>
          <cell r="F833" t="str">
            <v>NULL</v>
          </cell>
          <cell r="G833" t="str">
            <v>NULL</v>
          </cell>
          <cell r="H833" t="str">
            <v>NULL</v>
          </cell>
          <cell r="I833" t="str">
            <v>NULL</v>
          </cell>
          <cell r="J833" t="str">
            <v>NULL</v>
          </cell>
          <cell r="K833" t="str">
            <v>NULL</v>
          </cell>
          <cell r="L833" t="str">
            <v>NULL</v>
          </cell>
          <cell r="M833" t="str">
            <v>NULL</v>
          </cell>
          <cell r="N833" t="str">
            <v>NULL</v>
          </cell>
          <cell r="O833" t="str">
            <v>NULL</v>
          </cell>
          <cell r="P833" t="str">
            <v>NULL</v>
          </cell>
          <cell r="Q833" t="str">
            <v>NULL</v>
          </cell>
          <cell r="R833" t="str">
            <v>NULL</v>
          </cell>
          <cell r="S833" t="str">
            <v>NULL</v>
          </cell>
          <cell r="T833" t="str">
            <v>NULL</v>
          </cell>
          <cell r="U833" t="str">
            <v>NULL</v>
          </cell>
          <cell r="V833" t="str">
            <v>NULL</v>
          </cell>
          <cell r="W833" t="str">
            <v>NULL</v>
          </cell>
          <cell r="X833" t="str">
            <v>NULL</v>
          </cell>
          <cell r="Y833" t="str">
            <v>BOTH</v>
          </cell>
          <cell r="Z833" t="str">
            <v>NON-CASH</v>
          </cell>
        </row>
        <row r="834">
          <cell r="A834">
            <v>18345000</v>
          </cell>
          <cell r="B834" t="str">
            <v>CA - INVENTORIES - BUILDINGS (WISC) - DISPOSALS</v>
          </cell>
          <cell r="C834" t="str">
            <v>Value of  buildings held as inventories in the intermediate stages of production disposed of during the period.</v>
          </cell>
          <cell r="D834" t="str">
            <v>F102</v>
          </cell>
          <cell r="E834" t="str">
            <v>CAPITAL DISPOSALS - INVENTORIES</v>
          </cell>
          <cell r="F834" t="str">
            <v>F1</v>
          </cell>
          <cell r="G834" t="str">
            <v>CAPITAL INVENTORIES (NET)</v>
          </cell>
          <cell r="H834" t="str">
            <v>GENERAL CAPITAL</v>
          </cell>
          <cell r="I834" t="str">
            <v>CAPITAL</v>
          </cell>
          <cell r="J834" t="str">
            <v>INCOME FROM SALES OF ASSETS</v>
          </cell>
          <cell r="K834" t="str">
            <v>CG</v>
          </cell>
          <cell r="L834" t="str">
            <v>TES CAPITAL</v>
          </cell>
          <cell r="M834" t="str">
            <v>ESA-P52</v>
          </cell>
          <cell r="N834" t="str">
            <v>CHANGES IN INVENTORIES</v>
          </cell>
          <cell r="O834" t="str">
            <v>ESA-P52</v>
          </cell>
          <cell r="P834" t="str">
            <v>INVENTORIES (NET)</v>
          </cell>
          <cell r="Q834" t="str">
            <v>INVENTORIES</v>
          </cell>
          <cell r="R834" t="str">
            <v>INVENTORIES</v>
          </cell>
          <cell r="S834" t="str">
            <v>PSGI</v>
          </cell>
          <cell r="T834" t="str">
            <v>PUBLIC SECTOR GROSS INVESTMENT</v>
          </cell>
          <cell r="U834" t="str">
            <v>NULL</v>
          </cell>
          <cell r="V834" t="str">
            <v>NULL</v>
          </cell>
          <cell r="W834" t="str">
            <v>ASSETS</v>
          </cell>
          <cell r="X834" t="str">
            <v>INCOME</v>
          </cell>
          <cell r="Y834" t="str">
            <v>BOTH</v>
          </cell>
          <cell r="Z834" t="str">
            <v>CASH</v>
          </cell>
        </row>
        <row r="835">
          <cell r="A835">
            <v>18347000</v>
          </cell>
          <cell r="B835" t="str">
            <v>CA - INVENTORIES - BUILDINGS (WISC) - RECLASSIFICATIONS</v>
          </cell>
          <cell r="C835" t="str">
            <v>Where the gross book value of  buildings held as inventories in the intermediate stages of production is redefined into another category</v>
          </cell>
          <cell r="D835" t="str">
            <v>NULL</v>
          </cell>
          <cell r="E835" t="str">
            <v>NULL</v>
          </cell>
          <cell r="F835" t="str">
            <v>NULL</v>
          </cell>
          <cell r="G835" t="str">
            <v>NULL</v>
          </cell>
          <cell r="H835" t="str">
            <v>NULL</v>
          </cell>
          <cell r="I835" t="str">
            <v>NULL</v>
          </cell>
          <cell r="J835" t="str">
            <v>NULL</v>
          </cell>
          <cell r="K835" t="str">
            <v>NULL</v>
          </cell>
          <cell r="L835" t="str">
            <v>NULL</v>
          </cell>
          <cell r="M835" t="str">
            <v>NULL</v>
          </cell>
          <cell r="N835" t="str">
            <v>NULL</v>
          </cell>
          <cell r="O835" t="str">
            <v>NULL</v>
          </cell>
          <cell r="P835" t="str">
            <v>NULL</v>
          </cell>
          <cell r="Q835" t="str">
            <v>NULL</v>
          </cell>
          <cell r="R835" t="str">
            <v>NULL</v>
          </cell>
          <cell r="S835" t="str">
            <v>NULL</v>
          </cell>
          <cell r="T835" t="str">
            <v>NULL</v>
          </cell>
          <cell r="U835" t="str">
            <v>NULL</v>
          </cell>
          <cell r="V835" t="str">
            <v>NULL</v>
          </cell>
          <cell r="W835" t="str">
            <v>NULL</v>
          </cell>
          <cell r="X835" t="str">
            <v>NULL</v>
          </cell>
          <cell r="Y835" t="str">
            <v>BOTH</v>
          </cell>
          <cell r="Z835" t="str">
            <v>NON-CASH</v>
          </cell>
        </row>
        <row r="836">
          <cell r="A836">
            <v>18351000</v>
          </cell>
          <cell r="B836" t="str">
            <v>CA - INVENTORIES - GOODS FOR RESALE AND FINISHED INVENTORIES - O/BAL</v>
          </cell>
          <cell r="C836" t="str">
            <v>Opening balance in respect of goods for resale and finished inventories brought forward from a prior period</v>
          </cell>
          <cell r="D836" t="str">
            <v>NULL</v>
          </cell>
          <cell r="E836" t="str">
            <v>NULL</v>
          </cell>
          <cell r="F836" t="str">
            <v>NULL</v>
          </cell>
          <cell r="G836" t="str">
            <v>NULL</v>
          </cell>
          <cell r="H836" t="str">
            <v>NULL</v>
          </cell>
          <cell r="I836" t="str">
            <v>NULL</v>
          </cell>
          <cell r="J836" t="str">
            <v>NULL</v>
          </cell>
          <cell r="K836" t="str">
            <v>NULL</v>
          </cell>
          <cell r="L836" t="str">
            <v>NULL</v>
          </cell>
          <cell r="M836" t="str">
            <v>NULL</v>
          </cell>
          <cell r="N836" t="str">
            <v>NULL</v>
          </cell>
          <cell r="O836" t="str">
            <v>NULL</v>
          </cell>
          <cell r="P836" t="str">
            <v>NULL</v>
          </cell>
          <cell r="Q836" t="str">
            <v>NULL</v>
          </cell>
          <cell r="R836" t="str">
            <v>NULL</v>
          </cell>
          <cell r="S836" t="str">
            <v>NULL</v>
          </cell>
          <cell r="T836" t="str">
            <v>NULL</v>
          </cell>
          <cell r="U836" t="str">
            <v>NULL</v>
          </cell>
          <cell r="V836" t="str">
            <v>NULL</v>
          </cell>
          <cell r="W836" t="str">
            <v>NULL</v>
          </cell>
          <cell r="X836" t="str">
            <v>NULL</v>
          </cell>
          <cell r="Y836" t="str">
            <v>BOTH</v>
          </cell>
          <cell r="Z836" t="str">
            <v>NON-CASH</v>
          </cell>
        </row>
        <row r="837">
          <cell r="A837">
            <v>18352000</v>
          </cell>
          <cell r="B837" t="str">
            <v>CA - INVENTORIES - GOODS FOR RESALE AND FINISHED INVENTORIES - ADDITIONS</v>
          </cell>
          <cell r="C837" t="str">
            <v>Gross value of inventories of goods for resale and finished goods brought onto the balance sheet during the period.</v>
          </cell>
          <cell r="D837" t="str">
            <v>NULL</v>
          </cell>
          <cell r="E837" t="str">
            <v>NULL</v>
          </cell>
          <cell r="F837" t="str">
            <v>NULL</v>
          </cell>
          <cell r="G837" t="str">
            <v>NULL</v>
          </cell>
          <cell r="H837" t="str">
            <v>NULL</v>
          </cell>
          <cell r="I837" t="str">
            <v>NULL</v>
          </cell>
          <cell r="J837" t="str">
            <v>NULL</v>
          </cell>
          <cell r="K837" t="str">
            <v>NULL</v>
          </cell>
          <cell r="L837" t="str">
            <v>NULL</v>
          </cell>
          <cell r="M837" t="str">
            <v>NULL</v>
          </cell>
          <cell r="N837" t="str">
            <v>NULL</v>
          </cell>
          <cell r="O837" t="str">
            <v>NULL</v>
          </cell>
          <cell r="P837" t="str">
            <v>NULL</v>
          </cell>
          <cell r="Q837" t="str">
            <v>NULL</v>
          </cell>
          <cell r="R837" t="str">
            <v>NULL</v>
          </cell>
          <cell r="S837" t="str">
            <v>NULL</v>
          </cell>
          <cell r="T837" t="str">
            <v>NULL</v>
          </cell>
          <cell r="U837" t="str">
            <v>NULL</v>
          </cell>
          <cell r="V837" t="str">
            <v>NULL</v>
          </cell>
          <cell r="W837" t="str">
            <v>NULL</v>
          </cell>
          <cell r="X837" t="str">
            <v>NULL</v>
          </cell>
          <cell r="Y837" t="str">
            <v>BOTH</v>
          </cell>
          <cell r="Z837" t="str">
            <v>NON-CASH</v>
          </cell>
        </row>
        <row r="838">
          <cell r="A838">
            <v>18353000</v>
          </cell>
          <cell r="B838" t="str">
            <v>CA - INVENTORIES - GOODS FOR RESALE AND FINISHED INVENTORIES - IMPAIRMENTS</v>
          </cell>
          <cell r="C838" t="str">
            <v>Write off of inventories goods for resale and finished goods</v>
          </cell>
          <cell r="D838" t="str">
            <v>NULL</v>
          </cell>
          <cell r="E838" t="str">
            <v>NULL</v>
          </cell>
          <cell r="F838" t="str">
            <v>NULL</v>
          </cell>
          <cell r="G838" t="str">
            <v>NULL</v>
          </cell>
          <cell r="H838" t="str">
            <v>NULL</v>
          </cell>
          <cell r="I838" t="str">
            <v>NULL</v>
          </cell>
          <cell r="J838" t="str">
            <v>NULL</v>
          </cell>
          <cell r="K838" t="str">
            <v>NULL</v>
          </cell>
          <cell r="L838" t="str">
            <v>NULL</v>
          </cell>
          <cell r="M838" t="str">
            <v>NULL</v>
          </cell>
          <cell r="N838" t="str">
            <v>NULL</v>
          </cell>
          <cell r="O838" t="str">
            <v>NULL</v>
          </cell>
          <cell r="P838" t="str">
            <v>NULL</v>
          </cell>
          <cell r="Q838" t="str">
            <v>NULL</v>
          </cell>
          <cell r="R838" t="str">
            <v>NULL</v>
          </cell>
          <cell r="S838" t="str">
            <v>NULL</v>
          </cell>
          <cell r="T838" t="str">
            <v>NULL</v>
          </cell>
          <cell r="U838" t="str">
            <v>NULL</v>
          </cell>
          <cell r="V838" t="str">
            <v>NULL</v>
          </cell>
          <cell r="W838" t="str">
            <v>NULL</v>
          </cell>
          <cell r="X838" t="str">
            <v>NULL</v>
          </cell>
          <cell r="Y838" t="str">
            <v>BOTH</v>
          </cell>
          <cell r="Z838" t="str">
            <v>NON-CASH</v>
          </cell>
        </row>
        <row r="839">
          <cell r="A839">
            <v>18354000</v>
          </cell>
          <cell r="B839" t="str">
            <v>CA - INVENTORIES - GOODS FOR RESALE AND FINISHED INVENTORIES - REVALUATIONS</v>
          </cell>
          <cell r="C839" t="str">
            <v>Revaluations of inventories goods for resale and finished goods</v>
          </cell>
          <cell r="D839" t="str">
            <v>NULL</v>
          </cell>
          <cell r="E839" t="str">
            <v>NULL</v>
          </cell>
          <cell r="F839" t="str">
            <v>NULL</v>
          </cell>
          <cell r="G839" t="str">
            <v>NULL</v>
          </cell>
          <cell r="H839" t="str">
            <v>NULL</v>
          </cell>
          <cell r="I839" t="str">
            <v>NULL</v>
          </cell>
          <cell r="J839" t="str">
            <v>NULL</v>
          </cell>
          <cell r="K839" t="str">
            <v>NULL</v>
          </cell>
          <cell r="L839" t="str">
            <v>NULL</v>
          </cell>
          <cell r="M839" t="str">
            <v>NULL</v>
          </cell>
          <cell r="N839" t="str">
            <v>NULL</v>
          </cell>
          <cell r="O839" t="str">
            <v>NULL</v>
          </cell>
          <cell r="P839" t="str">
            <v>NULL</v>
          </cell>
          <cell r="Q839" t="str">
            <v>NULL</v>
          </cell>
          <cell r="R839" t="str">
            <v>NULL</v>
          </cell>
          <cell r="S839" t="str">
            <v>NULL</v>
          </cell>
          <cell r="T839" t="str">
            <v>NULL</v>
          </cell>
          <cell r="U839" t="str">
            <v>NULL</v>
          </cell>
          <cell r="V839" t="str">
            <v>NULL</v>
          </cell>
          <cell r="W839" t="str">
            <v>NULL</v>
          </cell>
          <cell r="X839" t="str">
            <v>NULL</v>
          </cell>
          <cell r="Y839" t="str">
            <v>BOTH</v>
          </cell>
          <cell r="Z839" t="str">
            <v>NON-CASH</v>
          </cell>
        </row>
        <row r="840">
          <cell r="A840">
            <v>18355000</v>
          </cell>
          <cell r="B840" t="str">
            <v>CA - INVENTORIES - GOODS FOR RESALE AND FINISHED INVENTORIES - DISPOSALS</v>
          </cell>
          <cell r="C840" t="str">
            <v>Value of inventories of goods for resale and finished goods disposed of during the period.</v>
          </cell>
          <cell r="D840" t="str">
            <v>NULL</v>
          </cell>
          <cell r="E840" t="str">
            <v>NULL</v>
          </cell>
          <cell r="F840" t="str">
            <v>NULL</v>
          </cell>
          <cell r="G840" t="str">
            <v>NULL</v>
          </cell>
          <cell r="H840" t="str">
            <v>NULL</v>
          </cell>
          <cell r="I840" t="str">
            <v>NULL</v>
          </cell>
          <cell r="J840" t="str">
            <v>NULL</v>
          </cell>
          <cell r="K840" t="str">
            <v>NULL</v>
          </cell>
          <cell r="L840" t="str">
            <v>NULL</v>
          </cell>
          <cell r="M840" t="str">
            <v>NULL</v>
          </cell>
          <cell r="N840" t="str">
            <v>NULL</v>
          </cell>
          <cell r="O840" t="str">
            <v>NULL</v>
          </cell>
          <cell r="P840" t="str">
            <v>NULL</v>
          </cell>
          <cell r="Q840" t="str">
            <v>NULL</v>
          </cell>
          <cell r="R840" t="str">
            <v>NULL</v>
          </cell>
          <cell r="S840" t="str">
            <v>NULL</v>
          </cell>
          <cell r="T840" t="str">
            <v>NULL</v>
          </cell>
          <cell r="U840" t="str">
            <v>NULL</v>
          </cell>
          <cell r="V840" t="str">
            <v>NULL</v>
          </cell>
          <cell r="W840" t="str">
            <v>NULL</v>
          </cell>
          <cell r="X840" t="str">
            <v>NULL</v>
          </cell>
          <cell r="Y840" t="str">
            <v>BOTH</v>
          </cell>
          <cell r="Z840" t="str">
            <v>NON-CASH</v>
          </cell>
        </row>
        <row r="841">
          <cell r="A841">
            <v>18357000</v>
          </cell>
          <cell r="B841" t="str">
            <v>CA - INVENTORIES - GOODS FOR RESALE AND FINISHED INVENTORIES - RECLASSIFICATIONS</v>
          </cell>
          <cell r="C841" t="str">
            <v>Where the gross book value of inventories of goods for resale and finished goods is redefined into another category</v>
          </cell>
          <cell r="D841" t="str">
            <v>NULL</v>
          </cell>
          <cell r="E841" t="str">
            <v>NULL</v>
          </cell>
          <cell r="F841" t="str">
            <v>NULL</v>
          </cell>
          <cell r="G841" t="str">
            <v>NULL</v>
          </cell>
          <cell r="H841" t="str">
            <v>NULL</v>
          </cell>
          <cell r="I841" t="str">
            <v>NULL</v>
          </cell>
          <cell r="J841" t="str">
            <v>NULL</v>
          </cell>
          <cell r="K841" t="str">
            <v>NULL</v>
          </cell>
          <cell r="L841" t="str">
            <v>NULL</v>
          </cell>
          <cell r="M841" t="str">
            <v>NULL</v>
          </cell>
          <cell r="N841" t="str">
            <v>NULL</v>
          </cell>
          <cell r="O841" t="str">
            <v>NULL</v>
          </cell>
          <cell r="P841" t="str">
            <v>NULL</v>
          </cell>
          <cell r="Q841" t="str">
            <v>NULL</v>
          </cell>
          <cell r="R841" t="str">
            <v>NULL</v>
          </cell>
          <cell r="S841" t="str">
            <v>NULL</v>
          </cell>
          <cell r="T841" t="str">
            <v>NULL</v>
          </cell>
          <cell r="U841" t="str">
            <v>NULL</v>
          </cell>
          <cell r="V841" t="str">
            <v>NULL</v>
          </cell>
          <cell r="W841" t="str">
            <v>NULL</v>
          </cell>
          <cell r="X841" t="str">
            <v>NULL</v>
          </cell>
          <cell r="Y841" t="str">
            <v>BOTH</v>
          </cell>
          <cell r="Z841" t="str">
            <v>NON-CASH</v>
          </cell>
        </row>
        <row r="842">
          <cell r="A842">
            <v>18361000</v>
          </cell>
          <cell r="B842" t="str">
            <v>CA - INVENTORIES - OTHER WORK IN INTERMEDIATE STAGES OF COMPLETION (WISC) - O/BAL</v>
          </cell>
          <cell r="C842" t="str">
            <v>Opening balance of all other work in intermediate stages of completion not otherwise specified brought forward from a prior period</v>
          </cell>
          <cell r="D842" t="str">
            <v>NULL</v>
          </cell>
          <cell r="E842" t="str">
            <v>NULL</v>
          </cell>
          <cell r="F842" t="str">
            <v>NULL</v>
          </cell>
          <cell r="G842" t="str">
            <v>NULL</v>
          </cell>
          <cell r="H842" t="str">
            <v>NULL</v>
          </cell>
          <cell r="I842" t="str">
            <v>NULL</v>
          </cell>
          <cell r="J842" t="str">
            <v>NULL</v>
          </cell>
          <cell r="K842" t="str">
            <v>NULL</v>
          </cell>
          <cell r="L842" t="str">
            <v>NULL</v>
          </cell>
          <cell r="M842" t="str">
            <v>NULL</v>
          </cell>
          <cell r="N842" t="str">
            <v>NULL</v>
          </cell>
          <cell r="O842" t="str">
            <v>NULL</v>
          </cell>
          <cell r="P842" t="str">
            <v>NULL</v>
          </cell>
          <cell r="Q842" t="str">
            <v>NULL</v>
          </cell>
          <cell r="R842" t="str">
            <v>NULL</v>
          </cell>
          <cell r="S842" t="str">
            <v>NULL</v>
          </cell>
          <cell r="T842" t="str">
            <v>NULL</v>
          </cell>
          <cell r="U842" t="str">
            <v>NULL</v>
          </cell>
          <cell r="V842" t="str">
            <v>NULL</v>
          </cell>
          <cell r="W842" t="str">
            <v>NULL</v>
          </cell>
          <cell r="X842" t="str">
            <v>NULL</v>
          </cell>
          <cell r="Y842" t="str">
            <v>BOTH</v>
          </cell>
          <cell r="Z842" t="str">
            <v>NON-CASH</v>
          </cell>
        </row>
        <row r="843">
          <cell r="A843">
            <v>18362000</v>
          </cell>
          <cell r="B843" t="str">
            <v>CA - INVENTORIES - OTHER WORK IN INTERMEDIATE STAGES OF COMPLETION (WISC) - ADDITIONS</v>
          </cell>
          <cell r="C843" t="str">
            <v>Gross value of all other work in intermediate stages of completion not otherwise specified brought onto the balance sheet during the period.</v>
          </cell>
          <cell r="D843" t="str">
            <v>NULL</v>
          </cell>
          <cell r="E843" t="str">
            <v>NULL</v>
          </cell>
          <cell r="F843" t="str">
            <v>NULL</v>
          </cell>
          <cell r="G843" t="str">
            <v>NULL</v>
          </cell>
          <cell r="H843" t="str">
            <v>NULL</v>
          </cell>
          <cell r="I843" t="str">
            <v>NULL</v>
          </cell>
          <cell r="J843" t="str">
            <v>NULL</v>
          </cell>
          <cell r="K843" t="str">
            <v>NULL</v>
          </cell>
          <cell r="L843" t="str">
            <v>NULL</v>
          </cell>
          <cell r="M843" t="str">
            <v>NULL</v>
          </cell>
          <cell r="N843" t="str">
            <v>NULL</v>
          </cell>
          <cell r="O843" t="str">
            <v>NULL</v>
          </cell>
          <cell r="P843" t="str">
            <v>NULL</v>
          </cell>
          <cell r="Q843" t="str">
            <v>NULL</v>
          </cell>
          <cell r="R843" t="str">
            <v>NULL</v>
          </cell>
          <cell r="S843" t="str">
            <v>NULL</v>
          </cell>
          <cell r="T843" t="str">
            <v>NULL</v>
          </cell>
          <cell r="U843" t="str">
            <v>NULL</v>
          </cell>
          <cell r="V843" t="str">
            <v>NULL</v>
          </cell>
          <cell r="W843" t="str">
            <v>NULL</v>
          </cell>
          <cell r="X843" t="str">
            <v>NULL</v>
          </cell>
          <cell r="Y843" t="str">
            <v>BOTH</v>
          </cell>
          <cell r="Z843" t="str">
            <v>NON-CASH</v>
          </cell>
        </row>
        <row r="844">
          <cell r="A844">
            <v>18363000</v>
          </cell>
          <cell r="B844" t="str">
            <v>CA - INVENTORIES - OTHER WORK IN INTERMEDIATE STAGES OF COMPLETION (WISC) - IMPAIRMENTS</v>
          </cell>
          <cell r="C844" t="str">
            <v>Write off of all other work in intermediate stages of completion not otherwise specified</v>
          </cell>
          <cell r="D844" t="str">
            <v>NULL</v>
          </cell>
          <cell r="E844" t="str">
            <v>NULL</v>
          </cell>
          <cell r="F844" t="str">
            <v>NULL</v>
          </cell>
          <cell r="G844" t="str">
            <v>NULL</v>
          </cell>
          <cell r="H844" t="str">
            <v>NULL</v>
          </cell>
          <cell r="I844" t="str">
            <v>NULL</v>
          </cell>
          <cell r="J844" t="str">
            <v>NULL</v>
          </cell>
          <cell r="K844" t="str">
            <v>NULL</v>
          </cell>
          <cell r="L844" t="str">
            <v>NULL</v>
          </cell>
          <cell r="M844" t="str">
            <v>NULL</v>
          </cell>
          <cell r="N844" t="str">
            <v>NULL</v>
          </cell>
          <cell r="O844" t="str">
            <v>NULL</v>
          </cell>
          <cell r="P844" t="str">
            <v>NULL</v>
          </cell>
          <cell r="Q844" t="str">
            <v>NULL</v>
          </cell>
          <cell r="R844" t="str">
            <v>NULL</v>
          </cell>
          <cell r="S844" t="str">
            <v>NULL</v>
          </cell>
          <cell r="T844" t="str">
            <v>NULL</v>
          </cell>
          <cell r="U844" t="str">
            <v>NULL</v>
          </cell>
          <cell r="V844" t="str">
            <v>NULL</v>
          </cell>
          <cell r="W844" t="str">
            <v>NULL</v>
          </cell>
          <cell r="X844" t="str">
            <v>NULL</v>
          </cell>
          <cell r="Y844" t="str">
            <v>BOTH</v>
          </cell>
          <cell r="Z844" t="str">
            <v>NON-CASH</v>
          </cell>
        </row>
        <row r="845">
          <cell r="A845">
            <v>18364000</v>
          </cell>
          <cell r="B845" t="str">
            <v>CA - INVENTORIES - OTHER WORK IN INTERMEDIATE STAGES OF COMPLETION (WISC) - REVALUATIONS</v>
          </cell>
          <cell r="C845" t="str">
            <v>Revaluations of all other work in intermediate stages of completion not otherwise specified</v>
          </cell>
          <cell r="D845" t="str">
            <v>NULL</v>
          </cell>
          <cell r="E845" t="str">
            <v>NULL</v>
          </cell>
          <cell r="F845" t="str">
            <v>NULL</v>
          </cell>
          <cell r="G845" t="str">
            <v>NULL</v>
          </cell>
          <cell r="H845" t="str">
            <v>NULL</v>
          </cell>
          <cell r="I845" t="str">
            <v>NULL</v>
          </cell>
          <cell r="J845" t="str">
            <v>NULL</v>
          </cell>
          <cell r="K845" t="str">
            <v>NULL</v>
          </cell>
          <cell r="L845" t="str">
            <v>NULL</v>
          </cell>
          <cell r="M845" t="str">
            <v>NULL</v>
          </cell>
          <cell r="N845" t="str">
            <v>NULL</v>
          </cell>
          <cell r="O845" t="str">
            <v>NULL</v>
          </cell>
          <cell r="P845" t="str">
            <v>NULL</v>
          </cell>
          <cell r="Q845" t="str">
            <v>NULL</v>
          </cell>
          <cell r="R845" t="str">
            <v>NULL</v>
          </cell>
          <cell r="S845" t="str">
            <v>NULL</v>
          </cell>
          <cell r="T845" t="str">
            <v>NULL</v>
          </cell>
          <cell r="U845" t="str">
            <v>NULL</v>
          </cell>
          <cell r="V845" t="str">
            <v>NULL</v>
          </cell>
          <cell r="W845" t="str">
            <v>NULL</v>
          </cell>
          <cell r="X845" t="str">
            <v>NULL</v>
          </cell>
          <cell r="Y845" t="str">
            <v>BOTH</v>
          </cell>
          <cell r="Z845" t="str">
            <v>NON-CASH</v>
          </cell>
        </row>
        <row r="846">
          <cell r="A846">
            <v>18365000</v>
          </cell>
          <cell r="B846" t="str">
            <v>CA - INVENTORIES - OTHER WORK IN INTERMEDIATE STAGES OF COMPLETION (WISC) - DISPOSALS</v>
          </cell>
          <cell r="C846" t="str">
            <v>Value of all other work in intermediate stages of completion not otherwise specified disposed of during the period.</v>
          </cell>
          <cell r="D846" t="str">
            <v>NULL</v>
          </cell>
          <cell r="E846" t="str">
            <v>NULL</v>
          </cell>
          <cell r="F846" t="str">
            <v>NULL</v>
          </cell>
          <cell r="G846" t="str">
            <v>NULL</v>
          </cell>
          <cell r="H846" t="str">
            <v>NULL</v>
          </cell>
          <cell r="I846" t="str">
            <v>NULL</v>
          </cell>
          <cell r="J846" t="str">
            <v>NULL</v>
          </cell>
          <cell r="K846" t="str">
            <v>NULL</v>
          </cell>
          <cell r="L846" t="str">
            <v>NULL</v>
          </cell>
          <cell r="M846" t="str">
            <v>NULL</v>
          </cell>
          <cell r="N846" t="str">
            <v>NULL</v>
          </cell>
          <cell r="O846" t="str">
            <v>NULL</v>
          </cell>
          <cell r="P846" t="str">
            <v>NULL</v>
          </cell>
          <cell r="Q846" t="str">
            <v>NULL</v>
          </cell>
          <cell r="R846" t="str">
            <v>NULL</v>
          </cell>
          <cell r="S846" t="str">
            <v>NULL</v>
          </cell>
          <cell r="T846" t="str">
            <v>NULL</v>
          </cell>
          <cell r="U846" t="str">
            <v>NULL</v>
          </cell>
          <cell r="V846" t="str">
            <v>NULL</v>
          </cell>
          <cell r="W846" t="str">
            <v>NULL</v>
          </cell>
          <cell r="X846" t="str">
            <v>NULL</v>
          </cell>
          <cell r="Y846" t="str">
            <v>BOTH</v>
          </cell>
          <cell r="Z846" t="str">
            <v>NON-CASH</v>
          </cell>
        </row>
        <row r="847">
          <cell r="A847">
            <v>18367000</v>
          </cell>
          <cell r="B847" t="str">
            <v>CA - INVENTORIES - OTHER WORK IN INTERMEDIATE STAGES OF COMPLETION (WISC) - RECLASSIFICATIONS</v>
          </cell>
          <cell r="C847" t="str">
            <v>Where the gross book value of all other work in intermediate stages of completion not otherwise specified is redefined into another category</v>
          </cell>
          <cell r="D847" t="str">
            <v>NULL</v>
          </cell>
          <cell r="E847" t="str">
            <v>NULL</v>
          </cell>
          <cell r="F847" t="str">
            <v>NULL</v>
          </cell>
          <cell r="G847" t="str">
            <v>NULL</v>
          </cell>
          <cell r="H847" t="str">
            <v>NULL</v>
          </cell>
          <cell r="I847" t="str">
            <v>NULL</v>
          </cell>
          <cell r="J847" t="str">
            <v>NULL</v>
          </cell>
          <cell r="K847" t="str">
            <v>NULL</v>
          </cell>
          <cell r="L847" t="str">
            <v>NULL</v>
          </cell>
          <cell r="M847" t="str">
            <v>NULL</v>
          </cell>
          <cell r="N847" t="str">
            <v>NULL</v>
          </cell>
          <cell r="O847" t="str">
            <v>NULL</v>
          </cell>
          <cell r="P847" t="str">
            <v>NULL</v>
          </cell>
          <cell r="Q847" t="str">
            <v>NULL</v>
          </cell>
          <cell r="R847" t="str">
            <v>NULL</v>
          </cell>
          <cell r="S847" t="str">
            <v>NULL</v>
          </cell>
          <cell r="T847" t="str">
            <v>NULL</v>
          </cell>
          <cell r="U847" t="str">
            <v>NULL</v>
          </cell>
          <cell r="V847" t="str">
            <v>NULL</v>
          </cell>
          <cell r="W847" t="str">
            <v>NULL</v>
          </cell>
          <cell r="X847" t="str">
            <v>NULL</v>
          </cell>
          <cell r="Y847" t="str">
            <v>BOTH</v>
          </cell>
          <cell r="Z847" t="str">
            <v>NON-CASH</v>
          </cell>
        </row>
        <row r="848">
          <cell r="A848">
            <v>18371000</v>
          </cell>
          <cell r="B848" t="str">
            <v>CA - INVENTORIES - RAW MATERIALS &amp; CONSUMABLES - O/BAL</v>
          </cell>
          <cell r="C848" t="str">
            <v>Opening balance in respect of raw materials and consumables brought forward from a prior period</v>
          </cell>
          <cell r="D848" t="str">
            <v>NULL</v>
          </cell>
          <cell r="E848" t="str">
            <v>NULL</v>
          </cell>
          <cell r="F848" t="str">
            <v>NULL</v>
          </cell>
          <cell r="G848" t="str">
            <v>NULL</v>
          </cell>
          <cell r="H848" t="str">
            <v>NULL</v>
          </cell>
          <cell r="I848" t="str">
            <v>NULL</v>
          </cell>
          <cell r="J848" t="str">
            <v>NULL</v>
          </cell>
          <cell r="K848" t="str">
            <v>NULL</v>
          </cell>
          <cell r="L848" t="str">
            <v>NULL</v>
          </cell>
          <cell r="M848" t="str">
            <v>NULL</v>
          </cell>
          <cell r="N848" t="str">
            <v>NULL</v>
          </cell>
          <cell r="O848" t="str">
            <v>NULL</v>
          </cell>
          <cell r="P848" t="str">
            <v>NULL</v>
          </cell>
          <cell r="Q848" t="str">
            <v>NULL</v>
          </cell>
          <cell r="R848" t="str">
            <v>NULL</v>
          </cell>
          <cell r="S848" t="str">
            <v>NULL</v>
          </cell>
          <cell r="T848" t="str">
            <v>NULL</v>
          </cell>
          <cell r="U848" t="str">
            <v>NULL</v>
          </cell>
          <cell r="V848" t="str">
            <v>NULL</v>
          </cell>
          <cell r="W848" t="str">
            <v>NULL</v>
          </cell>
          <cell r="X848" t="str">
            <v>NULL</v>
          </cell>
          <cell r="Y848" t="str">
            <v>BOTH</v>
          </cell>
          <cell r="Z848" t="str">
            <v>NON-CASH</v>
          </cell>
        </row>
        <row r="849">
          <cell r="A849">
            <v>18372000</v>
          </cell>
          <cell r="B849" t="str">
            <v>CA - INVENTORIES - RAW MATERIALS &amp; CONSUMABLES - ADDITIONS</v>
          </cell>
          <cell r="C849" t="str">
            <v xml:space="preserve">Gross value of inventories of raw materials and consumables brought onto the balance sheet during the period.  </v>
          </cell>
          <cell r="D849" t="str">
            <v>NULL</v>
          </cell>
          <cell r="E849" t="str">
            <v>NULL</v>
          </cell>
          <cell r="F849" t="str">
            <v>NULL</v>
          </cell>
          <cell r="G849" t="str">
            <v>NULL</v>
          </cell>
          <cell r="H849" t="str">
            <v>NULL</v>
          </cell>
          <cell r="I849" t="str">
            <v>NULL</v>
          </cell>
          <cell r="J849" t="str">
            <v>NULL</v>
          </cell>
          <cell r="K849" t="str">
            <v>NULL</v>
          </cell>
          <cell r="L849" t="str">
            <v>NULL</v>
          </cell>
          <cell r="M849" t="str">
            <v>NULL</v>
          </cell>
          <cell r="N849" t="str">
            <v>NULL</v>
          </cell>
          <cell r="O849" t="str">
            <v>NULL</v>
          </cell>
          <cell r="P849" t="str">
            <v>NULL</v>
          </cell>
          <cell r="Q849" t="str">
            <v>NULL</v>
          </cell>
          <cell r="R849" t="str">
            <v>NULL</v>
          </cell>
          <cell r="S849" t="str">
            <v>NULL</v>
          </cell>
          <cell r="T849" t="str">
            <v>NULL</v>
          </cell>
          <cell r="U849" t="str">
            <v>NULL</v>
          </cell>
          <cell r="V849" t="str">
            <v>NULL</v>
          </cell>
          <cell r="W849" t="str">
            <v>NULL</v>
          </cell>
          <cell r="X849" t="str">
            <v>NULL</v>
          </cell>
          <cell r="Y849" t="str">
            <v>BOTH</v>
          </cell>
          <cell r="Z849" t="str">
            <v>NON-CASH</v>
          </cell>
        </row>
        <row r="850">
          <cell r="A850">
            <v>18372100</v>
          </cell>
          <cell r="B850" t="str">
            <v>CA - INVENTORIES - RAW MATERIALS &amp; CONSUMABLES - ADDITIONS (IN BUDGETS)</v>
          </cell>
          <cell r="C850" t="str">
            <v>Gross value of inventories of raw materials and consumables brought onto the balance sheet during the period, where the purchase is considered significant enough to be treated as a capital cost in budgets</v>
          </cell>
          <cell r="D850" t="str">
            <v>F101</v>
          </cell>
          <cell r="E850" t="str">
            <v>CAPITAL ADDITIONS - INVENTORIES</v>
          </cell>
          <cell r="F850" t="str">
            <v>F1</v>
          </cell>
          <cell r="G850" t="str">
            <v>CAPITAL INVENTORIES (NET)</v>
          </cell>
          <cell r="H850" t="str">
            <v>GENERAL CAPITAL</v>
          </cell>
          <cell r="I850" t="str">
            <v>CAPITAL</v>
          </cell>
          <cell r="J850" t="str">
            <v>PURCHASE OF ASSETS</v>
          </cell>
          <cell r="K850" t="str">
            <v>CG</v>
          </cell>
          <cell r="L850" t="str">
            <v>TES CAPITAL</v>
          </cell>
          <cell r="M850" t="str">
            <v>ESA-P52</v>
          </cell>
          <cell r="N850" t="str">
            <v>CHANGES IN INVENTORIES</v>
          </cell>
          <cell r="O850" t="str">
            <v>ESA-P52</v>
          </cell>
          <cell r="P850" t="str">
            <v>INVENTORIES (NET)</v>
          </cell>
          <cell r="Q850" t="str">
            <v>INVENTORIES</v>
          </cell>
          <cell r="R850" t="str">
            <v>INVENTORIES</v>
          </cell>
          <cell r="S850" t="str">
            <v>PSGI</v>
          </cell>
          <cell r="T850" t="str">
            <v>PUBLIC SECTOR GROSS INVESTMENT</v>
          </cell>
          <cell r="U850" t="str">
            <v>NULL</v>
          </cell>
          <cell r="V850" t="str">
            <v>NULL</v>
          </cell>
          <cell r="W850" t="str">
            <v>GROSS</v>
          </cell>
          <cell r="X850" t="str">
            <v>GROSS</v>
          </cell>
          <cell r="Y850" t="str">
            <v>BOTH</v>
          </cell>
          <cell r="Z850" t="str">
            <v>CASH</v>
          </cell>
        </row>
        <row r="851">
          <cell r="A851">
            <v>18373000</v>
          </cell>
          <cell r="B851" t="str">
            <v>CA - INVENTORIES - RAW MATERIALS &amp; CONSUMABLES - IMPAIRMENTS</v>
          </cell>
          <cell r="C851" t="str">
            <v>Write off of raw materials and consumables.</v>
          </cell>
          <cell r="D851" t="str">
            <v>NULL</v>
          </cell>
          <cell r="E851" t="str">
            <v>NULL</v>
          </cell>
          <cell r="F851" t="str">
            <v>NULL</v>
          </cell>
          <cell r="G851" t="str">
            <v>NULL</v>
          </cell>
          <cell r="H851" t="str">
            <v>NULL</v>
          </cell>
          <cell r="I851" t="str">
            <v>NULL</v>
          </cell>
          <cell r="J851" t="str">
            <v>NULL</v>
          </cell>
          <cell r="K851" t="str">
            <v>NULL</v>
          </cell>
          <cell r="L851" t="str">
            <v>NULL</v>
          </cell>
          <cell r="M851" t="str">
            <v>NULL</v>
          </cell>
          <cell r="N851" t="str">
            <v>NULL</v>
          </cell>
          <cell r="O851" t="str">
            <v>NULL</v>
          </cell>
          <cell r="P851" t="str">
            <v>NULL</v>
          </cell>
          <cell r="Q851" t="str">
            <v>NULL</v>
          </cell>
          <cell r="R851" t="str">
            <v>NULL</v>
          </cell>
          <cell r="S851" t="str">
            <v>NULL</v>
          </cell>
          <cell r="T851" t="str">
            <v>NULL</v>
          </cell>
          <cell r="U851" t="str">
            <v>NULL</v>
          </cell>
          <cell r="V851" t="str">
            <v>NULL</v>
          </cell>
          <cell r="W851" t="str">
            <v>NULL</v>
          </cell>
          <cell r="X851" t="str">
            <v>NULL</v>
          </cell>
          <cell r="Y851" t="str">
            <v>BOTH</v>
          </cell>
          <cell r="Z851" t="str">
            <v>NON-CASH</v>
          </cell>
        </row>
        <row r="852">
          <cell r="A852">
            <v>18374000</v>
          </cell>
          <cell r="B852" t="str">
            <v>CA - INVENTORIES - RAW MATERIALS &amp; CONSUMABLES - REVALUATIONS</v>
          </cell>
          <cell r="C852" t="str">
            <v>Revaluations of raw materials and consumables.</v>
          </cell>
          <cell r="D852" t="str">
            <v>NULL</v>
          </cell>
          <cell r="E852" t="str">
            <v>NULL</v>
          </cell>
          <cell r="F852" t="str">
            <v>NULL</v>
          </cell>
          <cell r="G852" t="str">
            <v>NULL</v>
          </cell>
          <cell r="H852" t="str">
            <v>NULL</v>
          </cell>
          <cell r="I852" t="str">
            <v>NULL</v>
          </cell>
          <cell r="J852" t="str">
            <v>NULL</v>
          </cell>
          <cell r="K852" t="str">
            <v>NULL</v>
          </cell>
          <cell r="L852" t="str">
            <v>NULL</v>
          </cell>
          <cell r="M852" t="str">
            <v>NULL</v>
          </cell>
          <cell r="N852" t="str">
            <v>NULL</v>
          </cell>
          <cell r="O852" t="str">
            <v>NULL</v>
          </cell>
          <cell r="P852" t="str">
            <v>NULL</v>
          </cell>
          <cell r="Q852" t="str">
            <v>NULL</v>
          </cell>
          <cell r="R852" t="str">
            <v>NULL</v>
          </cell>
          <cell r="S852" t="str">
            <v>NULL</v>
          </cell>
          <cell r="T852" t="str">
            <v>NULL</v>
          </cell>
          <cell r="U852" t="str">
            <v>NULL</v>
          </cell>
          <cell r="V852" t="str">
            <v>NULL</v>
          </cell>
          <cell r="W852" t="str">
            <v>NULL</v>
          </cell>
          <cell r="X852" t="str">
            <v>NULL</v>
          </cell>
          <cell r="Y852" t="str">
            <v>BOTH</v>
          </cell>
          <cell r="Z852" t="str">
            <v>NON-CASH</v>
          </cell>
        </row>
        <row r="853">
          <cell r="A853">
            <v>18375000</v>
          </cell>
          <cell r="B853" t="str">
            <v>CA - INVENTORIES - RAW MATERIALS &amp; CONSUMABLES - DISPOSALS</v>
          </cell>
          <cell r="C853" t="str">
            <v>Value of inventories of raw materials and consumables disposed of during the period</v>
          </cell>
          <cell r="D853" t="str">
            <v>NULL</v>
          </cell>
          <cell r="E853" t="str">
            <v>NULL</v>
          </cell>
          <cell r="F853" t="str">
            <v>NULL</v>
          </cell>
          <cell r="G853" t="str">
            <v>NULL</v>
          </cell>
          <cell r="H853" t="str">
            <v>NULL</v>
          </cell>
          <cell r="I853" t="str">
            <v>NULL</v>
          </cell>
          <cell r="J853" t="str">
            <v>NULL</v>
          </cell>
          <cell r="K853" t="str">
            <v>NULL</v>
          </cell>
          <cell r="L853" t="str">
            <v>NULL</v>
          </cell>
          <cell r="M853" t="str">
            <v>NULL</v>
          </cell>
          <cell r="N853" t="str">
            <v>NULL</v>
          </cell>
          <cell r="O853" t="str">
            <v>NULL</v>
          </cell>
          <cell r="P853" t="str">
            <v>NULL</v>
          </cell>
          <cell r="Q853" t="str">
            <v>NULL</v>
          </cell>
          <cell r="R853" t="str">
            <v>NULL</v>
          </cell>
          <cell r="S853" t="str">
            <v>NULL</v>
          </cell>
          <cell r="T853" t="str">
            <v>NULL</v>
          </cell>
          <cell r="U853" t="str">
            <v>NULL</v>
          </cell>
          <cell r="V853" t="str">
            <v>NULL</v>
          </cell>
          <cell r="W853" t="str">
            <v>NULL</v>
          </cell>
          <cell r="X853" t="str">
            <v>NULL</v>
          </cell>
          <cell r="Y853" t="str">
            <v>BOTH</v>
          </cell>
          <cell r="Z853" t="str">
            <v>NON-CASH</v>
          </cell>
        </row>
        <row r="854">
          <cell r="A854">
            <v>18375100</v>
          </cell>
          <cell r="B854" t="str">
            <v>CA - INVENTORIES - RAW MATERIALS &amp; CONSUMABLES - DISPOSALS (IN BUDGETS)</v>
          </cell>
          <cell r="C854" t="str">
            <v>Value of inventories of raw materials and consumables disposed of during the period, where the purchase is considered significant enough to be treated as a capital cost in budgets</v>
          </cell>
          <cell r="D854" t="str">
            <v>F102</v>
          </cell>
          <cell r="E854" t="str">
            <v>CAPITAL DISPOSALS - INVENTORIES</v>
          </cell>
          <cell r="F854" t="str">
            <v>F1</v>
          </cell>
          <cell r="G854" t="str">
            <v>CAPITAL INVENTORIES (NET)</v>
          </cell>
          <cell r="H854" t="str">
            <v>GENERAL CAPITAL</v>
          </cell>
          <cell r="I854" t="str">
            <v>CAPITAL</v>
          </cell>
          <cell r="J854" t="str">
            <v>INCOME FROM SALES OF ASSETS</v>
          </cell>
          <cell r="K854" t="str">
            <v>CG</v>
          </cell>
          <cell r="L854" t="str">
            <v>TES CAPITAL</v>
          </cell>
          <cell r="M854" t="str">
            <v>ESA-P52</v>
          </cell>
          <cell r="N854" t="str">
            <v>CHANGES IN INVENTORIES</v>
          </cell>
          <cell r="O854" t="str">
            <v>ESA-P52</v>
          </cell>
          <cell r="P854" t="str">
            <v>INVENTORIES (NET)</v>
          </cell>
          <cell r="Q854" t="str">
            <v>INVENTORIES</v>
          </cell>
          <cell r="R854" t="str">
            <v>INVENTORIES</v>
          </cell>
          <cell r="S854" t="str">
            <v>PSGI</v>
          </cell>
          <cell r="T854" t="str">
            <v>PUBLIC SECTOR GROSS INVESTMENT</v>
          </cell>
          <cell r="U854" t="str">
            <v>NULL</v>
          </cell>
          <cell r="V854" t="str">
            <v>NULL</v>
          </cell>
          <cell r="W854" t="str">
            <v>ASSETS</v>
          </cell>
          <cell r="X854" t="str">
            <v>INCOME</v>
          </cell>
          <cell r="Y854" t="str">
            <v>BOTH</v>
          </cell>
          <cell r="Z854" t="str">
            <v>CASH</v>
          </cell>
        </row>
        <row r="855">
          <cell r="A855">
            <v>18377000</v>
          </cell>
          <cell r="B855" t="str">
            <v>CA - INVENTORIES - RAW MATERIALS &amp; CONSUMABLES - RECLASSIFICATIONS</v>
          </cell>
          <cell r="C855" t="str">
            <v>Where the gross book value of inventories of raw materials and consumables is redefined into another category</v>
          </cell>
          <cell r="D855" t="str">
            <v>NULL</v>
          </cell>
          <cell r="E855" t="str">
            <v>NULL</v>
          </cell>
          <cell r="F855" t="str">
            <v>NULL</v>
          </cell>
          <cell r="G855" t="str">
            <v>NULL</v>
          </cell>
          <cell r="H855" t="str">
            <v>NULL</v>
          </cell>
          <cell r="I855" t="str">
            <v>NULL</v>
          </cell>
          <cell r="J855" t="str">
            <v>NULL</v>
          </cell>
          <cell r="K855" t="str">
            <v>NULL</v>
          </cell>
          <cell r="L855" t="str">
            <v>NULL</v>
          </cell>
          <cell r="M855" t="str">
            <v>NULL</v>
          </cell>
          <cell r="N855" t="str">
            <v>NULL</v>
          </cell>
          <cell r="O855" t="str">
            <v>NULL</v>
          </cell>
          <cell r="P855" t="str">
            <v>NULL</v>
          </cell>
          <cell r="Q855" t="str">
            <v>NULL</v>
          </cell>
          <cell r="R855" t="str">
            <v>NULL</v>
          </cell>
          <cell r="S855" t="str">
            <v>NULL</v>
          </cell>
          <cell r="T855" t="str">
            <v>NULL</v>
          </cell>
          <cell r="U855" t="str">
            <v>NULL</v>
          </cell>
          <cell r="V855" t="str">
            <v>NULL</v>
          </cell>
          <cell r="W855" t="str">
            <v>NULL</v>
          </cell>
          <cell r="X855" t="str">
            <v>NULL</v>
          </cell>
          <cell r="Y855" t="str">
            <v>BOTH</v>
          </cell>
          <cell r="Z855" t="str">
            <v>NON-CASH</v>
          </cell>
        </row>
        <row r="856">
          <cell r="A856">
            <v>18411000</v>
          </cell>
          <cell r="B856" t="str">
            <v>CA - CASH BALANCES HELD WITH THE GBS</v>
          </cell>
          <cell r="C856" t="str">
            <v>Cash balances held with the Office of the Paymaster General.</v>
          </cell>
          <cell r="D856" t="str">
            <v>NULL</v>
          </cell>
          <cell r="E856" t="str">
            <v>NULL</v>
          </cell>
          <cell r="F856" t="str">
            <v>NULL</v>
          </cell>
          <cell r="G856" t="str">
            <v>NULL</v>
          </cell>
          <cell r="H856" t="str">
            <v>NULL</v>
          </cell>
          <cell r="I856" t="str">
            <v>NULL</v>
          </cell>
          <cell r="J856" t="str">
            <v>NULL</v>
          </cell>
          <cell r="K856" t="str">
            <v>NULL</v>
          </cell>
          <cell r="L856" t="str">
            <v>NULL</v>
          </cell>
          <cell r="M856" t="str">
            <v>NULL</v>
          </cell>
          <cell r="N856" t="str">
            <v>NULL</v>
          </cell>
          <cell r="O856" t="str">
            <v>NULL</v>
          </cell>
          <cell r="P856" t="str">
            <v>NULL</v>
          </cell>
          <cell r="Q856" t="str">
            <v>NULL</v>
          </cell>
          <cell r="R856" t="str">
            <v>NULL</v>
          </cell>
          <cell r="S856" t="str">
            <v>NULL</v>
          </cell>
          <cell r="T856" t="str">
            <v>NULL</v>
          </cell>
          <cell r="U856" t="str">
            <v>NULL</v>
          </cell>
          <cell r="V856" t="str">
            <v>NULL</v>
          </cell>
          <cell r="W856" t="str">
            <v>NULL</v>
          </cell>
          <cell r="X856" t="str">
            <v>NULL</v>
          </cell>
          <cell r="Y856" t="str">
            <v>BOTH</v>
          </cell>
          <cell r="Z856" t="str">
            <v>NON-CASH</v>
          </cell>
        </row>
        <row r="857">
          <cell r="A857">
            <v>18412000</v>
          </cell>
          <cell r="B857" t="str">
            <v>CA - COMMERCIAL BANK ACCOUNTS</v>
          </cell>
          <cell r="C857" t="str">
            <v>Cash Balances held with commercial banks.</v>
          </cell>
          <cell r="D857" t="str">
            <v>NULL</v>
          </cell>
          <cell r="E857" t="str">
            <v>NULL</v>
          </cell>
          <cell r="F857" t="str">
            <v>NULL</v>
          </cell>
          <cell r="G857" t="str">
            <v>NULL</v>
          </cell>
          <cell r="H857" t="str">
            <v>NULL</v>
          </cell>
          <cell r="I857" t="str">
            <v>NULL</v>
          </cell>
          <cell r="J857" t="str">
            <v>NULL</v>
          </cell>
          <cell r="K857" t="str">
            <v>NULL</v>
          </cell>
          <cell r="L857" t="str">
            <v>NULL</v>
          </cell>
          <cell r="M857" t="str">
            <v>NULL</v>
          </cell>
          <cell r="N857" t="str">
            <v>NULL</v>
          </cell>
          <cell r="O857" t="str">
            <v>NULL</v>
          </cell>
          <cell r="P857" t="str">
            <v>NULL</v>
          </cell>
          <cell r="Q857" t="str">
            <v>NULL</v>
          </cell>
          <cell r="R857" t="str">
            <v>NULL</v>
          </cell>
          <cell r="S857" t="str">
            <v>NULL</v>
          </cell>
          <cell r="T857" t="str">
            <v>NULL</v>
          </cell>
          <cell r="U857" t="str">
            <v>NULL</v>
          </cell>
          <cell r="V857" t="str">
            <v>NULL</v>
          </cell>
          <cell r="W857" t="str">
            <v>NULL</v>
          </cell>
          <cell r="X857" t="str">
            <v>NULL</v>
          </cell>
          <cell r="Y857" t="str">
            <v>BOTH</v>
          </cell>
          <cell r="Z857" t="str">
            <v>NON-CASH</v>
          </cell>
        </row>
        <row r="858">
          <cell r="A858">
            <v>18413000</v>
          </cell>
          <cell r="B858" t="str">
            <v>CA - FUNDS HELD WITH NATIONAL LOTTERY DISTRIBUTION FUND</v>
          </cell>
          <cell r="C858" t="str">
            <v>Deposits held by the National Lottery Distribution Fund on behalf of lottery bodies.</v>
          </cell>
          <cell r="D858" t="str">
            <v>NULL</v>
          </cell>
          <cell r="E858" t="str">
            <v>NULL</v>
          </cell>
          <cell r="F858" t="str">
            <v>NULL</v>
          </cell>
          <cell r="G858" t="str">
            <v>NULL</v>
          </cell>
          <cell r="H858" t="str">
            <v>NULL</v>
          </cell>
          <cell r="I858" t="str">
            <v>NULL</v>
          </cell>
          <cell r="J858" t="str">
            <v>NULL</v>
          </cell>
          <cell r="K858" t="str">
            <v>NULL</v>
          </cell>
          <cell r="L858" t="str">
            <v>NULL</v>
          </cell>
          <cell r="M858" t="str">
            <v>NULL</v>
          </cell>
          <cell r="N858" t="str">
            <v>NULL</v>
          </cell>
          <cell r="O858" t="str">
            <v>NULL</v>
          </cell>
          <cell r="P858" t="str">
            <v>NULL</v>
          </cell>
          <cell r="Q858" t="str">
            <v>NULL</v>
          </cell>
          <cell r="R858" t="str">
            <v>NULL</v>
          </cell>
          <cell r="S858" t="str">
            <v>NULL</v>
          </cell>
          <cell r="T858" t="str">
            <v>NULL</v>
          </cell>
          <cell r="U858" t="str">
            <v>NULL</v>
          </cell>
          <cell r="V858" t="str">
            <v>NULL</v>
          </cell>
          <cell r="W858" t="str">
            <v>NULL</v>
          </cell>
          <cell r="X858" t="str">
            <v>NULL</v>
          </cell>
          <cell r="Y858" t="str">
            <v>BOTH</v>
          </cell>
          <cell r="Z858" t="str">
            <v>NON-CASH</v>
          </cell>
        </row>
        <row r="859">
          <cell r="A859">
            <v>18414000</v>
          </cell>
          <cell r="B859" t="str">
            <v>CA - LIQUID DEPOSITS</v>
          </cell>
          <cell r="C859" t="str">
            <v>Liquid resources subject to FRS1 criterion e.g. Deposits subject to notice period of one year or less without significant penalty.</v>
          </cell>
          <cell r="D859" t="str">
            <v>NULL</v>
          </cell>
          <cell r="E859" t="str">
            <v>NULL</v>
          </cell>
          <cell r="F859" t="str">
            <v>NULL</v>
          </cell>
          <cell r="G859" t="str">
            <v>NULL</v>
          </cell>
          <cell r="H859" t="str">
            <v>NULL</v>
          </cell>
          <cell r="I859" t="str">
            <v>NULL</v>
          </cell>
          <cell r="J859" t="str">
            <v>NULL</v>
          </cell>
          <cell r="K859" t="str">
            <v>NULL</v>
          </cell>
          <cell r="L859" t="str">
            <v>NULL</v>
          </cell>
          <cell r="M859" t="str">
            <v>NULL</v>
          </cell>
          <cell r="N859" t="str">
            <v>NULL</v>
          </cell>
          <cell r="O859" t="str">
            <v>NULL</v>
          </cell>
          <cell r="P859" t="str">
            <v>NULL</v>
          </cell>
          <cell r="Q859" t="str">
            <v>NULL</v>
          </cell>
          <cell r="R859" t="str">
            <v>NULL</v>
          </cell>
          <cell r="S859" t="str">
            <v>NULL</v>
          </cell>
          <cell r="T859" t="str">
            <v>NULL</v>
          </cell>
          <cell r="U859" t="str">
            <v>NULL</v>
          </cell>
          <cell r="V859" t="str">
            <v>NULL</v>
          </cell>
          <cell r="W859" t="str">
            <v>NULL</v>
          </cell>
          <cell r="X859" t="str">
            <v>NULL</v>
          </cell>
          <cell r="Y859" t="str">
            <v>BOTH</v>
          </cell>
          <cell r="Z859" t="str">
            <v>NON-CASH</v>
          </cell>
        </row>
        <row r="860">
          <cell r="A860">
            <v>18415000</v>
          </cell>
          <cell r="B860" t="str">
            <v>CA - OTHER BANK ACCOUNTS &amp; CASH</v>
          </cell>
          <cell r="C860" t="str">
            <v>To include material inventories of postal orders and stamps and petty cash balances.</v>
          </cell>
          <cell r="D860" t="str">
            <v>NULL</v>
          </cell>
          <cell r="E860" t="str">
            <v>NULL</v>
          </cell>
          <cell r="F860" t="str">
            <v>NULL</v>
          </cell>
          <cell r="G860" t="str">
            <v>NULL</v>
          </cell>
          <cell r="H860" t="str">
            <v>NULL</v>
          </cell>
          <cell r="I860" t="str">
            <v>NULL</v>
          </cell>
          <cell r="J860" t="str">
            <v>NULL</v>
          </cell>
          <cell r="K860" t="str">
            <v>NULL</v>
          </cell>
          <cell r="L860" t="str">
            <v>NULL</v>
          </cell>
          <cell r="M860" t="str">
            <v>NULL</v>
          </cell>
          <cell r="N860" t="str">
            <v>NULL</v>
          </cell>
          <cell r="O860" t="str">
            <v>NULL</v>
          </cell>
          <cell r="P860" t="str">
            <v>NULL</v>
          </cell>
          <cell r="Q860" t="str">
            <v>NULL</v>
          </cell>
          <cell r="R860" t="str">
            <v>NULL</v>
          </cell>
          <cell r="S860" t="str">
            <v>NULL</v>
          </cell>
          <cell r="T860" t="str">
            <v>NULL</v>
          </cell>
          <cell r="U860" t="str">
            <v>NULL</v>
          </cell>
          <cell r="V860" t="str">
            <v>NULL</v>
          </cell>
          <cell r="W860" t="str">
            <v>NULL</v>
          </cell>
          <cell r="X860" t="str">
            <v>NULL</v>
          </cell>
          <cell r="Y860" t="str">
            <v>BOTH</v>
          </cell>
          <cell r="Z860" t="str">
            <v>NON-CASH</v>
          </cell>
        </row>
        <row r="861">
          <cell r="A861">
            <v>18511000</v>
          </cell>
          <cell r="B861" t="str">
            <v>CA - DEPOSITS - O/BAL</v>
          </cell>
          <cell r="C861" t="str">
            <v>Deposits repayable within 12 months in accordance with IAS39 brought forward from a prior period</v>
          </cell>
          <cell r="D861" t="str">
            <v>NULL</v>
          </cell>
          <cell r="E861" t="str">
            <v>NULL</v>
          </cell>
          <cell r="F861" t="str">
            <v>NULL</v>
          </cell>
          <cell r="G861" t="str">
            <v>NULL</v>
          </cell>
          <cell r="H861" t="str">
            <v>NULL</v>
          </cell>
          <cell r="I861" t="str">
            <v>NULL</v>
          </cell>
          <cell r="J861" t="str">
            <v>NULL</v>
          </cell>
          <cell r="K861" t="str">
            <v>NULL</v>
          </cell>
          <cell r="L861" t="str">
            <v>NULL</v>
          </cell>
          <cell r="M861" t="str">
            <v>NULL</v>
          </cell>
          <cell r="N861" t="str">
            <v>NULL</v>
          </cell>
          <cell r="O861" t="str">
            <v>NULL</v>
          </cell>
          <cell r="P861" t="str">
            <v>NULL</v>
          </cell>
          <cell r="Q861" t="str">
            <v>NULL</v>
          </cell>
          <cell r="R861" t="str">
            <v>NULL</v>
          </cell>
          <cell r="S861" t="str">
            <v>NULL</v>
          </cell>
          <cell r="T861" t="str">
            <v>NULL</v>
          </cell>
          <cell r="U861" t="str">
            <v>NULL</v>
          </cell>
          <cell r="V861" t="str">
            <v>NULL</v>
          </cell>
          <cell r="W861" t="str">
            <v>NULL</v>
          </cell>
          <cell r="X861" t="str">
            <v>NULL</v>
          </cell>
          <cell r="Y861" t="str">
            <v>BOTH</v>
          </cell>
          <cell r="Z861" t="str">
            <v>NON-CASH</v>
          </cell>
        </row>
        <row r="862">
          <cell r="A862">
            <v>18512000</v>
          </cell>
          <cell r="B862" t="str">
            <v>CA - DEPOSITS - ADDITIONS</v>
          </cell>
          <cell r="C862" t="str">
            <v>Deposits repayable within 12 months in accordance with IAS39 brought onto the balance sheet in the period</v>
          </cell>
          <cell r="D862" t="str">
            <v>NULL</v>
          </cell>
          <cell r="E862" t="str">
            <v>NULL</v>
          </cell>
          <cell r="F862" t="str">
            <v>NULL</v>
          </cell>
          <cell r="G862" t="str">
            <v>NULL</v>
          </cell>
          <cell r="H862" t="str">
            <v>NULL</v>
          </cell>
          <cell r="I862" t="str">
            <v>NULL</v>
          </cell>
          <cell r="J862" t="str">
            <v>NULL</v>
          </cell>
          <cell r="K862" t="str">
            <v>NULL</v>
          </cell>
          <cell r="L862" t="str">
            <v>NULL</v>
          </cell>
          <cell r="M862" t="str">
            <v>NULL</v>
          </cell>
          <cell r="N862" t="str">
            <v>NULL</v>
          </cell>
          <cell r="O862" t="str">
            <v>NULL</v>
          </cell>
          <cell r="P862" t="str">
            <v>NULL</v>
          </cell>
          <cell r="Q862" t="str">
            <v>NULL</v>
          </cell>
          <cell r="R862" t="str">
            <v>NULL</v>
          </cell>
          <cell r="S862" t="str">
            <v>NULL</v>
          </cell>
          <cell r="T862" t="str">
            <v>NULL</v>
          </cell>
          <cell r="U862" t="str">
            <v>NULL</v>
          </cell>
          <cell r="V862" t="str">
            <v>NULL</v>
          </cell>
          <cell r="W862" t="str">
            <v>NULL</v>
          </cell>
          <cell r="X862" t="str">
            <v>NULL</v>
          </cell>
          <cell r="Y862" t="str">
            <v>BOTH</v>
          </cell>
          <cell r="Z862" t="str">
            <v>NON-CASH</v>
          </cell>
        </row>
        <row r="863">
          <cell r="A863">
            <v>18513000</v>
          </cell>
          <cell r="B863" t="str">
            <v>CA - DEPOSITS - IMPAIRMENTS</v>
          </cell>
          <cell r="C863" t="str">
            <v>Deposits repayable within 12 months in accordance with IAS39 impaired during the period</v>
          </cell>
          <cell r="D863" t="str">
            <v>NULL</v>
          </cell>
          <cell r="E863" t="str">
            <v>NULL</v>
          </cell>
          <cell r="F863" t="str">
            <v>NULL</v>
          </cell>
          <cell r="G863" t="str">
            <v>NULL</v>
          </cell>
          <cell r="H863" t="str">
            <v>NULL</v>
          </cell>
          <cell r="I863" t="str">
            <v>NULL</v>
          </cell>
          <cell r="J863" t="str">
            <v>NULL</v>
          </cell>
          <cell r="K863" t="str">
            <v>NULL</v>
          </cell>
          <cell r="L863" t="str">
            <v>NULL</v>
          </cell>
          <cell r="M863" t="str">
            <v>NULL</v>
          </cell>
          <cell r="N863" t="str">
            <v>NULL</v>
          </cell>
          <cell r="O863" t="str">
            <v>NULL</v>
          </cell>
          <cell r="P863" t="str">
            <v>NULL</v>
          </cell>
          <cell r="Q863" t="str">
            <v>NULL</v>
          </cell>
          <cell r="R863" t="str">
            <v>NULL</v>
          </cell>
          <cell r="S863" t="str">
            <v>NULL</v>
          </cell>
          <cell r="T863" t="str">
            <v>NULL</v>
          </cell>
          <cell r="U863" t="str">
            <v>NULL</v>
          </cell>
          <cell r="V863" t="str">
            <v>NULL</v>
          </cell>
          <cell r="W863" t="str">
            <v>NULL</v>
          </cell>
          <cell r="X863" t="str">
            <v>NULL</v>
          </cell>
          <cell r="Y863" t="str">
            <v>BOTH</v>
          </cell>
          <cell r="Z863" t="str">
            <v>NON-CASH</v>
          </cell>
        </row>
        <row r="864">
          <cell r="A864">
            <v>18514000</v>
          </cell>
          <cell r="B864" t="str">
            <v>CA - DEPOSITS - REVALUATIONS</v>
          </cell>
          <cell r="C864" t="str">
            <v>Deposits repayable within 12 months in accordance with IAS39 revalued during the period</v>
          </cell>
          <cell r="D864" t="str">
            <v>NULL</v>
          </cell>
          <cell r="E864" t="str">
            <v>NULL</v>
          </cell>
          <cell r="F864" t="str">
            <v>NULL</v>
          </cell>
          <cell r="G864" t="str">
            <v>NULL</v>
          </cell>
          <cell r="H864" t="str">
            <v>NULL</v>
          </cell>
          <cell r="I864" t="str">
            <v>NULL</v>
          </cell>
          <cell r="J864" t="str">
            <v>NULL</v>
          </cell>
          <cell r="K864" t="str">
            <v>NULL</v>
          </cell>
          <cell r="L864" t="str">
            <v>NULL</v>
          </cell>
          <cell r="M864" t="str">
            <v>NULL</v>
          </cell>
          <cell r="N864" t="str">
            <v>NULL</v>
          </cell>
          <cell r="O864" t="str">
            <v>NULL</v>
          </cell>
          <cell r="P864" t="str">
            <v>NULL</v>
          </cell>
          <cell r="Q864" t="str">
            <v>NULL</v>
          </cell>
          <cell r="R864" t="str">
            <v>NULL</v>
          </cell>
          <cell r="S864" t="str">
            <v>NULL</v>
          </cell>
          <cell r="T864" t="str">
            <v>NULL</v>
          </cell>
          <cell r="U864" t="str">
            <v>NULL</v>
          </cell>
          <cell r="V864" t="str">
            <v>NULL</v>
          </cell>
          <cell r="W864" t="str">
            <v>NULL</v>
          </cell>
          <cell r="X864" t="str">
            <v>NULL</v>
          </cell>
          <cell r="Y864" t="str">
            <v>BOTH</v>
          </cell>
          <cell r="Z864" t="str">
            <v>NON-CASH</v>
          </cell>
        </row>
        <row r="865">
          <cell r="A865">
            <v>18515000</v>
          </cell>
          <cell r="B865" t="str">
            <v>CA - DEPOSITS - DISPOSALS</v>
          </cell>
          <cell r="C865" t="str">
            <v>Deposits repayable within 12 months in accordance with IAS39 disposed of during the period</v>
          </cell>
          <cell r="D865" t="str">
            <v>NULL</v>
          </cell>
          <cell r="E865" t="str">
            <v>NULL</v>
          </cell>
          <cell r="F865" t="str">
            <v>NULL</v>
          </cell>
          <cell r="G865" t="str">
            <v>NULL</v>
          </cell>
          <cell r="H865" t="str">
            <v>NULL</v>
          </cell>
          <cell r="I865" t="str">
            <v>NULL</v>
          </cell>
          <cell r="J865" t="str">
            <v>NULL</v>
          </cell>
          <cell r="K865" t="str">
            <v>NULL</v>
          </cell>
          <cell r="L865" t="str">
            <v>NULL</v>
          </cell>
          <cell r="M865" t="str">
            <v>NULL</v>
          </cell>
          <cell r="N865" t="str">
            <v>NULL</v>
          </cell>
          <cell r="O865" t="str">
            <v>NULL</v>
          </cell>
          <cell r="P865" t="str">
            <v>NULL</v>
          </cell>
          <cell r="Q865" t="str">
            <v>NULL</v>
          </cell>
          <cell r="R865" t="str">
            <v>NULL</v>
          </cell>
          <cell r="S865" t="str">
            <v>NULL</v>
          </cell>
          <cell r="T865" t="str">
            <v>NULL</v>
          </cell>
          <cell r="U865" t="str">
            <v>NULL</v>
          </cell>
          <cell r="V865" t="str">
            <v>NULL</v>
          </cell>
          <cell r="W865" t="str">
            <v>NULL</v>
          </cell>
          <cell r="X865" t="str">
            <v>NULL</v>
          </cell>
          <cell r="Y865" t="str">
            <v>BOTH</v>
          </cell>
          <cell r="Z865" t="str">
            <v>NON-CASH</v>
          </cell>
        </row>
        <row r="866">
          <cell r="A866">
            <v>18521000</v>
          </cell>
          <cell r="B866" t="str">
            <v>CA - DERIVATIVES - O/BAL</v>
          </cell>
          <cell r="C866" t="str">
            <v>Derivatives designated as fair value in accordance with IAS39 brought forward from a prior period</v>
          </cell>
          <cell r="D866" t="str">
            <v>NULL</v>
          </cell>
          <cell r="E866" t="str">
            <v>NULL</v>
          </cell>
          <cell r="F866" t="str">
            <v>NULL</v>
          </cell>
          <cell r="G866" t="str">
            <v>NULL</v>
          </cell>
          <cell r="H866" t="str">
            <v>NULL</v>
          </cell>
          <cell r="I866" t="str">
            <v>NULL</v>
          </cell>
          <cell r="J866" t="str">
            <v>NULL</v>
          </cell>
          <cell r="K866" t="str">
            <v>NULL</v>
          </cell>
          <cell r="L866" t="str">
            <v>NULL</v>
          </cell>
          <cell r="M866" t="str">
            <v>NULL</v>
          </cell>
          <cell r="N866" t="str">
            <v>NULL</v>
          </cell>
          <cell r="O866" t="str">
            <v>NULL</v>
          </cell>
          <cell r="P866" t="str">
            <v>NULL</v>
          </cell>
          <cell r="Q866" t="str">
            <v>NULL</v>
          </cell>
          <cell r="R866" t="str">
            <v>NULL</v>
          </cell>
          <cell r="S866" t="str">
            <v>NULL</v>
          </cell>
          <cell r="T866" t="str">
            <v>NULL</v>
          </cell>
          <cell r="U866" t="str">
            <v>NULL</v>
          </cell>
          <cell r="V866" t="str">
            <v>NULL</v>
          </cell>
          <cell r="W866" t="str">
            <v>NULL</v>
          </cell>
          <cell r="X866" t="str">
            <v>NULL</v>
          </cell>
          <cell r="Y866" t="str">
            <v>BOTH</v>
          </cell>
          <cell r="Z866" t="str">
            <v>NON-CASH</v>
          </cell>
        </row>
        <row r="867">
          <cell r="A867">
            <v>18522000</v>
          </cell>
          <cell r="B867" t="str">
            <v>CA - DERIVATIVES - ADDITIONS</v>
          </cell>
          <cell r="C867" t="str">
            <v>Derivatives designated as fair value in accordance with IAS39 brought onto the balance sheet in the period</v>
          </cell>
          <cell r="D867" t="str">
            <v>NULL</v>
          </cell>
          <cell r="E867" t="str">
            <v>NULL</v>
          </cell>
          <cell r="F867" t="str">
            <v>NULL</v>
          </cell>
          <cell r="G867" t="str">
            <v>NULL</v>
          </cell>
          <cell r="H867" t="str">
            <v>NULL</v>
          </cell>
          <cell r="I867" t="str">
            <v>NULL</v>
          </cell>
          <cell r="J867" t="str">
            <v>NULL</v>
          </cell>
          <cell r="K867" t="str">
            <v>NULL</v>
          </cell>
          <cell r="L867" t="str">
            <v>NULL</v>
          </cell>
          <cell r="M867" t="str">
            <v>NULL</v>
          </cell>
          <cell r="N867" t="str">
            <v>NULL</v>
          </cell>
          <cell r="O867" t="str">
            <v>NULL</v>
          </cell>
          <cell r="P867" t="str">
            <v>NULL</v>
          </cell>
          <cell r="Q867" t="str">
            <v>NULL</v>
          </cell>
          <cell r="R867" t="str">
            <v>NULL</v>
          </cell>
          <cell r="S867" t="str">
            <v>NULL</v>
          </cell>
          <cell r="T867" t="str">
            <v>NULL</v>
          </cell>
          <cell r="U867" t="str">
            <v>NULL</v>
          </cell>
          <cell r="V867" t="str">
            <v>NULL</v>
          </cell>
          <cell r="W867" t="str">
            <v>NULL</v>
          </cell>
          <cell r="X867" t="str">
            <v>NULL</v>
          </cell>
          <cell r="Y867" t="str">
            <v>BOTH</v>
          </cell>
          <cell r="Z867" t="str">
            <v>NON-CASH</v>
          </cell>
        </row>
        <row r="868">
          <cell r="A868">
            <v>18523000</v>
          </cell>
          <cell r="B868" t="str">
            <v>CA - DERIVATIVES - IMPAIRMENTS</v>
          </cell>
          <cell r="C868" t="str">
            <v>Derivatives designated as fair value in accordance with IAS39 impaired during the period</v>
          </cell>
          <cell r="D868" t="str">
            <v>NULL</v>
          </cell>
          <cell r="E868" t="str">
            <v>NULL</v>
          </cell>
          <cell r="F868" t="str">
            <v>NULL</v>
          </cell>
          <cell r="G868" t="str">
            <v>NULL</v>
          </cell>
          <cell r="H868" t="str">
            <v>NULL</v>
          </cell>
          <cell r="I868" t="str">
            <v>NULL</v>
          </cell>
          <cell r="J868" t="str">
            <v>NULL</v>
          </cell>
          <cell r="K868" t="str">
            <v>NULL</v>
          </cell>
          <cell r="L868" t="str">
            <v>NULL</v>
          </cell>
          <cell r="M868" t="str">
            <v>NULL</v>
          </cell>
          <cell r="N868" t="str">
            <v>NULL</v>
          </cell>
          <cell r="O868" t="str">
            <v>NULL</v>
          </cell>
          <cell r="P868" t="str">
            <v>NULL</v>
          </cell>
          <cell r="Q868" t="str">
            <v>NULL</v>
          </cell>
          <cell r="R868" t="str">
            <v>NULL</v>
          </cell>
          <cell r="S868" t="str">
            <v>NULL</v>
          </cell>
          <cell r="T868" t="str">
            <v>NULL</v>
          </cell>
          <cell r="U868" t="str">
            <v>NULL</v>
          </cell>
          <cell r="V868" t="str">
            <v>NULL</v>
          </cell>
          <cell r="W868" t="str">
            <v>NULL</v>
          </cell>
          <cell r="X868" t="str">
            <v>NULL</v>
          </cell>
          <cell r="Y868" t="str">
            <v>BOTH</v>
          </cell>
          <cell r="Z868" t="str">
            <v>NON-CASH</v>
          </cell>
        </row>
        <row r="869">
          <cell r="A869">
            <v>18524000</v>
          </cell>
          <cell r="B869" t="str">
            <v>CA - DERIVATIVES - REVALUATIONS</v>
          </cell>
          <cell r="C869" t="str">
            <v>Derivatives designated as fair value in accordance with IAS39 revalued during the period</v>
          </cell>
          <cell r="D869" t="str">
            <v>NULL</v>
          </cell>
          <cell r="E869" t="str">
            <v>NULL</v>
          </cell>
          <cell r="F869" t="str">
            <v>NULL</v>
          </cell>
          <cell r="G869" t="str">
            <v>NULL</v>
          </cell>
          <cell r="H869" t="str">
            <v>NULL</v>
          </cell>
          <cell r="I869" t="str">
            <v>NULL</v>
          </cell>
          <cell r="J869" t="str">
            <v>NULL</v>
          </cell>
          <cell r="K869" t="str">
            <v>NULL</v>
          </cell>
          <cell r="L869" t="str">
            <v>NULL</v>
          </cell>
          <cell r="M869" t="str">
            <v>NULL</v>
          </cell>
          <cell r="N869" t="str">
            <v>NULL</v>
          </cell>
          <cell r="O869" t="str">
            <v>NULL</v>
          </cell>
          <cell r="P869" t="str">
            <v>NULL</v>
          </cell>
          <cell r="Q869" t="str">
            <v>NULL</v>
          </cell>
          <cell r="R869" t="str">
            <v>NULL</v>
          </cell>
          <cell r="S869" t="str">
            <v>NULL</v>
          </cell>
          <cell r="T869" t="str">
            <v>NULL</v>
          </cell>
          <cell r="U869" t="str">
            <v>NULL</v>
          </cell>
          <cell r="V869" t="str">
            <v>NULL</v>
          </cell>
          <cell r="W869" t="str">
            <v>NULL</v>
          </cell>
          <cell r="X869" t="str">
            <v>NULL</v>
          </cell>
          <cell r="Y869" t="str">
            <v>BOTH</v>
          </cell>
          <cell r="Z869" t="str">
            <v>NON-CASH</v>
          </cell>
        </row>
        <row r="870">
          <cell r="A870">
            <v>18525000</v>
          </cell>
          <cell r="B870" t="str">
            <v>CA - DERIVATIVES - DISPOSALS</v>
          </cell>
          <cell r="C870" t="str">
            <v>Derivatives designated as fair value in accordance with IAS39 disposed of during the period</v>
          </cell>
          <cell r="D870" t="str">
            <v>NULL</v>
          </cell>
          <cell r="E870" t="str">
            <v>NULL</v>
          </cell>
          <cell r="F870" t="str">
            <v>NULL</v>
          </cell>
          <cell r="G870" t="str">
            <v>NULL</v>
          </cell>
          <cell r="H870" t="str">
            <v>NULL</v>
          </cell>
          <cell r="I870" t="str">
            <v>NULL</v>
          </cell>
          <cell r="J870" t="str">
            <v>NULL</v>
          </cell>
          <cell r="K870" t="str">
            <v>NULL</v>
          </cell>
          <cell r="L870" t="str">
            <v>NULL</v>
          </cell>
          <cell r="M870" t="str">
            <v>NULL</v>
          </cell>
          <cell r="N870" t="str">
            <v>NULL</v>
          </cell>
          <cell r="O870" t="str">
            <v>NULL</v>
          </cell>
          <cell r="P870" t="str">
            <v>NULL</v>
          </cell>
          <cell r="Q870" t="str">
            <v>NULL</v>
          </cell>
          <cell r="R870" t="str">
            <v>NULL</v>
          </cell>
          <cell r="S870" t="str">
            <v>NULL</v>
          </cell>
          <cell r="T870" t="str">
            <v>NULL</v>
          </cell>
          <cell r="U870" t="str">
            <v>NULL</v>
          </cell>
          <cell r="V870" t="str">
            <v>NULL</v>
          </cell>
          <cell r="W870" t="str">
            <v>NULL</v>
          </cell>
          <cell r="X870" t="str">
            <v>NULL</v>
          </cell>
          <cell r="Y870" t="str">
            <v>BOTH</v>
          </cell>
          <cell r="Z870" t="str">
            <v>NON-CASH</v>
          </cell>
        </row>
        <row r="871">
          <cell r="A871">
            <v>18531000</v>
          </cell>
          <cell r="B871" t="str">
            <v>CA - SHARES AND EQUITY TYPE INVESTMENTS - O/BAL</v>
          </cell>
          <cell r="C871" t="str">
            <v>Shares and other equity type instruments relating to Joint Ventures and Associations classified as fair value trading in accordance with IAS39 brought forward from a prior period</v>
          </cell>
          <cell r="D871" t="str">
            <v>NULL</v>
          </cell>
          <cell r="E871" t="str">
            <v>NULL</v>
          </cell>
          <cell r="F871" t="str">
            <v>NULL</v>
          </cell>
          <cell r="G871" t="str">
            <v>NULL</v>
          </cell>
          <cell r="H871" t="str">
            <v>NULL</v>
          </cell>
          <cell r="I871" t="str">
            <v>NULL</v>
          </cell>
          <cell r="J871" t="str">
            <v>NULL</v>
          </cell>
          <cell r="K871" t="str">
            <v>NULL</v>
          </cell>
          <cell r="L871" t="str">
            <v>NULL</v>
          </cell>
          <cell r="M871" t="str">
            <v>NULL</v>
          </cell>
          <cell r="N871" t="str">
            <v>NULL</v>
          </cell>
          <cell r="O871" t="str">
            <v>NULL</v>
          </cell>
          <cell r="P871" t="str">
            <v>NULL</v>
          </cell>
          <cell r="Q871" t="str">
            <v>NULL</v>
          </cell>
          <cell r="R871" t="str">
            <v>NULL</v>
          </cell>
          <cell r="S871" t="str">
            <v>NULL</v>
          </cell>
          <cell r="T871" t="str">
            <v>NULL</v>
          </cell>
          <cell r="U871" t="str">
            <v>NULL</v>
          </cell>
          <cell r="V871" t="str">
            <v>NULL</v>
          </cell>
          <cell r="W871" t="str">
            <v>NULL</v>
          </cell>
          <cell r="X871" t="str">
            <v>NULL</v>
          </cell>
          <cell r="Y871" t="str">
            <v>BOTH</v>
          </cell>
          <cell r="Z871" t="str">
            <v>NON-CASH</v>
          </cell>
        </row>
        <row r="872">
          <cell r="A872">
            <v>18532000</v>
          </cell>
          <cell r="B872" t="str">
            <v>CA - SHARES AND EQUITY TYPE INVESTMENTS - ADDITIONS</v>
          </cell>
          <cell r="C872" t="str">
            <v>Shares and other equity type instruments relating to Joint Ventures and Associations classified as fair value trading in accordance with IAS39 brought onto the balance sheet in the period</v>
          </cell>
          <cell r="D872" t="str">
            <v>NULL</v>
          </cell>
          <cell r="E872" t="str">
            <v>NULL</v>
          </cell>
          <cell r="F872" t="str">
            <v>NULL</v>
          </cell>
          <cell r="G872" t="str">
            <v>NULL</v>
          </cell>
          <cell r="H872" t="str">
            <v>NULL</v>
          </cell>
          <cell r="I872" t="str">
            <v>NULL</v>
          </cell>
          <cell r="J872" t="str">
            <v>NULL</v>
          </cell>
          <cell r="K872" t="str">
            <v>NULL</v>
          </cell>
          <cell r="L872" t="str">
            <v>NULL</v>
          </cell>
          <cell r="M872" t="str">
            <v>NULL</v>
          </cell>
          <cell r="N872" t="str">
            <v>NULL</v>
          </cell>
          <cell r="O872" t="str">
            <v>NULL</v>
          </cell>
          <cell r="P872" t="str">
            <v>NULL</v>
          </cell>
          <cell r="Q872" t="str">
            <v>NULL</v>
          </cell>
          <cell r="R872" t="str">
            <v>NULL</v>
          </cell>
          <cell r="S872" t="str">
            <v>NULL</v>
          </cell>
          <cell r="T872" t="str">
            <v>NULL</v>
          </cell>
          <cell r="U872" t="str">
            <v>NULL</v>
          </cell>
          <cell r="V872" t="str">
            <v>NULL</v>
          </cell>
          <cell r="W872" t="str">
            <v>NULL</v>
          </cell>
          <cell r="X872" t="str">
            <v>NULL</v>
          </cell>
          <cell r="Y872" t="str">
            <v>BOTH</v>
          </cell>
          <cell r="Z872" t="str">
            <v>NON-CASH</v>
          </cell>
        </row>
        <row r="873">
          <cell r="A873">
            <v>18533000</v>
          </cell>
          <cell r="B873" t="str">
            <v>CA - SHARES AND EQUITY TYPE INVESTMENTS - IMPAIRMENTS</v>
          </cell>
          <cell r="C873" t="str">
            <v>Shares and other equity type instruments relating to Joint Ventures and Associations classified as fair value trading in accordance with IAS39 impaired during the period</v>
          </cell>
          <cell r="D873" t="str">
            <v>NULL</v>
          </cell>
          <cell r="E873" t="str">
            <v>NULL</v>
          </cell>
          <cell r="F873" t="str">
            <v>NULL</v>
          </cell>
          <cell r="G873" t="str">
            <v>NULL</v>
          </cell>
          <cell r="H873" t="str">
            <v>NULL</v>
          </cell>
          <cell r="I873" t="str">
            <v>NULL</v>
          </cell>
          <cell r="J873" t="str">
            <v>NULL</v>
          </cell>
          <cell r="K873" t="str">
            <v>NULL</v>
          </cell>
          <cell r="L873" t="str">
            <v>NULL</v>
          </cell>
          <cell r="M873" t="str">
            <v>NULL</v>
          </cell>
          <cell r="N873" t="str">
            <v>NULL</v>
          </cell>
          <cell r="O873" t="str">
            <v>NULL</v>
          </cell>
          <cell r="P873" t="str">
            <v>NULL</v>
          </cell>
          <cell r="Q873" t="str">
            <v>NULL</v>
          </cell>
          <cell r="R873" t="str">
            <v>NULL</v>
          </cell>
          <cell r="S873" t="str">
            <v>NULL</v>
          </cell>
          <cell r="T873" t="str">
            <v>NULL</v>
          </cell>
          <cell r="U873" t="str">
            <v>NULL</v>
          </cell>
          <cell r="V873" t="str">
            <v>NULL</v>
          </cell>
          <cell r="W873" t="str">
            <v>NULL</v>
          </cell>
          <cell r="X873" t="str">
            <v>NULL</v>
          </cell>
          <cell r="Y873" t="str">
            <v>BOTH</v>
          </cell>
          <cell r="Z873" t="str">
            <v>NON-CASH</v>
          </cell>
        </row>
        <row r="874">
          <cell r="A874">
            <v>18534000</v>
          </cell>
          <cell r="B874" t="str">
            <v>CA - SHARES AND EQUITY TYPE INVESTMENTS - REVALUATIONS</v>
          </cell>
          <cell r="C874" t="str">
            <v>Shares and other equity type instruments relating to Joint Ventures and Associations classified as fair value trading in accordance with IAS39 revalued during the period</v>
          </cell>
          <cell r="D874" t="str">
            <v>NULL</v>
          </cell>
          <cell r="E874" t="str">
            <v>NULL</v>
          </cell>
          <cell r="F874" t="str">
            <v>NULL</v>
          </cell>
          <cell r="G874" t="str">
            <v>NULL</v>
          </cell>
          <cell r="H874" t="str">
            <v>NULL</v>
          </cell>
          <cell r="I874" t="str">
            <v>NULL</v>
          </cell>
          <cell r="J874" t="str">
            <v>NULL</v>
          </cell>
          <cell r="K874" t="str">
            <v>NULL</v>
          </cell>
          <cell r="L874" t="str">
            <v>NULL</v>
          </cell>
          <cell r="M874" t="str">
            <v>NULL</v>
          </cell>
          <cell r="N874" t="str">
            <v>NULL</v>
          </cell>
          <cell r="O874" t="str">
            <v>NULL</v>
          </cell>
          <cell r="P874" t="str">
            <v>NULL</v>
          </cell>
          <cell r="Q874" t="str">
            <v>NULL</v>
          </cell>
          <cell r="R874" t="str">
            <v>NULL</v>
          </cell>
          <cell r="S874" t="str">
            <v>NULL</v>
          </cell>
          <cell r="T874" t="str">
            <v>NULL</v>
          </cell>
          <cell r="U874" t="str">
            <v>NULL</v>
          </cell>
          <cell r="V874" t="str">
            <v>NULL</v>
          </cell>
          <cell r="W874" t="str">
            <v>NULL</v>
          </cell>
          <cell r="X874" t="str">
            <v>NULL</v>
          </cell>
          <cell r="Y874" t="str">
            <v>BOTH</v>
          </cell>
          <cell r="Z874" t="str">
            <v>NON-CASH</v>
          </cell>
        </row>
        <row r="875">
          <cell r="A875">
            <v>18535000</v>
          </cell>
          <cell r="B875" t="str">
            <v>CA - SHARES AND EQUITY TYPE INVESTMENTS - DISPOSALS</v>
          </cell>
          <cell r="C875" t="str">
            <v>Shares and other equity type instruments relating to Joint Ventures and Associations classified as fair value trading in accordance with IAS39 disposed of during the period</v>
          </cell>
          <cell r="D875" t="str">
            <v>NULL</v>
          </cell>
          <cell r="E875" t="str">
            <v>NULL</v>
          </cell>
          <cell r="F875" t="str">
            <v>NULL</v>
          </cell>
          <cell r="G875" t="str">
            <v>NULL</v>
          </cell>
          <cell r="H875" t="str">
            <v>NULL</v>
          </cell>
          <cell r="I875" t="str">
            <v>NULL</v>
          </cell>
          <cell r="J875" t="str">
            <v>NULL</v>
          </cell>
          <cell r="K875" t="str">
            <v>NULL</v>
          </cell>
          <cell r="L875" t="str">
            <v>NULL</v>
          </cell>
          <cell r="M875" t="str">
            <v>NULL</v>
          </cell>
          <cell r="N875" t="str">
            <v>NULL</v>
          </cell>
          <cell r="O875" t="str">
            <v>NULL</v>
          </cell>
          <cell r="P875" t="str">
            <v>NULL</v>
          </cell>
          <cell r="Q875" t="str">
            <v>NULL</v>
          </cell>
          <cell r="R875" t="str">
            <v>NULL</v>
          </cell>
          <cell r="S875" t="str">
            <v>NULL</v>
          </cell>
          <cell r="T875" t="str">
            <v>NULL</v>
          </cell>
          <cell r="U875" t="str">
            <v>NULL</v>
          </cell>
          <cell r="V875" t="str">
            <v>NULL</v>
          </cell>
          <cell r="W875" t="str">
            <v>NULL</v>
          </cell>
          <cell r="X875" t="str">
            <v>NULL</v>
          </cell>
          <cell r="Y875" t="str">
            <v>BOTH</v>
          </cell>
          <cell r="Z875" t="str">
            <v>NON-CASH</v>
          </cell>
        </row>
        <row r="876">
          <cell r="A876">
            <v>18541000</v>
          </cell>
          <cell r="B876" t="str">
            <v>CA - LAUNCH FUND INVESTMENTS - O/BAL</v>
          </cell>
          <cell r="C876" t="str">
            <v>Launch Fund Investments  repayable within 12 months in accordance with IAS39 brought forward from a prior period</v>
          </cell>
          <cell r="D876" t="str">
            <v>NULL</v>
          </cell>
          <cell r="E876" t="str">
            <v>NULL</v>
          </cell>
          <cell r="F876" t="str">
            <v>NULL</v>
          </cell>
          <cell r="G876" t="str">
            <v>NULL</v>
          </cell>
          <cell r="H876" t="str">
            <v>NULL</v>
          </cell>
          <cell r="I876" t="str">
            <v>NULL</v>
          </cell>
          <cell r="J876" t="str">
            <v>NULL</v>
          </cell>
          <cell r="K876" t="str">
            <v>NULL</v>
          </cell>
          <cell r="L876" t="str">
            <v>NULL</v>
          </cell>
          <cell r="M876" t="str">
            <v>NULL</v>
          </cell>
          <cell r="N876" t="str">
            <v>NULL</v>
          </cell>
          <cell r="O876" t="str">
            <v>NULL</v>
          </cell>
          <cell r="P876" t="str">
            <v>NULL</v>
          </cell>
          <cell r="Q876" t="str">
            <v>NULL</v>
          </cell>
          <cell r="R876" t="str">
            <v>NULL</v>
          </cell>
          <cell r="S876" t="str">
            <v>NULL</v>
          </cell>
          <cell r="T876" t="str">
            <v>NULL</v>
          </cell>
          <cell r="U876" t="str">
            <v>NULL</v>
          </cell>
          <cell r="V876" t="str">
            <v>NULL</v>
          </cell>
          <cell r="W876" t="str">
            <v>NULL</v>
          </cell>
          <cell r="X876" t="str">
            <v>NULL</v>
          </cell>
          <cell r="Y876" t="str">
            <v>BOTH</v>
          </cell>
          <cell r="Z876" t="str">
            <v>NON-CASH</v>
          </cell>
        </row>
        <row r="877">
          <cell r="A877">
            <v>18542000</v>
          </cell>
          <cell r="B877" t="str">
            <v>CA - LAUNCH FUND INVESTMENTS - ADDITIONS</v>
          </cell>
          <cell r="C877" t="str">
            <v>Launch Fund Investments  repayable within 12 months in accordance with IAS39 brought onto the balance sheet in the period</v>
          </cell>
          <cell r="D877" t="str">
            <v>NULL</v>
          </cell>
          <cell r="E877" t="str">
            <v>NULL</v>
          </cell>
          <cell r="F877" t="str">
            <v>NULL</v>
          </cell>
          <cell r="G877" t="str">
            <v>NULL</v>
          </cell>
          <cell r="H877" t="str">
            <v>NULL</v>
          </cell>
          <cell r="I877" t="str">
            <v>NULL</v>
          </cell>
          <cell r="J877" t="str">
            <v>NULL</v>
          </cell>
          <cell r="K877" t="str">
            <v>NULL</v>
          </cell>
          <cell r="L877" t="str">
            <v>NULL</v>
          </cell>
          <cell r="M877" t="str">
            <v>NULL</v>
          </cell>
          <cell r="N877" t="str">
            <v>NULL</v>
          </cell>
          <cell r="O877" t="str">
            <v>NULL</v>
          </cell>
          <cell r="P877" t="str">
            <v>NULL</v>
          </cell>
          <cell r="Q877" t="str">
            <v>NULL</v>
          </cell>
          <cell r="R877" t="str">
            <v>NULL</v>
          </cell>
          <cell r="S877" t="str">
            <v>NULL</v>
          </cell>
          <cell r="T877" t="str">
            <v>NULL</v>
          </cell>
          <cell r="U877" t="str">
            <v>NULL</v>
          </cell>
          <cell r="V877" t="str">
            <v>NULL</v>
          </cell>
          <cell r="W877" t="str">
            <v>NULL</v>
          </cell>
          <cell r="X877" t="str">
            <v>NULL</v>
          </cell>
          <cell r="Y877" t="str">
            <v>BOTH</v>
          </cell>
          <cell r="Z877" t="str">
            <v>NON-CASH</v>
          </cell>
        </row>
        <row r="878">
          <cell r="A878">
            <v>18543000</v>
          </cell>
          <cell r="B878" t="str">
            <v>CA - LAUNCH FUND INVESTMENTS - IMPAIRMENTS</v>
          </cell>
          <cell r="C878" t="str">
            <v>Launch Fund Investments  repayable within 12 months in accordance with IAS39 impaired during the period</v>
          </cell>
          <cell r="D878" t="str">
            <v>NULL</v>
          </cell>
          <cell r="E878" t="str">
            <v>NULL</v>
          </cell>
          <cell r="F878" t="str">
            <v>NULL</v>
          </cell>
          <cell r="G878" t="str">
            <v>NULL</v>
          </cell>
          <cell r="H878" t="str">
            <v>NULL</v>
          </cell>
          <cell r="I878" t="str">
            <v>NULL</v>
          </cell>
          <cell r="J878" t="str">
            <v>NULL</v>
          </cell>
          <cell r="K878" t="str">
            <v>NULL</v>
          </cell>
          <cell r="L878" t="str">
            <v>NULL</v>
          </cell>
          <cell r="M878" t="str">
            <v>NULL</v>
          </cell>
          <cell r="N878" t="str">
            <v>NULL</v>
          </cell>
          <cell r="O878" t="str">
            <v>NULL</v>
          </cell>
          <cell r="P878" t="str">
            <v>NULL</v>
          </cell>
          <cell r="Q878" t="str">
            <v>NULL</v>
          </cell>
          <cell r="R878" t="str">
            <v>NULL</v>
          </cell>
          <cell r="S878" t="str">
            <v>NULL</v>
          </cell>
          <cell r="T878" t="str">
            <v>NULL</v>
          </cell>
          <cell r="U878" t="str">
            <v>NULL</v>
          </cell>
          <cell r="V878" t="str">
            <v>NULL</v>
          </cell>
          <cell r="W878" t="str">
            <v>NULL</v>
          </cell>
          <cell r="X878" t="str">
            <v>NULL</v>
          </cell>
          <cell r="Y878" t="str">
            <v>BOTH</v>
          </cell>
          <cell r="Z878" t="str">
            <v>NON-CASH</v>
          </cell>
        </row>
        <row r="879">
          <cell r="A879">
            <v>18544000</v>
          </cell>
          <cell r="B879" t="str">
            <v>CA - LAUNCH FUND INVESTMENTS - REVALUATIONS</v>
          </cell>
          <cell r="C879" t="str">
            <v>Launch Fund Investments  repayable within 12 months in accordance with IAS39 revalued during the period</v>
          </cell>
          <cell r="D879" t="str">
            <v>NULL</v>
          </cell>
          <cell r="E879" t="str">
            <v>NULL</v>
          </cell>
          <cell r="F879" t="str">
            <v>NULL</v>
          </cell>
          <cell r="G879" t="str">
            <v>NULL</v>
          </cell>
          <cell r="H879" t="str">
            <v>NULL</v>
          </cell>
          <cell r="I879" t="str">
            <v>NULL</v>
          </cell>
          <cell r="J879" t="str">
            <v>NULL</v>
          </cell>
          <cell r="K879" t="str">
            <v>NULL</v>
          </cell>
          <cell r="L879" t="str">
            <v>NULL</v>
          </cell>
          <cell r="M879" t="str">
            <v>NULL</v>
          </cell>
          <cell r="N879" t="str">
            <v>NULL</v>
          </cell>
          <cell r="O879" t="str">
            <v>NULL</v>
          </cell>
          <cell r="P879" t="str">
            <v>NULL</v>
          </cell>
          <cell r="Q879" t="str">
            <v>NULL</v>
          </cell>
          <cell r="R879" t="str">
            <v>NULL</v>
          </cell>
          <cell r="S879" t="str">
            <v>NULL</v>
          </cell>
          <cell r="T879" t="str">
            <v>NULL</v>
          </cell>
          <cell r="U879" t="str">
            <v>NULL</v>
          </cell>
          <cell r="V879" t="str">
            <v>NULL</v>
          </cell>
          <cell r="W879" t="str">
            <v>NULL</v>
          </cell>
          <cell r="X879" t="str">
            <v>NULL</v>
          </cell>
          <cell r="Y879" t="str">
            <v>BOTH</v>
          </cell>
          <cell r="Z879" t="str">
            <v>NON-CASH</v>
          </cell>
        </row>
        <row r="880">
          <cell r="A880">
            <v>18545000</v>
          </cell>
          <cell r="B880" t="str">
            <v>CA - LAUNCH FUND INVESTMENTS - DISPOSALS</v>
          </cell>
          <cell r="C880" t="str">
            <v>Launch Fund Investments  repayable within 12 months in accordance with IAS39 disposed of during the period</v>
          </cell>
          <cell r="D880" t="str">
            <v>NULL</v>
          </cell>
          <cell r="E880" t="str">
            <v>NULL</v>
          </cell>
          <cell r="F880" t="str">
            <v>NULL</v>
          </cell>
          <cell r="G880" t="str">
            <v>NULL</v>
          </cell>
          <cell r="H880" t="str">
            <v>NULL</v>
          </cell>
          <cell r="I880" t="str">
            <v>NULL</v>
          </cell>
          <cell r="J880" t="str">
            <v>NULL</v>
          </cell>
          <cell r="K880" t="str">
            <v>NULL</v>
          </cell>
          <cell r="L880" t="str">
            <v>NULL</v>
          </cell>
          <cell r="M880" t="str">
            <v>NULL</v>
          </cell>
          <cell r="N880" t="str">
            <v>NULL</v>
          </cell>
          <cell r="O880" t="str">
            <v>NULL</v>
          </cell>
          <cell r="P880" t="str">
            <v>NULL</v>
          </cell>
          <cell r="Q880" t="str">
            <v>NULL</v>
          </cell>
          <cell r="R880" t="str">
            <v>NULL</v>
          </cell>
          <cell r="S880" t="str">
            <v>NULL</v>
          </cell>
          <cell r="T880" t="str">
            <v>NULL</v>
          </cell>
          <cell r="U880" t="str">
            <v>NULL</v>
          </cell>
          <cell r="V880" t="str">
            <v>NULL</v>
          </cell>
          <cell r="W880" t="str">
            <v>NULL</v>
          </cell>
          <cell r="X880" t="str">
            <v>NULL</v>
          </cell>
          <cell r="Y880" t="str">
            <v>BOTH</v>
          </cell>
          <cell r="Z880" t="str">
            <v>NON-CASH</v>
          </cell>
        </row>
        <row r="881">
          <cell r="A881">
            <v>18551000</v>
          </cell>
          <cell r="B881" t="str">
            <v>CA - IMF SPECIAL DRAWING RIGHTS - O/BAL</v>
          </cell>
          <cell r="C881" t="str">
            <v>Opening balance in respect of IMF Special Drawing Rights brought forward from a prior period.</v>
          </cell>
          <cell r="D881" t="str">
            <v>NULL</v>
          </cell>
          <cell r="E881" t="str">
            <v>NULL</v>
          </cell>
          <cell r="F881" t="str">
            <v>NULL</v>
          </cell>
          <cell r="G881" t="str">
            <v>NULL</v>
          </cell>
          <cell r="H881" t="str">
            <v>NULL</v>
          </cell>
          <cell r="I881" t="str">
            <v>NULL</v>
          </cell>
          <cell r="J881" t="str">
            <v>NULL</v>
          </cell>
          <cell r="K881" t="str">
            <v>NULL</v>
          </cell>
          <cell r="L881" t="str">
            <v>NULL</v>
          </cell>
          <cell r="M881" t="str">
            <v>NULL</v>
          </cell>
          <cell r="N881" t="str">
            <v>NULL</v>
          </cell>
          <cell r="O881" t="str">
            <v>NULL</v>
          </cell>
          <cell r="P881" t="str">
            <v>NULL</v>
          </cell>
          <cell r="Q881" t="str">
            <v>NULL</v>
          </cell>
          <cell r="R881" t="str">
            <v>NULL</v>
          </cell>
          <cell r="S881" t="str">
            <v>NULL</v>
          </cell>
          <cell r="T881" t="str">
            <v>NULL</v>
          </cell>
          <cell r="U881" t="str">
            <v>NULL</v>
          </cell>
          <cell r="V881" t="str">
            <v>NULL</v>
          </cell>
          <cell r="W881" t="str">
            <v>NULL</v>
          </cell>
          <cell r="X881" t="str">
            <v>NULL</v>
          </cell>
          <cell r="Y881" t="str">
            <v>BOTH</v>
          </cell>
          <cell r="Z881" t="str">
            <v>NON-CASH</v>
          </cell>
        </row>
        <row r="882">
          <cell r="A882">
            <v>18552000</v>
          </cell>
          <cell r="B882" t="str">
            <v>CA - IMF SPECIAL DRAWING RIGHTS - ADDITIONS</v>
          </cell>
          <cell r="C882" t="str">
            <v>Gross value of non current assets brought onto the balance sheet during the period.</v>
          </cell>
          <cell r="D882" t="str">
            <v>NULL</v>
          </cell>
          <cell r="E882" t="str">
            <v>NULL</v>
          </cell>
          <cell r="F882" t="str">
            <v>NULL</v>
          </cell>
          <cell r="G882" t="str">
            <v>NULL</v>
          </cell>
          <cell r="H882" t="str">
            <v>NULL</v>
          </cell>
          <cell r="I882" t="str">
            <v>NULL</v>
          </cell>
          <cell r="J882" t="str">
            <v>NULL</v>
          </cell>
          <cell r="K882" t="str">
            <v>NULL</v>
          </cell>
          <cell r="L882" t="str">
            <v>NULL</v>
          </cell>
          <cell r="M882" t="str">
            <v>NULL</v>
          </cell>
          <cell r="N882" t="str">
            <v>NULL</v>
          </cell>
          <cell r="O882" t="str">
            <v>NULL</v>
          </cell>
          <cell r="P882" t="str">
            <v>NULL</v>
          </cell>
          <cell r="Q882" t="str">
            <v>NULL</v>
          </cell>
          <cell r="R882" t="str">
            <v>NULL</v>
          </cell>
          <cell r="S882" t="str">
            <v>NULL</v>
          </cell>
          <cell r="T882" t="str">
            <v>NULL</v>
          </cell>
          <cell r="U882" t="str">
            <v>NULL</v>
          </cell>
          <cell r="V882" t="str">
            <v>NULL</v>
          </cell>
          <cell r="W882" t="str">
            <v>NULL</v>
          </cell>
          <cell r="X882" t="str">
            <v>NULL</v>
          </cell>
          <cell r="Y882" t="str">
            <v>BOTH</v>
          </cell>
          <cell r="Z882" t="str">
            <v>NON-CASH</v>
          </cell>
        </row>
        <row r="883">
          <cell r="A883">
            <v>18553000</v>
          </cell>
          <cell r="B883" t="str">
            <v>CA - IMF SPECIAL DRAWING RIGHTS - IMPAIRMENTS</v>
          </cell>
          <cell r="C883" t="str">
            <v>An impairment occurs when the recoverable amount of an asset is lower than itÆs carrying amount.</v>
          </cell>
          <cell r="D883" t="str">
            <v>NULL</v>
          </cell>
          <cell r="E883" t="str">
            <v>NULL</v>
          </cell>
          <cell r="F883" t="str">
            <v>NULL</v>
          </cell>
          <cell r="G883" t="str">
            <v>NULL</v>
          </cell>
          <cell r="H883" t="str">
            <v>NULL</v>
          </cell>
          <cell r="I883" t="str">
            <v>NULL</v>
          </cell>
          <cell r="J883" t="str">
            <v>NULL</v>
          </cell>
          <cell r="K883" t="str">
            <v>NULL</v>
          </cell>
          <cell r="L883" t="str">
            <v>NULL</v>
          </cell>
          <cell r="M883" t="str">
            <v>NULL</v>
          </cell>
          <cell r="N883" t="str">
            <v>NULL</v>
          </cell>
          <cell r="O883" t="str">
            <v>NULL</v>
          </cell>
          <cell r="P883" t="str">
            <v>NULL</v>
          </cell>
          <cell r="Q883" t="str">
            <v>NULL</v>
          </cell>
          <cell r="R883" t="str">
            <v>NULL</v>
          </cell>
          <cell r="S883" t="str">
            <v>NULL</v>
          </cell>
          <cell r="T883" t="str">
            <v>NULL</v>
          </cell>
          <cell r="U883" t="str">
            <v>NULL</v>
          </cell>
          <cell r="V883" t="str">
            <v>NULL</v>
          </cell>
          <cell r="W883" t="str">
            <v>NULL</v>
          </cell>
          <cell r="X883" t="str">
            <v>NULL</v>
          </cell>
          <cell r="Y883" t="str">
            <v>BOTH</v>
          </cell>
          <cell r="Z883" t="str">
            <v>NON-CASH</v>
          </cell>
        </row>
        <row r="884">
          <cell r="A884">
            <v>18554000</v>
          </cell>
          <cell r="B884" t="str">
            <v>CA - IMF SPECIAL DRAWING RIGHTS - REVALUATIONS</v>
          </cell>
          <cell r="C884" t="str">
            <v>The difference between the revalued asset value and the carrying amount.</v>
          </cell>
          <cell r="D884" t="str">
            <v>NULL</v>
          </cell>
          <cell r="E884" t="str">
            <v>NULL</v>
          </cell>
          <cell r="F884" t="str">
            <v>NULL</v>
          </cell>
          <cell r="G884" t="str">
            <v>NULL</v>
          </cell>
          <cell r="H884" t="str">
            <v>NULL</v>
          </cell>
          <cell r="I884" t="str">
            <v>NULL</v>
          </cell>
          <cell r="J884" t="str">
            <v>NULL</v>
          </cell>
          <cell r="K884" t="str">
            <v>NULL</v>
          </cell>
          <cell r="L884" t="str">
            <v>NULL</v>
          </cell>
          <cell r="M884" t="str">
            <v>NULL</v>
          </cell>
          <cell r="N884" t="str">
            <v>NULL</v>
          </cell>
          <cell r="O884" t="str">
            <v>NULL</v>
          </cell>
          <cell r="P884" t="str">
            <v>NULL</v>
          </cell>
          <cell r="Q884" t="str">
            <v>NULL</v>
          </cell>
          <cell r="R884" t="str">
            <v>NULL</v>
          </cell>
          <cell r="S884" t="str">
            <v>NULL</v>
          </cell>
          <cell r="T884" t="str">
            <v>NULL</v>
          </cell>
          <cell r="U884" t="str">
            <v>NULL</v>
          </cell>
          <cell r="V884" t="str">
            <v>NULL</v>
          </cell>
          <cell r="W884" t="str">
            <v>NULL</v>
          </cell>
          <cell r="X884" t="str">
            <v>NULL</v>
          </cell>
          <cell r="Y884" t="str">
            <v>BOTH</v>
          </cell>
          <cell r="Z884" t="str">
            <v>NON-CASH</v>
          </cell>
        </row>
        <row r="885">
          <cell r="A885">
            <v>18555000</v>
          </cell>
          <cell r="B885" t="str">
            <v>CA - IMF SPECIAL DRAWING RIGHTS - DISPOSALS</v>
          </cell>
          <cell r="C885" t="str">
            <v>Gross value of assets disposed of during the period.</v>
          </cell>
          <cell r="D885" t="str">
            <v>NULL</v>
          </cell>
          <cell r="E885" t="str">
            <v>NULL</v>
          </cell>
          <cell r="F885" t="str">
            <v>NULL</v>
          </cell>
          <cell r="G885" t="str">
            <v>NULL</v>
          </cell>
          <cell r="H885" t="str">
            <v>NULL</v>
          </cell>
          <cell r="I885" t="str">
            <v>NULL</v>
          </cell>
          <cell r="J885" t="str">
            <v>NULL</v>
          </cell>
          <cell r="K885" t="str">
            <v>NULL</v>
          </cell>
          <cell r="L885" t="str">
            <v>NULL</v>
          </cell>
          <cell r="M885" t="str">
            <v>NULL</v>
          </cell>
          <cell r="N885" t="str">
            <v>NULL</v>
          </cell>
          <cell r="O885" t="str">
            <v>NULL</v>
          </cell>
          <cell r="P885" t="str">
            <v>NULL</v>
          </cell>
          <cell r="Q885" t="str">
            <v>NULL</v>
          </cell>
          <cell r="R885" t="str">
            <v>NULL</v>
          </cell>
          <cell r="S885" t="str">
            <v>NULL</v>
          </cell>
          <cell r="T885" t="str">
            <v>NULL</v>
          </cell>
          <cell r="U885" t="str">
            <v>NULL</v>
          </cell>
          <cell r="V885" t="str">
            <v>NULL</v>
          </cell>
          <cell r="W885" t="str">
            <v>NULL</v>
          </cell>
          <cell r="X885" t="str">
            <v>NULL</v>
          </cell>
          <cell r="Y885" t="str">
            <v>BOTH</v>
          </cell>
          <cell r="Z885" t="str">
            <v>NON-CASH</v>
          </cell>
        </row>
        <row r="886">
          <cell r="A886">
            <v>18561000</v>
          </cell>
          <cell r="B886" t="str">
            <v>CA - MONETARY GOLD - O/BAL</v>
          </cell>
          <cell r="C886" t="str">
            <v>Opening balance in respect of monetary gold brought forward from a prior period.</v>
          </cell>
          <cell r="D886" t="str">
            <v>NULL</v>
          </cell>
          <cell r="E886" t="str">
            <v>NULL</v>
          </cell>
          <cell r="F886" t="str">
            <v>NULL</v>
          </cell>
          <cell r="G886" t="str">
            <v>NULL</v>
          </cell>
          <cell r="H886" t="str">
            <v>NULL</v>
          </cell>
          <cell r="I886" t="str">
            <v>NULL</v>
          </cell>
          <cell r="J886" t="str">
            <v>NULL</v>
          </cell>
          <cell r="K886" t="str">
            <v>NULL</v>
          </cell>
          <cell r="L886" t="str">
            <v>NULL</v>
          </cell>
          <cell r="M886" t="str">
            <v>NULL</v>
          </cell>
          <cell r="N886" t="str">
            <v>NULL</v>
          </cell>
          <cell r="O886" t="str">
            <v>NULL</v>
          </cell>
          <cell r="P886" t="str">
            <v>NULL</v>
          </cell>
          <cell r="Q886" t="str">
            <v>NULL</v>
          </cell>
          <cell r="R886" t="str">
            <v>NULL</v>
          </cell>
          <cell r="S886" t="str">
            <v>NULL</v>
          </cell>
          <cell r="T886" t="str">
            <v>NULL</v>
          </cell>
          <cell r="U886" t="str">
            <v>NULL</v>
          </cell>
          <cell r="V886" t="str">
            <v>NULL</v>
          </cell>
          <cell r="W886" t="str">
            <v>NULL</v>
          </cell>
          <cell r="X886" t="str">
            <v>NULL</v>
          </cell>
          <cell r="Y886" t="str">
            <v>BOTH</v>
          </cell>
          <cell r="Z886" t="str">
            <v>NON-CASH</v>
          </cell>
        </row>
        <row r="887">
          <cell r="A887">
            <v>18562000</v>
          </cell>
          <cell r="B887" t="str">
            <v>CA - MONETARY GOLD - ADDITIONS</v>
          </cell>
          <cell r="C887" t="str">
            <v>Gross value of non current assets brought onto the balance sheet during the period.</v>
          </cell>
          <cell r="D887" t="str">
            <v>NULL</v>
          </cell>
          <cell r="E887" t="str">
            <v>NULL</v>
          </cell>
          <cell r="F887" t="str">
            <v>NULL</v>
          </cell>
          <cell r="G887" t="str">
            <v>NULL</v>
          </cell>
          <cell r="H887" t="str">
            <v>NULL</v>
          </cell>
          <cell r="I887" t="str">
            <v>NULL</v>
          </cell>
          <cell r="J887" t="str">
            <v>NULL</v>
          </cell>
          <cell r="K887" t="str">
            <v>NULL</v>
          </cell>
          <cell r="L887" t="str">
            <v>NULL</v>
          </cell>
          <cell r="M887" t="str">
            <v>NULL</v>
          </cell>
          <cell r="N887" t="str">
            <v>NULL</v>
          </cell>
          <cell r="O887" t="str">
            <v>NULL</v>
          </cell>
          <cell r="P887" t="str">
            <v>NULL</v>
          </cell>
          <cell r="Q887" t="str">
            <v>NULL</v>
          </cell>
          <cell r="R887" t="str">
            <v>NULL</v>
          </cell>
          <cell r="S887" t="str">
            <v>NULL</v>
          </cell>
          <cell r="T887" t="str">
            <v>NULL</v>
          </cell>
          <cell r="U887" t="str">
            <v>NULL</v>
          </cell>
          <cell r="V887" t="str">
            <v>NULL</v>
          </cell>
          <cell r="W887" t="str">
            <v>NULL</v>
          </cell>
          <cell r="X887" t="str">
            <v>NULL</v>
          </cell>
          <cell r="Y887" t="str">
            <v>BOTH</v>
          </cell>
          <cell r="Z887" t="str">
            <v>NON-CASH</v>
          </cell>
        </row>
        <row r="888">
          <cell r="A888">
            <v>18563000</v>
          </cell>
          <cell r="B888" t="str">
            <v>CA - MONETARY GOLD - IMPAIRMENTS</v>
          </cell>
          <cell r="C888" t="str">
            <v>An impairment occurs when the recoverable amount of an asset is lower than itÆs carrying amount.</v>
          </cell>
          <cell r="D888" t="str">
            <v>NULL</v>
          </cell>
          <cell r="E888" t="str">
            <v>NULL</v>
          </cell>
          <cell r="F888" t="str">
            <v>NULL</v>
          </cell>
          <cell r="G888" t="str">
            <v>NULL</v>
          </cell>
          <cell r="H888" t="str">
            <v>NULL</v>
          </cell>
          <cell r="I888" t="str">
            <v>NULL</v>
          </cell>
          <cell r="J888" t="str">
            <v>NULL</v>
          </cell>
          <cell r="K888" t="str">
            <v>NULL</v>
          </cell>
          <cell r="L888" t="str">
            <v>NULL</v>
          </cell>
          <cell r="M888" t="str">
            <v>NULL</v>
          </cell>
          <cell r="N888" t="str">
            <v>NULL</v>
          </cell>
          <cell r="O888" t="str">
            <v>NULL</v>
          </cell>
          <cell r="P888" t="str">
            <v>NULL</v>
          </cell>
          <cell r="Q888" t="str">
            <v>NULL</v>
          </cell>
          <cell r="R888" t="str">
            <v>NULL</v>
          </cell>
          <cell r="S888" t="str">
            <v>NULL</v>
          </cell>
          <cell r="T888" t="str">
            <v>NULL</v>
          </cell>
          <cell r="U888" t="str">
            <v>NULL</v>
          </cell>
          <cell r="V888" t="str">
            <v>NULL</v>
          </cell>
          <cell r="W888" t="str">
            <v>NULL</v>
          </cell>
          <cell r="X888" t="str">
            <v>NULL</v>
          </cell>
          <cell r="Y888" t="str">
            <v>BOTH</v>
          </cell>
          <cell r="Z888" t="str">
            <v>NON-CASH</v>
          </cell>
        </row>
        <row r="889">
          <cell r="A889">
            <v>18564000</v>
          </cell>
          <cell r="B889" t="str">
            <v>CA - MONETARY GOLD - REVALUATIONS</v>
          </cell>
          <cell r="C889" t="str">
            <v>The difference between the revalued asset value and the carrying amount.</v>
          </cell>
          <cell r="D889" t="str">
            <v>NULL</v>
          </cell>
          <cell r="E889" t="str">
            <v>NULL</v>
          </cell>
          <cell r="F889" t="str">
            <v>NULL</v>
          </cell>
          <cell r="G889" t="str">
            <v>NULL</v>
          </cell>
          <cell r="H889" t="str">
            <v>NULL</v>
          </cell>
          <cell r="I889" t="str">
            <v>NULL</v>
          </cell>
          <cell r="J889" t="str">
            <v>NULL</v>
          </cell>
          <cell r="K889" t="str">
            <v>NULL</v>
          </cell>
          <cell r="L889" t="str">
            <v>NULL</v>
          </cell>
          <cell r="M889" t="str">
            <v>NULL</v>
          </cell>
          <cell r="N889" t="str">
            <v>NULL</v>
          </cell>
          <cell r="O889" t="str">
            <v>NULL</v>
          </cell>
          <cell r="P889" t="str">
            <v>NULL</v>
          </cell>
          <cell r="Q889" t="str">
            <v>NULL</v>
          </cell>
          <cell r="R889" t="str">
            <v>NULL</v>
          </cell>
          <cell r="S889" t="str">
            <v>NULL</v>
          </cell>
          <cell r="T889" t="str">
            <v>NULL</v>
          </cell>
          <cell r="U889" t="str">
            <v>NULL</v>
          </cell>
          <cell r="V889" t="str">
            <v>NULL</v>
          </cell>
          <cell r="W889" t="str">
            <v>NULL</v>
          </cell>
          <cell r="X889" t="str">
            <v>NULL</v>
          </cell>
          <cell r="Y889" t="str">
            <v>BOTH</v>
          </cell>
          <cell r="Z889" t="str">
            <v>NON-CASH</v>
          </cell>
        </row>
        <row r="890">
          <cell r="A890">
            <v>18565000</v>
          </cell>
          <cell r="B890" t="str">
            <v>CA - MONETARY GOLD - DISPOSALS</v>
          </cell>
          <cell r="C890" t="str">
            <v>Gross value of assets disposed of during the period.</v>
          </cell>
          <cell r="D890" t="str">
            <v>NULL</v>
          </cell>
          <cell r="E890" t="str">
            <v>NULL</v>
          </cell>
          <cell r="F890" t="str">
            <v>NULL</v>
          </cell>
          <cell r="G890" t="str">
            <v>NULL</v>
          </cell>
          <cell r="H890" t="str">
            <v>NULL</v>
          </cell>
          <cell r="I890" t="str">
            <v>NULL</v>
          </cell>
          <cell r="J890" t="str">
            <v>NULL</v>
          </cell>
          <cell r="K890" t="str">
            <v>NULL</v>
          </cell>
          <cell r="L890" t="str">
            <v>NULL</v>
          </cell>
          <cell r="M890" t="str">
            <v>NULL</v>
          </cell>
          <cell r="N890" t="str">
            <v>NULL</v>
          </cell>
          <cell r="O890" t="str">
            <v>NULL</v>
          </cell>
          <cell r="P890" t="str">
            <v>NULL</v>
          </cell>
          <cell r="Q890" t="str">
            <v>NULL</v>
          </cell>
          <cell r="R890" t="str">
            <v>NULL</v>
          </cell>
          <cell r="S890" t="str">
            <v>NULL</v>
          </cell>
          <cell r="T890" t="str">
            <v>NULL</v>
          </cell>
          <cell r="U890" t="str">
            <v>NULL</v>
          </cell>
          <cell r="V890" t="str">
            <v>NULL</v>
          </cell>
          <cell r="W890" t="str">
            <v>NULL</v>
          </cell>
          <cell r="X890" t="str">
            <v>NULL</v>
          </cell>
          <cell r="Y890" t="str">
            <v>BOTH</v>
          </cell>
          <cell r="Z890" t="str">
            <v>NON-CASH</v>
          </cell>
        </row>
        <row r="891">
          <cell r="A891">
            <v>18581000</v>
          </cell>
          <cell r="B891" t="str">
            <v>CA - STUDENT LOANS - O/BAL</v>
          </cell>
          <cell r="C891" t="str">
            <v>Opening balance brought forward from a prior period of loans to students repayable within 12 months</v>
          </cell>
          <cell r="D891" t="str">
            <v>NULL</v>
          </cell>
          <cell r="E891" t="str">
            <v>NULL</v>
          </cell>
          <cell r="F891" t="str">
            <v>NULL</v>
          </cell>
          <cell r="G891" t="str">
            <v>NULL</v>
          </cell>
          <cell r="H891" t="str">
            <v>NULL</v>
          </cell>
          <cell r="I891" t="str">
            <v>NULL</v>
          </cell>
          <cell r="J891" t="str">
            <v>NULL</v>
          </cell>
          <cell r="K891" t="str">
            <v>NULL</v>
          </cell>
          <cell r="L891" t="str">
            <v>NULL</v>
          </cell>
          <cell r="M891" t="str">
            <v>NULL</v>
          </cell>
          <cell r="N891" t="str">
            <v>NULL</v>
          </cell>
          <cell r="O891" t="str">
            <v>NULL</v>
          </cell>
          <cell r="P891" t="str">
            <v>NULL</v>
          </cell>
          <cell r="Q891" t="str">
            <v>NULL</v>
          </cell>
          <cell r="R891" t="str">
            <v>NULL</v>
          </cell>
          <cell r="S891" t="str">
            <v>NULL</v>
          </cell>
          <cell r="T891" t="str">
            <v>NULL</v>
          </cell>
          <cell r="U891" t="str">
            <v>NULL</v>
          </cell>
          <cell r="V891" t="str">
            <v>NULL</v>
          </cell>
          <cell r="W891" t="str">
            <v>NULL</v>
          </cell>
          <cell r="X891" t="str">
            <v>NULL</v>
          </cell>
          <cell r="Y891" t="str">
            <v>BOTH</v>
          </cell>
          <cell r="Z891" t="str">
            <v>NON-CASH</v>
          </cell>
        </row>
        <row r="892">
          <cell r="A892">
            <v>18582000</v>
          </cell>
          <cell r="B892" t="str">
            <v>CA - STUDENT LOANS - ADDITIONS</v>
          </cell>
          <cell r="C892" t="str">
            <v xml:space="preserve">Gross value brought onto the balance sheet during the period of loans made to students repayable within 12 months </v>
          </cell>
          <cell r="D892" t="str">
            <v>H131</v>
          </cell>
          <cell r="E892" t="str">
            <v>LENDING TO PRIVATE SECTOR - HOUSEHOLDS AND NPISH</v>
          </cell>
          <cell r="F892" t="str">
            <v>H1</v>
          </cell>
          <cell r="G892" t="str">
            <v>LENDING TO PRIVATE SECTOR (NET)</v>
          </cell>
          <cell r="H892" t="str">
            <v>FINANCIAL TRANSACTIONS</v>
          </cell>
          <cell r="I892" t="str">
            <v>CAPITAL</v>
          </cell>
          <cell r="J892" t="str">
            <v>NET LENDING TO THE PRIVATE SECTOR AND ABROAD</v>
          </cell>
          <cell r="K892" t="str">
            <v>CG</v>
          </cell>
          <cell r="L892" t="str">
            <v>NULL</v>
          </cell>
          <cell r="M892" t="str">
            <v>NULL</v>
          </cell>
          <cell r="N892" t="str">
            <v>NULL</v>
          </cell>
          <cell r="O892" t="str">
            <v>NULL</v>
          </cell>
          <cell r="P892" t="str">
            <v>NULL</v>
          </cell>
          <cell r="Q892" t="str">
            <v>NULL</v>
          </cell>
          <cell r="R892" t="str">
            <v>NULL</v>
          </cell>
          <cell r="S892" t="str">
            <v>NULL</v>
          </cell>
          <cell r="T892" t="str">
            <v>NULL</v>
          </cell>
          <cell r="U892" t="str">
            <v>NULL</v>
          </cell>
          <cell r="V892" t="str">
            <v>NULL</v>
          </cell>
          <cell r="W892" t="str">
            <v>GROSS</v>
          </cell>
          <cell r="X892" t="str">
            <v>GROSS</v>
          </cell>
          <cell r="Y892" t="str">
            <v>BOTH</v>
          </cell>
          <cell r="Z892" t="str">
            <v>CASH</v>
          </cell>
        </row>
        <row r="893">
          <cell r="A893">
            <v>18582500</v>
          </cell>
          <cell r="B893" t="str">
            <v>CA - STUDENT LOANS - ADDITIONS (INTEREST CAPITALISED)</v>
          </cell>
          <cell r="C893" t="str">
            <v xml:space="preserve">A notional amount of interest receivable from previous student loans is recorded within the SOCNE. An equal and opposite amount is recorded here to reflect the fact that this is effectively new lending. </v>
          </cell>
          <cell r="D893" t="str">
            <v>H131</v>
          </cell>
          <cell r="E893" t="str">
            <v>LENDING TO PRIVATE SECTOR - HOUSEHOLDS AND NPISH</v>
          </cell>
          <cell r="F893" t="str">
            <v>H1</v>
          </cell>
          <cell r="G893" t="str">
            <v>LENDING TO PRIVATE SECTOR (NET)</v>
          </cell>
          <cell r="H893" t="str">
            <v>FINANCIAL TRANSACTIONS</v>
          </cell>
          <cell r="I893" t="str">
            <v>CAPITAL</v>
          </cell>
          <cell r="J893" t="str">
            <v>NET LENDING TO THE PRIVATE SECTOR AND ABROAD</v>
          </cell>
          <cell r="K893" t="str">
            <v>CG</v>
          </cell>
          <cell r="L893" t="str">
            <v>NULL</v>
          </cell>
          <cell r="M893" t="str">
            <v>NULL</v>
          </cell>
          <cell r="N893" t="str">
            <v>NULL</v>
          </cell>
          <cell r="O893" t="str">
            <v>NULL</v>
          </cell>
          <cell r="P893" t="str">
            <v>NULL</v>
          </cell>
          <cell r="Q893" t="str">
            <v>NULL</v>
          </cell>
          <cell r="R893" t="str">
            <v>NULL</v>
          </cell>
          <cell r="S893" t="str">
            <v>NULL</v>
          </cell>
          <cell r="T893" t="str">
            <v>NULL</v>
          </cell>
          <cell r="U893" t="str">
            <v>STUDENT LOANS NOTIONAL</v>
          </cell>
          <cell r="V893" t="str">
            <v>CASH ADJUSTMENTS</v>
          </cell>
          <cell r="W893" t="str">
            <v>GROSS</v>
          </cell>
          <cell r="X893" t="str">
            <v>GROSS</v>
          </cell>
          <cell r="Y893" t="str">
            <v>BOTH</v>
          </cell>
          <cell r="Z893" t="str">
            <v>CASH</v>
          </cell>
        </row>
        <row r="894">
          <cell r="A894">
            <v>18583000</v>
          </cell>
          <cell r="B894" t="str">
            <v>CA - STUDENT LOANS - IMPAIRMENTS</v>
          </cell>
          <cell r="C894" t="str">
            <v>Gross value of impairment during the period eg where the recoverable amount is lower than the carrying amount of loans made to students repayable within 12 months</v>
          </cell>
          <cell r="D894" t="str">
            <v>NULL</v>
          </cell>
          <cell r="E894" t="str">
            <v>NULL</v>
          </cell>
          <cell r="F894" t="str">
            <v>NULL</v>
          </cell>
          <cell r="G894" t="str">
            <v>NULL</v>
          </cell>
          <cell r="H894" t="str">
            <v>NULL</v>
          </cell>
          <cell r="I894" t="str">
            <v>NULL</v>
          </cell>
          <cell r="J894" t="str">
            <v>NULL</v>
          </cell>
          <cell r="K894" t="str">
            <v>NULL</v>
          </cell>
          <cell r="L894" t="str">
            <v>NULL</v>
          </cell>
          <cell r="M894" t="str">
            <v>NULL</v>
          </cell>
          <cell r="N894" t="str">
            <v>NULL</v>
          </cell>
          <cell r="O894" t="str">
            <v>NULL</v>
          </cell>
          <cell r="P894" t="str">
            <v>NULL</v>
          </cell>
          <cell r="Q894" t="str">
            <v>NULL</v>
          </cell>
          <cell r="R894" t="str">
            <v>NULL</v>
          </cell>
          <cell r="S894" t="str">
            <v>NULL</v>
          </cell>
          <cell r="T894" t="str">
            <v>NULL</v>
          </cell>
          <cell r="U894" t="str">
            <v>NULL</v>
          </cell>
          <cell r="V894" t="str">
            <v>NULL</v>
          </cell>
          <cell r="W894" t="str">
            <v>NULL</v>
          </cell>
          <cell r="X894" t="str">
            <v>NULL</v>
          </cell>
          <cell r="Y894" t="str">
            <v>BOTH</v>
          </cell>
          <cell r="Z894" t="str">
            <v>NON-CASH</v>
          </cell>
        </row>
        <row r="895">
          <cell r="A895">
            <v>18584000</v>
          </cell>
          <cell r="B895" t="str">
            <v>CA - STUDENT LOANS - REVALUATIONS</v>
          </cell>
          <cell r="C895" t="str">
            <v>The difference between the revalued amount and the carrying amount before the revaluation during the period of loans made to students repayable within 12 months</v>
          </cell>
          <cell r="D895" t="str">
            <v>NULL</v>
          </cell>
          <cell r="E895" t="str">
            <v>NULL</v>
          </cell>
          <cell r="F895" t="str">
            <v>NULL</v>
          </cell>
          <cell r="G895" t="str">
            <v>NULL</v>
          </cell>
          <cell r="H895" t="str">
            <v>NULL</v>
          </cell>
          <cell r="I895" t="str">
            <v>NULL</v>
          </cell>
          <cell r="J895" t="str">
            <v>NULL</v>
          </cell>
          <cell r="K895" t="str">
            <v>NULL</v>
          </cell>
          <cell r="L895" t="str">
            <v>NULL</v>
          </cell>
          <cell r="M895" t="str">
            <v>NULL</v>
          </cell>
          <cell r="N895" t="str">
            <v>NULL</v>
          </cell>
          <cell r="O895" t="str">
            <v>NULL</v>
          </cell>
          <cell r="P895" t="str">
            <v>NULL</v>
          </cell>
          <cell r="Q895" t="str">
            <v>NULL</v>
          </cell>
          <cell r="R895" t="str">
            <v>NULL</v>
          </cell>
          <cell r="S895" t="str">
            <v>NULL</v>
          </cell>
          <cell r="T895" t="str">
            <v>NULL</v>
          </cell>
          <cell r="U895" t="str">
            <v>NULL</v>
          </cell>
          <cell r="V895" t="str">
            <v>NULL</v>
          </cell>
          <cell r="W895" t="str">
            <v>NULL</v>
          </cell>
          <cell r="X895" t="str">
            <v>NULL</v>
          </cell>
          <cell r="Y895" t="str">
            <v>BOTH</v>
          </cell>
          <cell r="Z895" t="str">
            <v>NON-CASH</v>
          </cell>
        </row>
        <row r="896">
          <cell r="A896">
            <v>18586000</v>
          </cell>
          <cell r="B896" t="str">
            <v>CA - STUDENT LOANS - REPAYMENTS</v>
          </cell>
          <cell r="C896" t="str">
            <v>Gross value of repayments received during the period that are considered repayments of the loan principle of loans made to students repayable within 12 months</v>
          </cell>
          <cell r="D896" t="str">
            <v>H132</v>
          </cell>
          <cell r="E896" t="str">
            <v>LENDING TO PRIVATE SECTOR - HOUSEHOLDS AND NPISH - REPAYMENT</v>
          </cell>
          <cell r="F896" t="str">
            <v>H1</v>
          </cell>
          <cell r="G896" t="str">
            <v>LENDING TO PRIVATE SECTOR (NET)</v>
          </cell>
          <cell r="H896" t="str">
            <v>FINANCIAL TRANSACTIONS</v>
          </cell>
          <cell r="I896" t="str">
            <v>CAPITAL</v>
          </cell>
          <cell r="J896" t="str">
            <v>NET LENDING TO THE PRIVATE SECTOR AND ABROAD</v>
          </cell>
          <cell r="K896" t="str">
            <v>CG</v>
          </cell>
          <cell r="L896" t="str">
            <v>NULL</v>
          </cell>
          <cell r="M896" t="str">
            <v>NULL</v>
          </cell>
          <cell r="N896" t="str">
            <v>NULL</v>
          </cell>
          <cell r="O896" t="str">
            <v>NULL</v>
          </cell>
          <cell r="P896" t="str">
            <v>NULL</v>
          </cell>
          <cell r="Q896" t="str">
            <v>NULL</v>
          </cell>
          <cell r="R896" t="str">
            <v>NULL</v>
          </cell>
          <cell r="S896" t="str">
            <v>NULL</v>
          </cell>
          <cell r="T896" t="str">
            <v>NULL</v>
          </cell>
          <cell r="U896" t="str">
            <v>NULL</v>
          </cell>
          <cell r="V896" t="str">
            <v>NULL</v>
          </cell>
          <cell r="W896" t="str">
            <v>REPAYMENTS</v>
          </cell>
          <cell r="X896" t="str">
            <v>INCOME</v>
          </cell>
          <cell r="Y896" t="str">
            <v>BOTH</v>
          </cell>
          <cell r="Z896" t="str">
            <v>CASH</v>
          </cell>
        </row>
        <row r="897">
          <cell r="A897">
            <v>18591000</v>
          </cell>
          <cell r="B897" t="str">
            <v>CA - LOANS - O/BAL</v>
          </cell>
          <cell r="C897" t="str">
            <v>Opening balance brought forward from a prior period of loans (other than student loans) repayable over 12 months</v>
          </cell>
          <cell r="D897" t="str">
            <v>NULL</v>
          </cell>
          <cell r="E897" t="str">
            <v>NULL</v>
          </cell>
          <cell r="F897" t="str">
            <v>NULL</v>
          </cell>
          <cell r="G897" t="str">
            <v>NULL</v>
          </cell>
          <cell r="H897" t="str">
            <v>NULL</v>
          </cell>
          <cell r="I897" t="str">
            <v>NULL</v>
          </cell>
          <cell r="J897" t="str">
            <v>NULL</v>
          </cell>
          <cell r="K897" t="str">
            <v>NULL</v>
          </cell>
          <cell r="L897" t="str">
            <v>NULL</v>
          </cell>
          <cell r="M897" t="str">
            <v>NULL</v>
          </cell>
          <cell r="N897" t="str">
            <v>NULL</v>
          </cell>
          <cell r="O897" t="str">
            <v>NULL</v>
          </cell>
          <cell r="P897" t="str">
            <v>NULL</v>
          </cell>
          <cell r="Q897" t="str">
            <v>NULL</v>
          </cell>
          <cell r="R897" t="str">
            <v>NULL</v>
          </cell>
          <cell r="S897" t="str">
            <v>NULL</v>
          </cell>
          <cell r="T897" t="str">
            <v>NULL</v>
          </cell>
          <cell r="U897" t="str">
            <v>NULL</v>
          </cell>
          <cell r="V897" t="str">
            <v>NULL</v>
          </cell>
          <cell r="W897" t="str">
            <v>NULL</v>
          </cell>
          <cell r="X897" t="str">
            <v>NULL</v>
          </cell>
          <cell r="Y897" t="str">
            <v>BOTH</v>
          </cell>
          <cell r="Z897" t="str">
            <v>NON-CASH</v>
          </cell>
        </row>
        <row r="898">
          <cell r="A898">
            <v>18592100</v>
          </cell>
          <cell r="B898" t="str">
            <v>CA - LOANS - ADDITION (CENTRAL GOVERNMENT)</v>
          </cell>
          <cell r="C898" t="str">
            <v>Gross value brought onto the balance sheet during the period of loans made to OGD repayable within 12 months</v>
          </cell>
          <cell r="D898" t="str">
            <v>H601</v>
          </cell>
          <cell r="E898" t="str">
            <v>LENDING TO CENTRAL GOVERNMENT</v>
          </cell>
          <cell r="F898" t="str">
            <v>H6</v>
          </cell>
          <cell r="G898" t="str">
            <v>LENDING TO CENTRAL GOVERNMENT (NET)</v>
          </cell>
          <cell r="H898" t="str">
            <v>FINANCIAL TRANSACTIONS</v>
          </cell>
          <cell r="I898" t="str">
            <v>CAPITAL</v>
          </cell>
          <cell r="J898" t="str">
            <v>OTHER CAPITAL</v>
          </cell>
          <cell r="K898" t="str">
            <v>CG</v>
          </cell>
          <cell r="L898" t="str">
            <v>NULL</v>
          </cell>
          <cell r="M898" t="str">
            <v>NULL</v>
          </cell>
          <cell r="N898" t="str">
            <v>NULL</v>
          </cell>
          <cell r="O898" t="str">
            <v>NULL</v>
          </cell>
          <cell r="P898" t="str">
            <v>NULL</v>
          </cell>
          <cell r="Q898" t="str">
            <v>NULL</v>
          </cell>
          <cell r="R898" t="str">
            <v>NULL</v>
          </cell>
          <cell r="S898" t="str">
            <v>NULL</v>
          </cell>
          <cell r="T898" t="str">
            <v>NULL</v>
          </cell>
          <cell r="U898" t="str">
            <v>NULL</v>
          </cell>
          <cell r="V898" t="str">
            <v>NULL</v>
          </cell>
          <cell r="W898" t="str">
            <v>GROSS</v>
          </cell>
          <cell r="X898" t="str">
            <v>GROSS</v>
          </cell>
          <cell r="Y898" t="str">
            <v>BOTH</v>
          </cell>
          <cell r="Z898" t="str">
            <v>CASH</v>
          </cell>
        </row>
        <row r="899">
          <cell r="A899">
            <v>18592200</v>
          </cell>
          <cell r="B899" t="str">
            <v>CA - LOANS - ADDITION (LOCAL GOVERNMENT)</v>
          </cell>
          <cell r="C899" t="str">
            <v>Gross value brought onto the balance sheet during the period of loans made to local authorities repayable within 12 months</v>
          </cell>
          <cell r="D899" t="str">
            <v>H501</v>
          </cell>
          <cell r="E899" t="str">
            <v>LENDING TO LOCAL GOVERNMENT</v>
          </cell>
          <cell r="F899" t="str">
            <v>H5</v>
          </cell>
          <cell r="G899" t="str">
            <v>LENDING TO LOCAL GOVERNMENT (NET)</v>
          </cell>
          <cell r="H899" t="str">
            <v>FINANCIAL TRANSACTIONS</v>
          </cell>
          <cell r="I899" t="str">
            <v>CAPITAL</v>
          </cell>
          <cell r="J899" t="str">
            <v>CAPITAL SUPPORT FOR LOCAL GOVERNMENT (NET)</v>
          </cell>
          <cell r="K899" t="str">
            <v>LG</v>
          </cell>
          <cell r="L899" t="str">
            <v>NULL</v>
          </cell>
          <cell r="M899" t="str">
            <v>NULL</v>
          </cell>
          <cell r="N899" t="str">
            <v>NULL</v>
          </cell>
          <cell r="O899" t="str">
            <v>NULL</v>
          </cell>
          <cell r="P899" t="str">
            <v>NULL</v>
          </cell>
          <cell r="Q899" t="str">
            <v>NULL</v>
          </cell>
          <cell r="R899" t="str">
            <v>NULL</v>
          </cell>
          <cell r="S899" t="str">
            <v>NULL</v>
          </cell>
          <cell r="T899" t="str">
            <v>NULL</v>
          </cell>
          <cell r="U899" t="str">
            <v>NULL</v>
          </cell>
          <cell r="V899" t="str">
            <v>NULL</v>
          </cell>
          <cell r="W899" t="str">
            <v>GROSS</v>
          </cell>
          <cell r="X899" t="str">
            <v>GROSS</v>
          </cell>
          <cell r="Y899" t="str">
            <v>BOTH</v>
          </cell>
          <cell r="Z899" t="str">
            <v>CASH</v>
          </cell>
        </row>
        <row r="900">
          <cell r="A900">
            <v>18592300</v>
          </cell>
          <cell r="B900" t="str">
            <v>CA - LOANS - ADDITION (PUBLIC CORPORATIONS)</v>
          </cell>
          <cell r="C900" t="str">
            <v xml:space="preserve">Gross value brought onto the balance sheet during the period of loans made to public corporations and trading funds repayable within 12 months  </v>
          </cell>
          <cell r="D900" t="str">
            <v>H301</v>
          </cell>
          <cell r="E900" t="str">
            <v>LENDING TO PUBLIC CORPORATIONS</v>
          </cell>
          <cell r="F900" t="str">
            <v>H3</v>
          </cell>
          <cell r="G900" t="str">
            <v>LENDING TO PUBLIC CORPORATIONS (NET)</v>
          </cell>
          <cell r="H900" t="str">
            <v>FINANCIAL TRANSACTIONS</v>
          </cell>
          <cell r="I900" t="str">
            <v>CAPITAL</v>
          </cell>
          <cell r="J900" t="str">
            <v>CAPITAL SUPPORT FOR PUBLIC CORPORATIONS</v>
          </cell>
          <cell r="K900" t="str">
            <v>PC</v>
          </cell>
          <cell r="L900" t="str">
            <v>NULL</v>
          </cell>
          <cell r="M900" t="str">
            <v>NULL</v>
          </cell>
          <cell r="N900" t="str">
            <v>NULL</v>
          </cell>
          <cell r="O900" t="str">
            <v>NULL</v>
          </cell>
          <cell r="P900" t="str">
            <v>NULL</v>
          </cell>
          <cell r="Q900" t="str">
            <v>NULL</v>
          </cell>
          <cell r="R900" t="str">
            <v>NULL</v>
          </cell>
          <cell r="S900" t="str">
            <v>NULL</v>
          </cell>
          <cell r="T900" t="str">
            <v>NULL</v>
          </cell>
          <cell r="U900" t="str">
            <v>NULL</v>
          </cell>
          <cell r="V900" t="str">
            <v>NULL</v>
          </cell>
          <cell r="W900" t="str">
            <v>GROSS</v>
          </cell>
          <cell r="X900" t="str">
            <v>GROSS</v>
          </cell>
          <cell r="Y900" t="str">
            <v>BOTH</v>
          </cell>
          <cell r="Z900" t="str">
            <v>CASH</v>
          </cell>
        </row>
        <row r="901">
          <cell r="A901">
            <v>18592400</v>
          </cell>
          <cell r="B901" t="str">
            <v>CA - LOANS - ADDITION (OVERSEAS)</v>
          </cell>
          <cell r="C901" t="str">
            <v xml:space="preserve">Gross value brought onto the balance sheet during the period of loans made to overseas repayable within 12 months </v>
          </cell>
          <cell r="D901" t="str">
            <v>H201</v>
          </cell>
          <cell r="E901" t="str">
            <v>LENDING TO OVERSEAS</v>
          </cell>
          <cell r="F901" t="str">
            <v>H2</v>
          </cell>
          <cell r="G901" t="str">
            <v>LENDING TO OVERSEAS (NET)</v>
          </cell>
          <cell r="H901" t="str">
            <v>FINANCIAL TRANSACTIONS</v>
          </cell>
          <cell r="I901" t="str">
            <v>CAPITAL</v>
          </cell>
          <cell r="J901" t="str">
            <v>NET LENDING TO THE PRIVATE SECTOR AND ABROAD</v>
          </cell>
          <cell r="K901" t="str">
            <v>CG</v>
          </cell>
          <cell r="L901" t="str">
            <v>NULL</v>
          </cell>
          <cell r="M901" t="str">
            <v>NULL</v>
          </cell>
          <cell r="N901" t="str">
            <v>NULL</v>
          </cell>
          <cell r="O901" t="str">
            <v>NULL</v>
          </cell>
          <cell r="P901" t="str">
            <v>NULL</v>
          </cell>
          <cell r="Q901" t="str">
            <v>NULL</v>
          </cell>
          <cell r="R901" t="str">
            <v>NULL</v>
          </cell>
          <cell r="S901" t="str">
            <v>NULL</v>
          </cell>
          <cell r="T901" t="str">
            <v>NULL</v>
          </cell>
          <cell r="U901" t="str">
            <v>NULL</v>
          </cell>
          <cell r="V901" t="str">
            <v>NULL</v>
          </cell>
          <cell r="W901" t="str">
            <v>GROSS</v>
          </cell>
          <cell r="X901" t="str">
            <v>GROSS</v>
          </cell>
          <cell r="Y901" t="str">
            <v>BOTH</v>
          </cell>
          <cell r="Z901" t="str">
            <v>CASH</v>
          </cell>
        </row>
        <row r="902">
          <cell r="A902">
            <v>18592500</v>
          </cell>
          <cell r="B902" t="str">
            <v>CA - LOANS - ADDITION (PRIVATE SECTOR - COMPANIES)</v>
          </cell>
          <cell r="C902" t="str">
            <v xml:space="preserve">Gross value brought onto the balance sheet during the period of loans to private sector companies repayable within 12 months </v>
          </cell>
          <cell r="D902" t="str">
            <v>H101</v>
          </cell>
          <cell r="E902" t="str">
            <v>LENDING TO PRIVATE SECTOR - COMPANIES</v>
          </cell>
          <cell r="F902" t="str">
            <v>H1</v>
          </cell>
          <cell r="G902" t="str">
            <v>LENDING TO PRIVATE SECTOR (NET)</v>
          </cell>
          <cell r="H902" t="str">
            <v>FINANCIAL TRANSACTIONS</v>
          </cell>
          <cell r="I902" t="str">
            <v>CAPITAL</v>
          </cell>
          <cell r="J902" t="str">
            <v>NET LENDING TO THE PRIVATE SECTOR AND ABROAD</v>
          </cell>
          <cell r="K902" t="str">
            <v>CG</v>
          </cell>
          <cell r="L902" t="str">
            <v>NULL</v>
          </cell>
          <cell r="M902" t="str">
            <v>NULL</v>
          </cell>
          <cell r="N902" t="str">
            <v>NULL</v>
          </cell>
          <cell r="O902" t="str">
            <v>NULL</v>
          </cell>
          <cell r="P902" t="str">
            <v>NULL</v>
          </cell>
          <cell r="Q902" t="str">
            <v>NULL</v>
          </cell>
          <cell r="R902" t="str">
            <v>NULL</v>
          </cell>
          <cell r="S902" t="str">
            <v>NULL</v>
          </cell>
          <cell r="T902" t="str">
            <v>NULL</v>
          </cell>
          <cell r="U902" t="str">
            <v>NULL</v>
          </cell>
          <cell r="V902" t="str">
            <v>NULL</v>
          </cell>
          <cell r="W902" t="str">
            <v>GROSS</v>
          </cell>
          <cell r="X902" t="str">
            <v>GROSS</v>
          </cell>
          <cell r="Y902" t="str">
            <v>BOTH</v>
          </cell>
          <cell r="Z902" t="str">
            <v>CASH</v>
          </cell>
        </row>
        <row r="903">
          <cell r="A903">
            <v>18592600</v>
          </cell>
          <cell r="B903" t="str">
            <v>CA - LOANS - ADDITION (PRIVATE SECTOR - PERSONS &amp; NON PROFIT INSTITUTIONS SERVING HOUSEHOLDS (NPISH))</v>
          </cell>
          <cell r="C903" t="str">
            <v xml:space="preserve">Gross value brought onto the balance sheet during the period of loans made to persons &amp; NPISH repayable within 12 months </v>
          </cell>
          <cell r="D903" t="str">
            <v>H131</v>
          </cell>
          <cell r="E903" t="str">
            <v>LENDING TO PRIVATE SECTOR - HOUSEHOLDS AND NPISH</v>
          </cell>
          <cell r="F903" t="str">
            <v>H1</v>
          </cell>
          <cell r="G903" t="str">
            <v>LENDING TO PRIVATE SECTOR (NET)</v>
          </cell>
          <cell r="H903" t="str">
            <v>FINANCIAL TRANSACTIONS</v>
          </cell>
          <cell r="I903" t="str">
            <v>CAPITAL</v>
          </cell>
          <cell r="J903" t="str">
            <v>NET LENDING TO THE PRIVATE SECTOR AND ABROAD</v>
          </cell>
          <cell r="K903" t="str">
            <v>CG</v>
          </cell>
          <cell r="L903" t="str">
            <v>NULL</v>
          </cell>
          <cell r="M903" t="str">
            <v>NULL</v>
          </cell>
          <cell r="N903" t="str">
            <v>NULL</v>
          </cell>
          <cell r="O903" t="str">
            <v>NULL</v>
          </cell>
          <cell r="P903" t="str">
            <v>NULL</v>
          </cell>
          <cell r="Q903" t="str">
            <v>NULL</v>
          </cell>
          <cell r="R903" t="str">
            <v>NULL</v>
          </cell>
          <cell r="S903" t="str">
            <v>NULL</v>
          </cell>
          <cell r="T903" t="str">
            <v>NULL</v>
          </cell>
          <cell r="U903" t="str">
            <v>NULL</v>
          </cell>
          <cell r="V903" t="str">
            <v>NULL</v>
          </cell>
          <cell r="W903" t="str">
            <v>GROSS</v>
          </cell>
          <cell r="X903" t="str">
            <v>GROSS</v>
          </cell>
          <cell r="Y903" t="str">
            <v>BOTH</v>
          </cell>
          <cell r="Z903" t="str">
            <v>CASH</v>
          </cell>
        </row>
        <row r="904">
          <cell r="A904">
            <v>18593000</v>
          </cell>
          <cell r="B904" t="str">
            <v>CA - LOANS - IMPAIRMENTS</v>
          </cell>
          <cell r="C904" t="str">
            <v>Gross value of impairment during the period eg where the recoverable amount is lower than the carrying amount of loans (other than student loans) repayable over 12 months</v>
          </cell>
          <cell r="D904" t="str">
            <v>NULL</v>
          </cell>
          <cell r="E904" t="str">
            <v>NULL</v>
          </cell>
          <cell r="F904" t="str">
            <v>NULL</v>
          </cell>
          <cell r="G904" t="str">
            <v>NULL</v>
          </cell>
          <cell r="H904" t="str">
            <v>NULL</v>
          </cell>
          <cell r="I904" t="str">
            <v>NULL</v>
          </cell>
          <cell r="J904" t="str">
            <v>NULL</v>
          </cell>
          <cell r="K904" t="str">
            <v>NULL</v>
          </cell>
          <cell r="L904" t="str">
            <v>NULL</v>
          </cell>
          <cell r="M904" t="str">
            <v>NULL</v>
          </cell>
          <cell r="N904" t="str">
            <v>NULL</v>
          </cell>
          <cell r="O904" t="str">
            <v>NULL</v>
          </cell>
          <cell r="P904" t="str">
            <v>NULL</v>
          </cell>
          <cell r="Q904" t="str">
            <v>NULL</v>
          </cell>
          <cell r="R904" t="str">
            <v>NULL</v>
          </cell>
          <cell r="S904" t="str">
            <v>NULL</v>
          </cell>
          <cell r="T904" t="str">
            <v>NULL</v>
          </cell>
          <cell r="U904" t="str">
            <v>NULL</v>
          </cell>
          <cell r="V904" t="str">
            <v>NULL</v>
          </cell>
          <cell r="W904" t="str">
            <v>NULL</v>
          </cell>
          <cell r="X904" t="str">
            <v>NULL</v>
          </cell>
          <cell r="Y904" t="str">
            <v>BOTH</v>
          </cell>
          <cell r="Z904" t="str">
            <v>NON-CASH</v>
          </cell>
        </row>
        <row r="905">
          <cell r="A905">
            <v>18594000</v>
          </cell>
          <cell r="B905" t="str">
            <v>CA - LOANS - REVALUATIONS</v>
          </cell>
          <cell r="C905" t="str">
            <v>The difference between the revalued amount and the carrying amount before the revaluation during the period of loans (other than student loans) repayable over 12 months</v>
          </cell>
          <cell r="D905" t="str">
            <v>NULL</v>
          </cell>
          <cell r="E905" t="str">
            <v>NULL</v>
          </cell>
          <cell r="F905" t="str">
            <v>NULL</v>
          </cell>
          <cell r="G905" t="str">
            <v>NULL</v>
          </cell>
          <cell r="H905" t="str">
            <v>NULL</v>
          </cell>
          <cell r="I905" t="str">
            <v>NULL</v>
          </cell>
          <cell r="J905" t="str">
            <v>NULL</v>
          </cell>
          <cell r="K905" t="str">
            <v>NULL</v>
          </cell>
          <cell r="L905" t="str">
            <v>NULL</v>
          </cell>
          <cell r="M905" t="str">
            <v>NULL</v>
          </cell>
          <cell r="N905" t="str">
            <v>NULL</v>
          </cell>
          <cell r="O905" t="str">
            <v>NULL</v>
          </cell>
          <cell r="P905" t="str">
            <v>NULL</v>
          </cell>
          <cell r="Q905" t="str">
            <v>NULL</v>
          </cell>
          <cell r="R905" t="str">
            <v>NULL</v>
          </cell>
          <cell r="S905" t="str">
            <v>NULL</v>
          </cell>
          <cell r="T905" t="str">
            <v>NULL</v>
          </cell>
          <cell r="U905" t="str">
            <v>NULL</v>
          </cell>
          <cell r="V905" t="str">
            <v>NULL</v>
          </cell>
          <cell r="W905" t="str">
            <v>NULL</v>
          </cell>
          <cell r="X905" t="str">
            <v>NULL</v>
          </cell>
          <cell r="Y905" t="str">
            <v>BOTH</v>
          </cell>
          <cell r="Z905" t="str">
            <v>NON-CASH</v>
          </cell>
        </row>
        <row r="906">
          <cell r="A906">
            <v>18596100</v>
          </cell>
          <cell r="B906" t="str">
            <v>CA - LOANS - REPAYMENTS (CENTRAL GOVERNMENT)</v>
          </cell>
          <cell r="C906" t="str">
            <v>Gross value of repayments received during the period that are considered repayments of the loan principle of loans made to OGD  repayable within 12 months</v>
          </cell>
          <cell r="D906" t="str">
            <v>H602</v>
          </cell>
          <cell r="E906" t="str">
            <v>LENDING TO CENTRAL GOVERNMENT - REPAYMENT</v>
          </cell>
          <cell r="F906" t="str">
            <v>H6</v>
          </cell>
          <cell r="G906" t="str">
            <v>LENDING TO CENTRAL GOVERNMENT (NET)</v>
          </cell>
          <cell r="H906" t="str">
            <v>FINANCIAL TRANSACTIONS</v>
          </cell>
          <cell r="I906" t="str">
            <v>CAPITAL</v>
          </cell>
          <cell r="J906" t="str">
            <v>OTHER CAPITAL</v>
          </cell>
          <cell r="K906" t="str">
            <v>CG</v>
          </cell>
          <cell r="L906" t="str">
            <v>NULL</v>
          </cell>
          <cell r="M906" t="str">
            <v>NULL</v>
          </cell>
          <cell r="N906" t="str">
            <v>NULL</v>
          </cell>
          <cell r="O906" t="str">
            <v>NULL</v>
          </cell>
          <cell r="P906" t="str">
            <v>NULL</v>
          </cell>
          <cell r="Q906" t="str">
            <v>NULL</v>
          </cell>
          <cell r="R906" t="str">
            <v>NULL</v>
          </cell>
          <cell r="S906" t="str">
            <v>NULL</v>
          </cell>
          <cell r="T906" t="str">
            <v>NULL</v>
          </cell>
          <cell r="U906" t="str">
            <v>NULL</v>
          </cell>
          <cell r="V906" t="str">
            <v>NULL</v>
          </cell>
          <cell r="W906" t="str">
            <v>REPAYMENTS</v>
          </cell>
          <cell r="X906" t="str">
            <v>INCOME</v>
          </cell>
          <cell r="Y906" t="str">
            <v>BOTH</v>
          </cell>
          <cell r="Z906" t="str">
            <v>CASH</v>
          </cell>
        </row>
        <row r="907">
          <cell r="A907">
            <v>18596200</v>
          </cell>
          <cell r="B907" t="str">
            <v>CA - LOANS - REPAYMENTS (LOCAL GOVERNMENT)</v>
          </cell>
          <cell r="C907" t="str">
            <v>Gross value of repayments received during the period that are considered repayments of the loan principle of loans made to local authorities repayable within 12 months</v>
          </cell>
          <cell r="D907" t="str">
            <v>H502</v>
          </cell>
          <cell r="E907" t="str">
            <v>LENDING TO LOCAL GOVERNMENT - REPAYMENT</v>
          </cell>
          <cell r="F907" t="str">
            <v>H5</v>
          </cell>
          <cell r="G907" t="str">
            <v>LENDING TO LOCAL GOVERNMENT (NET)</v>
          </cell>
          <cell r="H907" t="str">
            <v>FINANCIAL TRANSACTIONS</v>
          </cell>
          <cell r="I907" t="str">
            <v>CAPITAL</v>
          </cell>
          <cell r="J907" t="str">
            <v>CAPITAL SUPPORT FOR LOCAL GOVERNMENT (NET)</v>
          </cell>
          <cell r="K907" t="str">
            <v>LG</v>
          </cell>
          <cell r="L907" t="str">
            <v>NULL</v>
          </cell>
          <cell r="M907" t="str">
            <v>NULL</v>
          </cell>
          <cell r="N907" t="str">
            <v>NULL</v>
          </cell>
          <cell r="O907" t="str">
            <v>NULL</v>
          </cell>
          <cell r="P907" t="str">
            <v>NULL</v>
          </cell>
          <cell r="Q907" t="str">
            <v>NULL</v>
          </cell>
          <cell r="R907" t="str">
            <v>NULL</v>
          </cell>
          <cell r="S907" t="str">
            <v>NULL</v>
          </cell>
          <cell r="T907" t="str">
            <v>NULL</v>
          </cell>
          <cell r="U907" t="str">
            <v>NULL</v>
          </cell>
          <cell r="V907" t="str">
            <v>NULL</v>
          </cell>
          <cell r="W907" t="str">
            <v>REPAYMENTS</v>
          </cell>
          <cell r="X907" t="str">
            <v>INCOME</v>
          </cell>
          <cell r="Y907" t="str">
            <v>BOTH</v>
          </cell>
          <cell r="Z907" t="str">
            <v>CASH</v>
          </cell>
        </row>
        <row r="908">
          <cell r="A908">
            <v>18596300</v>
          </cell>
          <cell r="B908" t="str">
            <v>CA - LOANS - REPAYMENTS (PUBLIC CORPORATIONS)</v>
          </cell>
          <cell r="C908" t="str">
            <v>Gross value of repayments received during the period that are considered repayments of the loan principle of loans made to public corporations and trading funds repayable within 12 months</v>
          </cell>
          <cell r="D908" t="str">
            <v>H302</v>
          </cell>
          <cell r="E908" t="str">
            <v>LENDING TO PUBLIC CORPORATIONS - REPAYMENT</v>
          </cell>
          <cell r="F908" t="str">
            <v>H3</v>
          </cell>
          <cell r="G908" t="str">
            <v>LENDING TO PUBLIC CORPORATIONS (NET)</v>
          </cell>
          <cell r="H908" t="str">
            <v>FINANCIAL TRANSACTIONS</v>
          </cell>
          <cell r="I908" t="str">
            <v>CAPITAL</v>
          </cell>
          <cell r="J908" t="str">
            <v>CAPITAL SUPPORT FOR PUBLIC CORPORATIONS</v>
          </cell>
          <cell r="K908" t="str">
            <v>PC</v>
          </cell>
          <cell r="L908" t="str">
            <v>NULL</v>
          </cell>
          <cell r="M908" t="str">
            <v>NULL</v>
          </cell>
          <cell r="N908" t="str">
            <v>NULL</v>
          </cell>
          <cell r="O908" t="str">
            <v>NULL</v>
          </cell>
          <cell r="P908" t="str">
            <v>NULL</v>
          </cell>
          <cell r="Q908" t="str">
            <v>NULL</v>
          </cell>
          <cell r="R908" t="str">
            <v>NULL</v>
          </cell>
          <cell r="S908" t="str">
            <v>NULL</v>
          </cell>
          <cell r="T908" t="str">
            <v>NULL</v>
          </cell>
          <cell r="U908" t="str">
            <v>NULL</v>
          </cell>
          <cell r="V908" t="str">
            <v>NULL</v>
          </cell>
          <cell r="W908" t="str">
            <v>REPAYMENTS</v>
          </cell>
          <cell r="X908" t="str">
            <v>INCOME</v>
          </cell>
          <cell r="Y908" t="str">
            <v>BOTH</v>
          </cell>
          <cell r="Z908" t="str">
            <v>CASH</v>
          </cell>
        </row>
        <row r="909">
          <cell r="A909">
            <v>18596400</v>
          </cell>
          <cell r="B909" t="str">
            <v>CA - LOANS - REPAYMENTS (OVERSEAS)</v>
          </cell>
          <cell r="C909" t="str">
            <v>Gross value of repayments received during the period that are considered repayments of the loan principle of loans made to overseas repayable within 12 months</v>
          </cell>
          <cell r="D909" t="str">
            <v>H202</v>
          </cell>
          <cell r="E909" t="str">
            <v>LENDING TO OVERSEAS - REPAYMENT</v>
          </cell>
          <cell r="F909" t="str">
            <v>H2</v>
          </cell>
          <cell r="G909" t="str">
            <v>LENDING TO OVERSEAS (NET)</v>
          </cell>
          <cell r="H909" t="str">
            <v>FINANCIAL TRANSACTIONS</v>
          </cell>
          <cell r="I909" t="str">
            <v>CAPITAL</v>
          </cell>
          <cell r="J909" t="str">
            <v>NET LENDING TO THE PRIVATE SECTOR AND ABROAD</v>
          </cell>
          <cell r="K909" t="str">
            <v>CG</v>
          </cell>
          <cell r="L909" t="str">
            <v>NULL</v>
          </cell>
          <cell r="M909" t="str">
            <v>NULL</v>
          </cell>
          <cell r="N909" t="str">
            <v>NULL</v>
          </cell>
          <cell r="O909" t="str">
            <v>NULL</v>
          </cell>
          <cell r="P909" t="str">
            <v>NULL</v>
          </cell>
          <cell r="Q909" t="str">
            <v>NULL</v>
          </cell>
          <cell r="R909" t="str">
            <v>NULL</v>
          </cell>
          <cell r="S909" t="str">
            <v>NULL</v>
          </cell>
          <cell r="T909" t="str">
            <v>NULL</v>
          </cell>
          <cell r="U909" t="str">
            <v>NULL</v>
          </cell>
          <cell r="V909" t="str">
            <v>NULL</v>
          </cell>
          <cell r="W909" t="str">
            <v>REPAYMENTS</v>
          </cell>
          <cell r="X909" t="str">
            <v>INCOME</v>
          </cell>
          <cell r="Y909" t="str">
            <v>BOTH</v>
          </cell>
          <cell r="Z909" t="str">
            <v>CASH</v>
          </cell>
        </row>
        <row r="910">
          <cell r="A910">
            <v>18596500</v>
          </cell>
          <cell r="B910" t="str">
            <v>CA - LOANS - REPAYMENTS (PRIVATE SECTOR - COMPANIES)</v>
          </cell>
          <cell r="C910" t="str">
            <v>Gross value of repayments received during the period that are considered repayments of the loan principle of loans to private sector companies repayable within 12 months</v>
          </cell>
          <cell r="D910" t="str">
            <v>H102</v>
          </cell>
          <cell r="E910" t="str">
            <v>LENDING TO PRIVATE SECTOR - COMPANIES - REPAYMENT</v>
          </cell>
          <cell r="F910" t="str">
            <v>H1</v>
          </cell>
          <cell r="G910" t="str">
            <v>LENDING TO PRIVATE SECTOR (NET)</v>
          </cell>
          <cell r="H910" t="str">
            <v>FINANCIAL TRANSACTIONS</v>
          </cell>
          <cell r="I910" t="str">
            <v>CAPITAL</v>
          </cell>
          <cell r="J910" t="str">
            <v>NET LENDING TO THE PRIVATE SECTOR AND ABROAD</v>
          </cell>
          <cell r="K910" t="str">
            <v>CG</v>
          </cell>
          <cell r="L910" t="str">
            <v>NULL</v>
          </cell>
          <cell r="M910" t="str">
            <v>NULL</v>
          </cell>
          <cell r="N910" t="str">
            <v>NULL</v>
          </cell>
          <cell r="O910" t="str">
            <v>NULL</v>
          </cell>
          <cell r="P910" t="str">
            <v>NULL</v>
          </cell>
          <cell r="Q910" t="str">
            <v>NULL</v>
          </cell>
          <cell r="R910" t="str">
            <v>NULL</v>
          </cell>
          <cell r="S910" t="str">
            <v>NULL</v>
          </cell>
          <cell r="T910" t="str">
            <v>NULL</v>
          </cell>
          <cell r="U910" t="str">
            <v>NULL</v>
          </cell>
          <cell r="V910" t="str">
            <v>NULL</v>
          </cell>
          <cell r="W910" t="str">
            <v>REPAYMENTS</v>
          </cell>
          <cell r="X910" t="str">
            <v>INCOME</v>
          </cell>
          <cell r="Y910" t="str">
            <v>BOTH</v>
          </cell>
          <cell r="Z910" t="str">
            <v>CASH</v>
          </cell>
        </row>
        <row r="911">
          <cell r="A911">
            <v>18596600</v>
          </cell>
          <cell r="B911" t="str">
            <v>CA - LOANS - REPAYMENTS (PRIVATE SECTOR - PERSONS &amp; NON PROFIT INSTITUTIONS SERVING HOUSEHOLDS (NPISH))</v>
          </cell>
          <cell r="C911" t="str">
            <v>Gross value of repayments received during the period that are considered repayments of the loan principle of loans made to persons &amp; NPISH repayable within 12 months</v>
          </cell>
          <cell r="D911" t="str">
            <v>H132</v>
          </cell>
          <cell r="E911" t="str">
            <v>LENDING TO PRIVATE SECTOR - HOUSEHOLDS AND NPISH - REPAYMENT</v>
          </cell>
          <cell r="F911" t="str">
            <v>H1</v>
          </cell>
          <cell r="G911" t="str">
            <v>LENDING TO PRIVATE SECTOR (NET)</v>
          </cell>
          <cell r="H911" t="str">
            <v>FINANCIAL TRANSACTIONS</v>
          </cell>
          <cell r="I911" t="str">
            <v>CAPITAL</v>
          </cell>
          <cell r="J911" t="str">
            <v>NET LENDING TO THE PRIVATE SECTOR AND ABROAD</v>
          </cell>
          <cell r="K911" t="str">
            <v>CG</v>
          </cell>
          <cell r="L911" t="str">
            <v>NULL</v>
          </cell>
          <cell r="M911" t="str">
            <v>NULL</v>
          </cell>
          <cell r="N911" t="str">
            <v>NULL</v>
          </cell>
          <cell r="O911" t="str">
            <v>NULL</v>
          </cell>
          <cell r="P911" t="str">
            <v>NULL</v>
          </cell>
          <cell r="Q911" t="str">
            <v>NULL</v>
          </cell>
          <cell r="R911" t="str">
            <v>NULL</v>
          </cell>
          <cell r="S911" t="str">
            <v>NULL</v>
          </cell>
          <cell r="T911" t="str">
            <v>NULL</v>
          </cell>
          <cell r="U911" t="str">
            <v>NULL</v>
          </cell>
          <cell r="V911" t="str">
            <v>NULL</v>
          </cell>
          <cell r="W911" t="str">
            <v>REPAYMENTS</v>
          </cell>
          <cell r="X911" t="str">
            <v>INCOME</v>
          </cell>
          <cell r="Y911" t="str">
            <v>BOTH</v>
          </cell>
          <cell r="Z911" t="str">
            <v>CASH</v>
          </cell>
        </row>
        <row r="912">
          <cell r="A912">
            <v>18611000</v>
          </cell>
          <cell r="B912" t="str">
            <v>CA - CURRENT FINANCIAL ASSETS AVAILABLE FOR SALE - LISTED INVESTMENTS</v>
          </cell>
          <cell r="C912" t="str">
            <v>Investments including shares that are listed on a recognised stock exchange that are classified as available for sale in accordance with IAS39.</v>
          </cell>
          <cell r="D912" t="str">
            <v>NULL</v>
          </cell>
          <cell r="E912" t="str">
            <v>NULL</v>
          </cell>
          <cell r="F912" t="str">
            <v>NULL</v>
          </cell>
          <cell r="G912" t="str">
            <v>NULL</v>
          </cell>
          <cell r="H912" t="str">
            <v>NULL</v>
          </cell>
          <cell r="I912" t="str">
            <v>NULL</v>
          </cell>
          <cell r="J912" t="str">
            <v>NULL</v>
          </cell>
          <cell r="K912" t="str">
            <v>NULL</v>
          </cell>
          <cell r="L912" t="str">
            <v>NULL</v>
          </cell>
          <cell r="M912" t="str">
            <v>NULL</v>
          </cell>
          <cell r="N912" t="str">
            <v>NULL</v>
          </cell>
          <cell r="O912" t="str">
            <v>NULL</v>
          </cell>
          <cell r="P912" t="str">
            <v>NULL</v>
          </cell>
          <cell r="Q912" t="str">
            <v>NULL</v>
          </cell>
          <cell r="R912" t="str">
            <v>NULL</v>
          </cell>
          <cell r="S912" t="str">
            <v>NULL</v>
          </cell>
          <cell r="T912" t="str">
            <v>NULL</v>
          </cell>
          <cell r="U912" t="str">
            <v>NULL</v>
          </cell>
          <cell r="V912" t="str">
            <v>NULL</v>
          </cell>
          <cell r="W912" t="str">
            <v>NULL</v>
          </cell>
          <cell r="X912" t="str">
            <v>NULL</v>
          </cell>
          <cell r="Y912" t="str">
            <v>BOTH</v>
          </cell>
          <cell r="Z912" t="str">
            <v>NON-CASH</v>
          </cell>
        </row>
        <row r="913">
          <cell r="A913">
            <v>18612000</v>
          </cell>
          <cell r="B913" t="str">
            <v>CA - CURRENT FINANCIAL ASSETS AVAILABLE FOR SALE - OTHER INVESTMENTS</v>
          </cell>
          <cell r="C913" t="str">
            <v>Investments such as unlisted investments held by the Exchange Equalisation Account that do not meet the criteria in FRS_1 and are available for sale in accordance with definition in IAS39.</v>
          </cell>
          <cell r="D913" t="str">
            <v>NULL</v>
          </cell>
          <cell r="E913" t="str">
            <v>NULL</v>
          </cell>
          <cell r="F913" t="str">
            <v>NULL</v>
          </cell>
          <cell r="G913" t="str">
            <v>NULL</v>
          </cell>
          <cell r="H913" t="str">
            <v>NULL</v>
          </cell>
          <cell r="I913" t="str">
            <v>NULL</v>
          </cell>
          <cell r="J913" t="str">
            <v>NULL</v>
          </cell>
          <cell r="K913" t="str">
            <v>NULL</v>
          </cell>
          <cell r="L913" t="str">
            <v>NULL</v>
          </cell>
          <cell r="M913" t="str">
            <v>NULL</v>
          </cell>
          <cell r="N913" t="str">
            <v>NULL</v>
          </cell>
          <cell r="O913" t="str">
            <v>NULL</v>
          </cell>
          <cell r="P913" t="str">
            <v>NULL</v>
          </cell>
          <cell r="Q913" t="str">
            <v>NULL</v>
          </cell>
          <cell r="R913" t="str">
            <v>NULL</v>
          </cell>
          <cell r="S913" t="str">
            <v>NULL</v>
          </cell>
          <cell r="T913" t="str">
            <v>NULL</v>
          </cell>
          <cell r="U913" t="str">
            <v>NULL</v>
          </cell>
          <cell r="V913" t="str">
            <v>NULL</v>
          </cell>
          <cell r="W913" t="str">
            <v>NULL</v>
          </cell>
          <cell r="X913" t="str">
            <v>NULL</v>
          </cell>
          <cell r="Y913" t="str">
            <v>BOTH</v>
          </cell>
          <cell r="Z913" t="str">
            <v>NON-CASH</v>
          </cell>
        </row>
        <row r="914">
          <cell r="A914">
            <v>18613000</v>
          </cell>
          <cell r="B914" t="str">
            <v>CA - CURRENT FINANCIAL ASSETS AVAILABLE FOR SALE - SHARES AND OTHER EQUITY TYPE INSTRUMENTS - JV&amp;A</v>
          </cell>
          <cell r="C914" t="str">
            <v>Shares and other equity type instruments relating to Joint ventures and assocations classified as being available for sale in accordance with IAS39.</v>
          </cell>
          <cell r="D914" t="str">
            <v>NULL</v>
          </cell>
          <cell r="E914" t="str">
            <v>NULL</v>
          </cell>
          <cell r="F914" t="str">
            <v>NULL</v>
          </cell>
          <cell r="G914" t="str">
            <v>NULL</v>
          </cell>
          <cell r="H914" t="str">
            <v>NULL</v>
          </cell>
          <cell r="I914" t="str">
            <v>NULL</v>
          </cell>
          <cell r="J914" t="str">
            <v>NULL</v>
          </cell>
          <cell r="K914" t="str">
            <v>NULL</v>
          </cell>
          <cell r="L914" t="str">
            <v>NULL</v>
          </cell>
          <cell r="M914" t="str">
            <v>NULL</v>
          </cell>
          <cell r="N914" t="str">
            <v>NULL</v>
          </cell>
          <cell r="O914" t="str">
            <v>NULL</v>
          </cell>
          <cell r="P914" t="str">
            <v>NULL</v>
          </cell>
          <cell r="Q914" t="str">
            <v>NULL</v>
          </cell>
          <cell r="R914" t="str">
            <v>NULL</v>
          </cell>
          <cell r="S914" t="str">
            <v>NULL</v>
          </cell>
          <cell r="T914" t="str">
            <v>NULL</v>
          </cell>
          <cell r="U914" t="str">
            <v>NULL</v>
          </cell>
          <cell r="V914" t="str">
            <v>NULL</v>
          </cell>
          <cell r="W914" t="str">
            <v>NULL</v>
          </cell>
          <cell r="X914" t="str">
            <v>NULL</v>
          </cell>
          <cell r="Y914" t="str">
            <v>BOTH</v>
          </cell>
          <cell r="Z914" t="str">
            <v>NON-CASH</v>
          </cell>
        </row>
        <row r="915">
          <cell r="A915">
            <v>18614000</v>
          </cell>
          <cell r="B915" t="str">
            <v>CA - CURRENT FINANCIAL ASSETS AVAILABLE FOR SALE - EQUITY AND OTHER EQUITY TYPE INSTRUMENTS</v>
          </cell>
          <cell r="C915" t="str">
            <v>To record shares and other equity type instruments designated as being available for sale in accordance with IAS39</v>
          </cell>
          <cell r="D915" t="str">
            <v>NULL</v>
          </cell>
          <cell r="E915" t="str">
            <v>NULL</v>
          </cell>
          <cell r="F915" t="str">
            <v>NULL</v>
          </cell>
          <cell r="G915" t="str">
            <v>NULL</v>
          </cell>
          <cell r="H915" t="str">
            <v>NULL</v>
          </cell>
          <cell r="I915" t="str">
            <v>NULL</v>
          </cell>
          <cell r="J915" t="str">
            <v>NULL</v>
          </cell>
          <cell r="K915" t="str">
            <v>NULL</v>
          </cell>
          <cell r="L915" t="str">
            <v>NULL</v>
          </cell>
          <cell r="M915" t="str">
            <v>NULL</v>
          </cell>
          <cell r="N915" t="str">
            <v>NULL</v>
          </cell>
          <cell r="O915" t="str">
            <v>NULL</v>
          </cell>
          <cell r="P915" t="str">
            <v>NULL</v>
          </cell>
          <cell r="Q915" t="str">
            <v>NULL</v>
          </cell>
          <cell r="R915" t="str">
            <v>NULL</v>
          </cell>
          <cell r="S915" t="str">
            <v>NULL</v>
          </cell>
          <cell r="T915" t="str">
            <v>NULL</v>
          </cell>
          <cell r="U915" t="str">
            <v>NULL</v>
          </cell>
          <cell r="V915" t="str">
            <v>NULL</v>
          </cell>
          <cell r="W915" t="str">
            <v>NULL</v>
          </cell>
          <cell r="X915" t="str">
            <v>NULL</v>
          </cell>
          <cell r="Y915" t="str">
            <v>BOTH</v>
          </cell>
          <cell r="Z915" t="str">
            <v>NON-CASH</v>
          </cell>
        </row>
        <row r="916">
          <cell r="A916">
            <v>18911000</v>
          </cell>
          <cell r="B916" t="str">
            <v>CA - OTHER CURRENT FINANCIAL ASSETS - O/BAL</v>
          </cell>
          <cell r="C916" t="str">
            <v>To record other current financial assets in accordance with IAS39 brought forward from a prior period</v>
          </cell>
          <cell r="D916" t="str">
            <v>NULL</v>
          </cell>
          <cell r="E916" t="str">
            <v>NULL</v>
          </cell>
          <cell r="F916" t="str">
            <v>NULL</v>
          </cell>
          <cell r="G916" t="str">
            <v>NULL</v>
          </cell>
          <cell r="H916" t="str">
            <v>NULL</v>
          </cell>
          <cell r="I916" t="str">
            <v>NULL</v>
          </cell>
          <cell r="J916" t="str">
            <v>NULL</v>
          </cell>
          <cell r="K916" t="str">
            <v>NULL</v>
          </cell>
          <cell r="L916" t="str">
            <v>NULL</v>
          </cell>
          <cell r="M916" t="str">
            <v>NULL</v>
          </cell>
          <cell r="N916" t="str">
            <v>NULL</v>
          </cell>
          <cell r="O916" t="str">
            <v>NULL</v>
          </cell>
          <cell r="P916" t="str">
            <v>NULL</v>
          </cell>
          <cell r="Q916" t="str">
            <v>NULL</v>
          </cell>
          <cell r="R916" t="str">
            <v>NULL</v>
          </cell>
          <cell r="S916" t="str">
            <v>NULL</v>
          </cell>
          <cell r="T916" t="str">
            <v>NULL</v>
          </cell>
          <cell r="U916" t="str">
            <v>NULL</v>
          </cell>
          <cell r="V916" t="str">
            <v>NULL</v>
          </cell>
          <cell r="W916" t="str">
            <v>NULL</v>
          </cell>
          <cell r="X916" t="str">
            <v>NULL</v>
          </cell>
          <cell r="Y916" t="str">
            <v>BOTH</v>
          </cell>
          <cell r="Z916" t="str">
            <v>NON-CASH</v>
          </cell>
        </row>
        <row r="917">
          <cell r="A917">
            <v>18912000</v>
          </cell>
          <cell r="B917" t="str">
            <v>CA - OTHER CURRENT FINANCIAL ASSETS - ADDITIONS</v>
          </cell>
          <cell r="C917" t="str">
            <v>To record other current financial assets in accordance with IAS39 brought onto the balance sheet during the period</v>
          </cell>
          <cell r="D917" t="str">
            <v>NULL</v>
          </cell>
          <cell r="E917" t="str">
            <v>NULL</v>
          </cell>
          <cell r="F917" t="str">
            <v>NULL</v>
          </cell>
          <cell r="G917" t="str">
            <v>NULL</v>
          </cell>
          <cell r="H917" t="str">
            <v>NULL</v>
          </cell>
          <cell r="I917" t="str">
            <v>NULL</v>
          </cell>
          <cell r="J917" t="str">
            <v>NULL</v>
          </cell>
          <cell r="K917" t="str">
            <v>NULL</v>
          </cell>
          <cell r="L917" t="str">
            <v>NULL</v>
          </cell>
          <cell r="M917" t="str">
            <v>NULL</v>
          </cell>
          <cell r="N917" t="str">
            <v>NULL</v>
          </cell>
          <cell r="O917" t="str">
            <v>NULL</v>
          </cell>
          <cell r="P917" t="str">
            <v>NULL</v>
          </cell>
          <cell r="Q917" t="str">
            <v>NULL</v>
          </cell>
          <cell r="R917" t="str">
            <v>NULL</v>
          </cell>
          <cell r="S917" t="str">
            <v>NULL</v>
          </cell>
          <cell r="T917" t="str">
            <v>NULL</v>
          </cell>
          <cell r="U917" t="str">
            <v>NULL</v>
          </cell>
          <cell r="V917" t="str">
            <v>NULL</v>
          </cell>
          <cell r="W917" t="str">
            <v>NULL</v>
          </cell>
          <cell r="X917" t="str">
            <v>NULL</v>
          </cell>
          <cell r="Y917" t="str">
            <v>BOTH</v>
          </cell>
          <cell r="Z917" t="str">
            <v>NON-CASH</v>
          </cell>
        </row>
        <row r="918">
          <cell r="A918">
            <v>18913000</v>
          </cell>
          <cell r="B918" t="str">
            <v>CA - OTHER CURRENT FINANCIAL ASSETS - IMPAIRMENTS</v>
          </cell>
          <cell r="C918" t="str">
            <v>To record other current financial assets in accordance with IAS39 impaired during the period</v>
          </cell>
          <cell r="D918" t="str">
            <v>NULL</v>
          </cell>
          <cell r="E918" t="str">
            <v>NULL</v>
          </cell>
          <cell r="F918" t="str">
            <v>NULL</v>
          </cell>
          <cell r="G918" t="str">
            <v>NULL</v>
          </cell>
          <cell r="H918" t="str">
            <v>NULL</v>
          </cell>
          <cell r="I918" t="str">
            <v>NULL</v>
          </cell>
          <cell r="J918" t="str">
            <v>NULL</v>
          </cell>
          <cell r="K918" t="str">
            <v>NULL</v>
          </cell>
          <cell r="L918" t="str">
            <v>NULL</v>
          </cell>
          <cell r="M918" t="str">
            <v>NULL</v>
          </cell>
          <cell r="N918" t="str">
            <v>NULL</v>
          </cell>
          <cell r="O918" t="str">
            <v>NULL</v>
          </cell>
          <cell r="P918" t="str">
            <v>NULL</v>
          </cell>
          <cell r="Q918" t="str">
            <v>NULL</v>
          </cell>
          <cell r="R918" t="str">
            <v>NULL</v>
          </cell>
          <cell r="S918" t="str">
            <v>NULL</v>
          </cell>
          <cell r="T918" t="str">
            <v>NULL</v>
          </cell>
          <cell r="U918" t="str">
            <v>NULL</v>
          </cell>
          <cell r="V918" t="str">
            <v>NULL</v>
          </cell>
          <cell r="W918" t="str">
            <v>NULL</v>
          </cell>
          <cell r="X918" t="str">
            <v>NULL</v>
          </cell>
          <cell r="Y918" t="str">
            <v>BOTH</v>
          </cell>
          <cell r="Z918" t="str">
            <v>NON-CASH</v>
          </cell>
        </row>
        <row r="919">
          <cell r="A919">
            <v>18914000</v>
          </cell>
          <cell r="B919" t="str">
            <v>CA - OTHER CURRENT FINANCIAL ASSETS - REVALUATIONS</v>
          </cell>
          <cell r="C919" t="str">
            <v>To record other current financial assets in accordance with IAS39 revalued during the period</v>
          </cell>
          <cell r="D919" t="str">
            <v>NULL</v>
          </cell>
          <cell r="E919" t="str">
            <v>NULL</v>
          </cell>
          <cell r="F919" t="str">
            <v>NULL</v>
          </cell>
          <cell r="G919" t="str">
            <v>NULL</v>
          </cell>
          <cell r="H919" t="str">
            <v>NULL</v>
          </cell>
          <cell r="I919" t="str">
            <v>NULL</v>
          </cell>
          <cell r="J919" t="str">
            <v>NULL</v>
          </cell>
          <cell r="K919" t="str">
            <v>NULL</v>
          </cell>
          <cell r="L919" t="str">
            <v>NULL</v>
          </cell>
          <cell r="M919" t="str">
            <v>NULL</v>
          </cell>
          <cell r="N919" t="str">
            <v>NULL</v>
          </cell>
          <cell r="O919" t="str">
            <v>NULL</v>
          </cell>
          <cell r="P919" t="str">
            <v>NULL</v>
          </cell>
          <cell r="Q919" t="str">
            <v>NULL</v>
          </cell>
          <cell r="R919" t="str">
            <v>NULL</v>
          </cell>
          <cell r="S919" t="str">
            <v>NULL</v>
          </cell>
          <cell r="T919" t="str">
            <v>NULL</v>
          </cell>
          <cell r="U919" t="str">
            <v>NULL</v>
          </cell>
          <cell r="V919" t="str">
            <v>NULL</v>
          </cell>
          <cell r="W919" t="str">
            <v>NULL</v>
          </cell>
          <cell r="X919" t="str">
            <v>NULL</v>
          </cell>
          <cell r="Y919" t="str">
            <v>BOTH</v>
          </cell>
          <cell r="Z919" t="str">
            <v>NON-CASH</v>
          </cell>
        </row>
        <row r="920">
          <cell r="A920">
            <v>18915000</v>
          </cell>
          <cell r="B920" t="str">
            <v>CA - OTHER CURRENT FINANCIAL ASSETS - DISPOSALS</v>
          </cell>
          <cell r="C920" t="str">
            <v>To record other current financial assets in accordance with IAS39 disposed of during the period</v>
          </cell>
          <cell r="D920" t="str">
            <v>NULL</v>
          </cell>
          <cell r="E920" t="str">
            <v>NULL</v>
          </cell>
          <cell r="F920" t="str">
            <v>NULL</v>
          </cell>
          <cell r="G920" t="str">
            <v>NULL</v>
          </cell>
          <cell r="H920" t="str">
            <v>NULL</v>
          </cell>
          <cell r="I920" t="str">
            <v>NULL</v>
          </cell>
          <cell r="J920" t="str">
            <v>NULL</v>
          </cell>
          <cell r="K920" t="str">
            <v>NULL</v>
          </cell>
          <cell r="L920" t="str">
            <v>NULL</v>
          </cell>
          <cell r="M920" t="str">
            <v>NULL</v>
          </cell>
          <cell r="N920" t="str">
            <v>NULL</v>
          </cell>
          <cell r="O920" t="str">
            <v>NULL</v>
          </cell>
          <cell r="P920" t="str">
            <v>NULL</v>
          </cell>
          <cell r="Q920" t="str">
            <v>NULL</v>
          </cell>
          <cell r="R920" t="str">
            <v>NULL</v>
          </cell>
          <cell r="S920" t="str">
            <v>NULL</v>
          </cell>
          <cell r="T920" t="str">
            <v>NULL</v>
          </cell>
          <cell r="U920" t="str">
            <v>NULL</v>
          </cell>
          <cell r="V920" t="str">
            <v>NULL</v>
          </cell>
          <cell r="W920" t="str">
            <v>NULL</v>
          </cell>
          <cell r="X920" t="str">
            <v>NULL</v>
          </cell>
          <cell r="Y920" t="str">
            <v>BOTH</v>
          </cell>
          <cell r="Z920" t="str">
            <v>NON-CASH</v>
          </cell>
        </row>
        <row r="921">
          <cell r="A921">
            <v>21111000</v>
          </cell>
          <cell r="B921" t="str">
            <v>NCL - FUNDED SCHEME ASSETS - ASSETS OPENING BALANCE</v>
          </cell>
          <cell r="C921" t="str">
            <v>The balance of the funded pension assets brought forward from prior period.</v>
          </cell>
          <cell r="D921" t="str">
            <v>NULL</v>
          </cell>
          <cell r="E921" t="str">
            <v>NULL</v>
          </cell>
          <cell r="F921" t="str">
            <v>NULL</v>
          </cell>
          <cell r="G921" t="str">
            <v>NULL</v>
          </cell>
          <cell r="H921" t="str">
            <v>NULL</v>
          </cell>
          <cell r="I921" t="str">
            <v>NULL</v>
          </cell>
          <cell r="J921" t="str">
            <v>NULL</v>
          </cell>
          <cell r="K921" t="str">
            <v>NULL</v>
          </cell>
          <cell r="L921" t="str">
            <v>NULL</v>
          </cell>
          <cell r="M921" t="str">
            <v>NULL</v>
          </cell>
          <cell r="N921" t="str">
            <v>NULL</v>
          </cell>
          <cell r="O921" t="str">
            <v>NULL</v>
          </cell>
          <cell r="P921" t="str">
            <v>NULL</v>
          </cell>
          <cell r="Q921" t="str">
            <v>NULL</v>
          </cell>
          <cell r="R921" t="str">
            <v>NULL</v>
          </cell>
          <cell r="S921" t="str">
            <v>NULL</v>
          </cell>
          <cell r="T921" t="str">
            <v>NULL</v>
          </cell>
          <cell r="U921" t="str">
            <v>NULL</v>
          </cell>
          <cell r="V921" t="str">
            <v>NULL</v>
          </cell>
          <cell r="W921" t="str">
            <v>NULL</v>
          </cell>
          <cell r="X921" t="str">
            <v>NULL</v>
          </cell>
          <cell r="Y921" t="str">
            <v>BOTH</v>
          </cell>
          <cell r="Z921" t="str">
            <v>NON-CASH</v>
          </cell>
        </row>
        <row r="922">
          <cell r="A922">
            <v>21112000</v>
          </cell>
          <cell r="B922" t="str">
            <v>NCL - FUNDED SCHEME ASSETS - EXPECTED RETURN ON ASSETS</v>
          </cell>
          <cell r="C922" t="str">
            <v>To record expected return on assets relating to funded schemes.</v>
          </cell>
          <cell r="D922" t="str">
            <v>NULL</v>
          </cell>
          <cell r="E922" t="str">
            <v>NULL</v>
          </cell>
          <cell r="F922" t="str">
            <v>NULL</v>
          </cell>
          <cell r="G922" t="str">
            <v>NULL</v>
          </cell>
          <cell r="H922" t="str">
            <v>NULL</v>
          </cell>
          <cell r="I922" t="str">
            <v>NULL</v>
          </cell>
          <cell r="J922" t="str">
            <v>NULL</v>
          </cell>
          <cell r="K922" t="str">
            <v>NULL</v>
          </cell>
          <cell r="L922" t="str">
            <v>NULL</v>
          </cell>
          <cell r="M922" t="str">
            <v>NULL</v>
          </cell>
          <cell r="N922" t="str">
            <v>NULL</v>
          </cell>
          <cell r="O922" t="str">
            <v>NULL</v>
          </cell>
          <cell r="P922" t="str">
            <v>NULL</v>
          </cell>
          <cell r="Q922" t="str">
            <v>NULL</v>
          </cell>
          <cell r="R922" t="str">
            <v>NULL</v>
          </cell>
          <cell r="S922" t="str">
            <v>NULL</v>
          </cell>
          <cell r="T922" t="str">
            <v>NULL</v>
          </cell>
          <cell r="U922" t="str">
            <v>NULL</v>
          </cell>
          <cell r="V922" t="str">
            <v>NULL</v>
          </cell>
          <cell r="W922" t="str">
            <v>NULL</v>
          </cell>
          <cell r="X922" t="str">
            <v>NULL</v>
          </cell>
          <cell r="Y922" t="str">
            <v>BOTH</v>
          </cell>
          <cell r="Z922" t="str">
            <v>NON-CASH</v>
          </cell>
        </row>
        <row r="923">
          <cell r="A923">
            <v>21116000</v>
          </cell>
          <cell r="B923" t="str">
            <v>NCL - FUNDED SCHEME ASSETS - GAINS/LOSSES ON SETTLEMENTS AND CURTAILMENTS</v>
          </cell>
          <cell r="C923" t="str">
            <v>Non - periodic gains or losses as defined by IAS19 regarding funded pension schemes</v>
          </cell>
          <cell r="D923" t="str">
            <v>NULL</v>
          </cell>
          <cell r="E923" t="str">
            <v>NULL</v>
          </cell>
          <cell r="F923" t="str">
            <v>NULL</v>
          </cell>
          <cell r="G923" t="str">
            <v>NULL</v>
          </cell>
          <cell r="H923" t="str">
            <v>NULL</v>
          </cell>
          <cell r="I923" t="str">
            <v>NULL</v>
          </cell>
          <cell r="J923" t="str">
            <v>NULL</v>
          </cell>
          <cell r="K923" t="str">
            <v>NULL</v>
          </cell>
          <cell r="L923" t="str">
            <v>NULL</v>
          </cell>
          <cell r="M923" t="str">
            <v>NULL</v>
          </cell>
          <cell r="N923" t="str">
            <v>NULL</v>
          </cell>
          <cell r="O923" t="str">
            <v>NULL</v>
          </cell>
          <cell r="P923" t="str">
            <v>NULL</v>
          </cell>
          <cell r="Q923" t="str">
            <v>NULL</v>
          </cell>
          <cell r="R923" t="str">
            <v>NULL</v>
          </cell>
          <cell r="S923" t="str">
            <v>NULL</v>
          </cell>
          <cell r="T923" t="str">
            <v>NULL</v>
          </cell>
          <cell r="U923" t="str">
            <v>NULL</v>
          </cell>
          <cell r="V923" t="str">
            <v>NULL</v>
          </cell>
          <cell r="W923" t="str">
            <v>NULL</v>
          </cell>
          <cell r="X923" t="str">
            <v>NULL</v>
          </cell>
          <cell r="Y923" t="str">
            <v>BOTH</v>
          </cell>
          <cell r="Z923" t="str">
            <v>NON-CASH</v>
          </cell>
        </row>
        <row r="924">
          <cell r="A924">
            <v>21121000</v>
          </cell>
          <cell r="B924" t="str">
            <v>NCL - FUNDED SCHEME ASSETS - PAYMENT OF PENSIONS (UK)</v>
          </cell>
          <cell r="C924" t="str">
            <v>Payment of pensions to UK staff in relation to funded schemes</v>
          </cell>
          <cell r="D924" t="str">
            <v>L402</v>
          </cell>
          <cell r="E924" t="str">
            <v>UTILISATION OF PROVISIONS (PENSION PAYMENTS)</v>
          </cell>
          <cell r="F924" t="str">
            <v>L4</v>
          </cell>
          <cell r="G924" t="str">
            <v>TAKE UP AND UTILISATION OF PENSIONS PROVISION</v>
          </cell>
          <cell r="H924" t="str">
            <v>NON-RINGFENCED</v>
          </cell>
          <cell r="I924" t="str">
            <v>RESOURCE</v>
          </cell>
          <cell r="J924" t="str">
            <v>RELEASE OF PROVISIONS COVERING PENSION BENEFITS</v>
          </cell>
          <cell r="K924" t="str">
            <v>CG</v>
          </cell>
          <cell r="L924" t="str">
            <v>NULL</v>
          </cell>
          <cell r="M924" t="str">
            <v>NULL</v>
          </cell>
          <cell r="N924" t="str">
            <v>NULL</v>
          </cell>
          <cell r="O924" t="str">
            <v>NULL</v>
          </cell>
          <cell r="P924" t="str">
            <v>NULL</v>
          </cell>
          <cell r="Q924" t="str">
            <v>NULL</v>
          </cell>
          <cell r="R924" t="str">
            <v>NULL</v>
          </cell>
          <cell r="S924" t="str">
            <v>NULL</v>
          </cell>
          <cell r="T924" t="str">
            <v>NULL</v>
          </cell>
          <cell r="U924" t="str">
            <v>NULL</v>
          </cell>
          <cell r="V924" t="str">
            <v>NULL</v>
          </cell>
          <cell r="W924" t="str">
            <v>GROSS</v>
          </cell>
          <cell r="X924" t="str">
            <v>GROSS</v>
          </cell>
          <cell r="Y924" t="str">
            <v>BOTH</v>
          </cell>
          <cell r="Z924" t="str">
            <v>NON-CASH</v>
          </cell>
        </row>
        <row r="925">
          <cell r="A925">
            <v>21122000</v>
          </cell>
          <cell r="B925" t="str">
            <v>NCL - FUNDED SCHEME ASSETS - PAYMENT OF PENSIONS (LES)</v>
          </cell>
          <cell r="C925" t="str">
            <v>Payment of pensions to locally engaged staff overseas (LES) in relation to funded schemes</v>
          </cell>
          <cell r="D925" t="str">
            <v>L402</v>
          </cell>
          <cell r="E925" t="str">
            <v>UTILISATION OF PROVISIONS (PENSION PAYMENTS)</v>
          </cell>
          <cell r="F925" t="str">
            <v>L4</v>
          </cell>
          <cell r="G925" t="str">
            <v>TAKE UP AND UTILISATION OF PENSIONS PROVISION</v>
          </cell>
          <cell r="H925" t="str">
            <v>NON-RINGFENCED</v>
          </cell>
          <cell r="I925" t="str">
            <v>RESOURCE</v>
          </cell>
          <cell r="J925" t="str">
            <v>RELEASE OF PROVISIONS COVERING PENSION BENEFITS</v>
          </cell>
          <cell r="K925" t="str">
            <v>CG</v>
          </cell>
          <cell r="L925" t="str">
            <v>NULL</v>
          </cell>
          <cell r="M925" t="str">
            <v>NULL</v>
          </cell>
          <cell r="N925" t="str">
            <v>NULL</v>
          </cell>
          <cell r="O925" t="str">
            <v>NULL</v>
          </cell>
          <cell r="P925" t="str">
            <v>NULL</v>
          </cell>
          <cell r="Q925" t="str">
            <v>NULL</v>
          </cell>
          <cell r="R925" t="str">
            <v>NULL</v>
          </cell>
          <cell r="S925" t="str">
            <v>NULL</v>
          </cell>
          <cell r="T925" t="str">
            <v>NULL</v>
          </cell>
          <cell r="U925" t="str">
            <v>NULL</v>
          </cell>
          <cell r="V925" t="str">
            <v>NULL</v>
          </cell>
          <cell r="W925" t="str">
            <v>GROSS</v>
          </cell>
          <cell r="X925" t="str">
            <v>GROSS</v>
          </cell>
          <cell r="Y925" t="str">
            <v>BOTH</v>
          </cell>
          <cell r="Z925" t="str">
            <v>NON-CASH</v>
          </cell>
        </row>
        <row r="926">
          <cell r="A926">
            <v>21131000</v>
          </cell>
          <cell r="B926" t="str">
            <v>NCL - FUNDED SCHEME ASSETS - CONTRIBUTIONS BY EMPLOYEES</v>
          </cell>
          <cell r="C926">
            <v>0</v>
          </cell>
          <cell r="D926" t="str">
            <v>NULL</v>
          </cell>
          <cell r="E926" t="str">
            <v>NULL</v>
          </cell>
          <cell r="F926" t="str">
            <v>NULL</v>
          </cell>
          <cell r="G926" t="str">
            <v>NULL</v>
          </cell>
          <cell r="H926" t="str">
            <v>NULL</v>
          </cell>
          <cell r="I926" t="str">
            <v>NULL</v>
          </cell>
          <cell r="J926" t="str">
            <v>NULL</v>
          </cell>
          <cell r="K926" t="str">
            <v>NULL</v>
          </cell>
          <cell r="L926" t="str">
            <v>NULL</v>
          </cell>
          <cell r="M926" t="str">
            <v>NULL</v>
          </cell>
          <cell r="N926" t="str">
            <v>NULL</v>
          </cell>
          <cell r="O926" t="str">
            <v>NULL</v>
          </cell>
          <cell r="P926" t="str">
            <v>NULL</v>
          </cell>
          <cell r="Q926" t="str">
            <v>NULL</v>
          </cell>
          <cell r="R926" t="str">
            <v>NULL</v>
          </cell>
          <cell r="S926" t="str">
            <v>NULL</v>
          </cell>
          <cell r="T926" t="str">
            <v>NULL</v>
          </cell>
          <cell r="U926" t="str">
            <v>NULL</v>
          </cell>
          <cell r="V926" t="str">
            <v>NULL</v>
          </cell>
          <cell r="W926" t="str">
            <v>NULL</v>
          </cell>
          <cell r="X926" t="str">
            <v>NULL</v>
          </cell>
          <cell r="Y926" t="str">
            <v>BOTH</v>
          </cell>
          <cell r="Z926" t="str">
            <v>NON-CASH</v>
          </cell>
        </row>
        <row r="927">
          <cell r="A927">
            <v>21132000</v>
          </cell>
          <cell r="B927" t="str">
            <v>NCL - FUNDED SCHEME ASSETS - CONTRIBUTIONS BY EMPLOYER</v>
          </cell>
          <cell r="C927">
            <v>0</v>
          </cell>
          <cell r="D927" t="str">
            <v>NULL</v>
          </cell>
          <cell r="E927" t="str">
            <v>NULL</v>
          </cell>
          <cell r="F927" t="str">
            <v>NULL</v>
          </cell>
          <cell r="G927" t="str">
            <v>NULL</v>
          </cell>
          <cell r="H927" t="str">
            <v>NULL</v>
          </cell>
          <cell r="I927" t="str">
            <v>NULL</v>
          </cell>
          <cell r="J927" t="str">
            <v>NULL</v>
          </cell>
          <cell r="K927" t="str">
            <v>NULL</v>
          </cell>
          <cell r="L927" t="str">
            <v>NULL</v>
          </cell>
          <cell r="M927" t="str">
            <v>NULL</v>
          </cell>
          <cell r="N927" t="str">
            <v>NULL</v>
          </cell>
          <cell r="O927" t="str">
            <v>NULL</v>
          </cell>
          <cell r="P927" t="str">
            <v>NULL</v>
          </cell>
          <cell r="Q927" t="str">
            <v>NULL</v>
          </cell>
          <cell r="R927" t="str">
            <v>NULL</v>
          </cell>
          <cell r="S927" t="str">
            <v>NULL</v>
          </cell>
          <cell r="T927" t="str">
            <v>NULL</v>
          </cell>
          <cell r="U927" t="str">
            <v>NULL</v>
          </cell>
          <cell r="V927" t="str">
            <v>NULL</v>
          </cell>
          <cell r="W927" t="str">
            <v>NULL</v>
          </cell>
          <cell r="X927" t="str">
            <v>NULL</v>
          </cell>
          <cell r="Y927" t="str">
            <v>BOTH</v>
          </cell>
          <cell r="Z927" t="str">
            <v>NON-CASH</v>
          </cell>
        </row>
        <row r="928">
          <cell r="A928">
            <v>21142000</v>
          </cell>
          <cell r="B928" t="str">
            <v>NCL - FUNDED SCHEME ASSETS - CHANGES IN ACTUARIAL ASSUMPTIONS</v>
          </cell>
          <cell r="C928" t="str">
            <v>For local government to record the liability in relation to changes in actuarial assumptions regading funded schemes</v>
          </cell>
          <cell r="D928" t="str">
            <v>NULL</v>
          </cell>
          <cell r="E928" t="str">
            <v>NULL</v>
          </cell>
          <cell r="F928" t="str">
            <v>NULL</v>
          </cell>
          <cell r="G928" t="str">
            <v>NULL</v>
          </cell>
          <cell r="H928" t="str">
            <v>NULL</v>
          </cell>
          <cell r="I928" t="str">
            <v>NULL</v>
          </cell>
          <cell r="J928" t="str">
            <v>NULL</v>
          </cell>
          <cell r="K928" t="str">
            <v>NULL</v>
          </cell>
          <cell r="L928" t="str">
            <v>NULL</v>
          </cell>
          <cell r="M928" t="str">
            <v>NULL</v>
          </cell>
          <cell r="N928" t="str">
            <v>NULL</v>
          </cell>
          <cell r="O928" t="str">
            <v>NULL</v>
          </cell>
          <cell r="P928" t="str">
            <v>NULL</v>
          </cell>
          <cell r="Q928" t="str">
            <v>NULL</v>
          </cell>
          <cell r="R928" t="str">
            <v>NULL</v>
          </cell>
          <cell r="S928" t="str">
            <v>NULL</v>
          </cell>
          <cell r="T928" t="str">
            <v>NULL</v>
          </cell>
          <cell r="U928" t="str">
            <v>NULL</v>
          </cell>
          <cell r="V928" t="str">
            <v>NULL</v>
          </cell>
          <cell r="W928" t="str">
            <v>NULL</v>
          </cell>
          <cell r="X928" t="str">
            <v>NULL</v>
          </cell>
          <cell r="Y928" t="str">
            <v>BOTH</v>
          </cell>
          <cell r="Z928" t="str">
            <v>NON-CASH</v>
          </cell>
        </row>
        <row r="929">
          <cell r="A929">
            <v>21143000</v>
          </cell>
          <cell r="B929" t="str">
            <v>NCL - FUNDED SCHEME ASSETS - IMPACT OF LIMITATION ON BALANCE SHEET ASSET</v>
          </cell>
          <cell r="C929" t="str">
            <v>For local government to record the liability in relation to the impact of limitation on balance sheet assets in funded schemes</v>
          </cell>
          <cell r="D929" t="str">
            <v>NULL</v>
          </cell>
          <cell r="E929" t="str">
            <v>NULL</v>
          </cell>
          <cell r="F929" t="str">
            <v>NULL</v>
          </cell>
          <cell r="G929" t="str">
            <v>NULL</v>
          </cell>
          <cell r="H929" t="str">
            <v>NULL</v>
          </cell>
          <cell r="I929" t="str">
            <v>NULL</v>
          </cell>
          <cell r="J929" t="str">
            <v>NULL</v>
          </cell>
          <cell r="K929" t="str">
            <v>NULL</v>
          </cell>
          <cell r="L929" t="str">
            <v>NULL</v>
          </cell>
          <cell r="M929" t="str">
            <v>NULL</v>
          </cell>
          <cell r="N929" t="str">
            <v>NULL</v>
          </cell>
          <cell r="O929" t="str">
            <v>NULL</v>
          </cell>
          <cell r="P929" t="str">
            <v>NULL</v>
          </cell>
          <cell r="Q929" t="str">
            <v>NULL</v>
          </cell>
          <cell r="R929" t="str">
            <v>NULL</v>
          </cell>
          <cell r="S929" t="str">
            <v>NULL</v>
          </cell>
          <cell r="T929" t="str">
            <v>NULL</v>
          </cell>
          <cell r="U929" t="str">
            <v>NULL</v>
          </cell>
          <cell r="V929" t="str">
            <v>NULL</v>
          </cell>
          <cell r="W929" t="str">
            <v>NULL</v>
          </cell>
          <cell r="X929" t="str">
            <v>NULL</v>
          </cell>
          <cell r="Y929" t="str">
            <v>BOTH</v>
          </cell>
          <cell r="Z929" t="str">
            <v>NON-CASH</v>
          </cell>
        </row>
        <row r="930">
          <cell r="A930">
            <v>21145000</v>
          </cell>
          <cell r="B930" t="str">
            <v>NCL - FUNDED SCHEME ASSETS - DIFFERENCE BETWEEN EXPECTED AND ACTUAL RETURN ON ASSETS</v>
          </cell>
          <cell r="C930" t="str">
            <v>For local government to record liability in relation to the difference between expected and actual return on assets regarding Funded pension schemes.</v>
          </cell>
          <cell r="D930" t="str">
            <v>NULL</v>
          </cell>
          <cell r="E930" t="str">
            <v>NULL</v>
          </cell>
          <cell r="F930" t="str">
            <v>NULL</v>
          </cell>
          <cell r="G930" t="str">
            <v>NULL</v>
          </cell>
          <cell r="H930" t="str">
            <v>NULL</v>
          </cell>
          <cell r="I930" t="str">
            <v>NULL</v>
          </cell>
          <cell r="J930" t="str">
            <v>NULL</v>
          </cell>
          <cell r="K930" t="str">
            <v>NULL</v>
          </cell>
          <cell r="L930" t="str">
            <v>NULL</v>
          </cell>
          <cell r="M930" t="str">
            <v>NULL</v>
          </cell>
          <cell r="N930" t="str">
            <v>NULL</v>
          </cell>
          <cell r="O930" t="str">
            <v>NULL</v>
          </cell>
          <cell r="P930" t="str">
            <v>NULL</v>
          </cell>
          <cell r="Q930" t="str">
            <v>NULL</v>
          </cell>
          <cell r="R930" t="str">
            <v>NULL</v>
          </cell>
          <cell r="S930" t="str">
            <v>NULL</v>
          </cell>
          <cell r="T930" t="str">
            <v>NULL</v>
          </cell>
          <cell r="U930" t="str">
            <v>NULL</v>
          </cell>
          <cell r="V930" t="str">
            <v>NULL</v>
          </cell>
          <cell r="W930" t="str">
            <v>NULL</v>
          </cell>
          <cell r="X930" t="str">
            <v>NULL</v>
          </cell>
          <cell r="Y930" t="str">
            <v>BOTH</v>
          </cell>
          <cell r="Z930" t="str">
            <v>NON-CASH</v>
          </cell>
        </row>
        <row r="931">
          <cell r="A931">
            <v>21211000</v>
          </cell>
          <cell r="B931" t="str">
            <v>NCL - FUNDED SCHEME LIABILITIES - LIABILITY OPENING BALANCE</v>
          </cell>
          <cell r="C931" t="str">
            <v>The balance of the funded pension scheme liability brought forward from prior period.</v>
          </cell>
          <cell r="D931" t="str">
            <v>NULL</v>
          </cell>
          <cell r="E931" t="str">
            <v>NULL</v>
          </cell>
          <cell r="F931" t="str">
            <v>NULL</v>
          </cell>
          <cell r="G931" t="str">
            <v>NULL</v>
          </cell>
          <cell r="H931" t="str">
            <v>NULL</v>
          </cell>
          <cell r="I931" t="str">
            <v>NULL</v>
          </cell>
          <cell r="J931" t="str">
            <v>NULL</v>
          </cell>
          <cell r="K931" t="str">
            <v>NULL</v>
          </cell>
          <cell r="L931" t="str">
            <v>NULL</v>
          </cell>
          <cell r="M931" t="str">
            <v>NULL</v>
          </cell>
          <cell r="N931" t="str">
            <v>NULL</v>
          </cell>
          <cell r="O931" t="str">
            <v>NULL</v>
          </cell>
          <cell r="P931" t="str">
            <v>NULL</v>
          </cell>
          <cell r="Q931" t="str">
            <v>NULL</v>
          </cell>
          <cell r="R931" t="str">
            <v>NULL</v>
          </cell>
          <cell r="S931" t="str">
            <v>NULL</v>
          </cell>
          <cell r="T931" t="str">
            <v>NULL</v>
          </cell>
          <cell r="U931" t="str">
            <v>NULL</v>
          </cell>
          <cell r="V931" t="str">
            <v>NULL</v>
          </cell>
          <cell r="W931" t="str">
            <v>NULL</v>
          </cell>
          <cell r="X931" t="str">
            <v>NULL</v>
          </cell>
          <cell r="Y931" t="str">
            <v>BOTH</v>
          </cell>
          <cell r="Z931" t="str">
            <v>NON-CASH</v>
          </cell>
        </row>
        <row r="932">
          <cell r="A932">
            <v>21212000</v>
          </cell>
          <cell r="B932" t="str">
            <v>NCL - FUNDED SCHEME LIABILITIES - CURRENT SERVICE COSTS</v>
          </cell>
          <cell r="C932" t="str">
            <v>The increase in the present value of the funded pension liability arising from current members service.</v>
          </cell>
          <cell r="D932" t="str">
            <v>NULL</v>
          </cell>
          <cell r="E932" t="str">
            <v>NULL</v>
          </cell>
          <cell r="F932" t="str">
            <v>NULL</v>
          </cell>
          <cell r="G932" t="str">
            <v>NULL</v>
          </cell>
          <cell r="H932" t="str">
            <v>NULL</v>
          </cell>
          <cell r="I932" t="str">
            <v>NULL</v>
          </cell>
          <cell r="J932" t="str">
            <v>NULL</v>
          </cell>
          <cell r="K932" t="str">
            <v>NULL</v>
          </cell>
          <cell r="L932" t="str">
            <v>NULL</v>
          </cell>
          <cell r="M932" t="str">
            <v>NULL</v>
          </cell>
          <cell r="N932" t="str">
            <v>NULL</v>
          </cell>
          <cell r="O932" t="str">
            <v>NULL</v>
          </cell>
          <cell r="P932" t="str">
            <v>NULL</v>
          </cell>
          <cell r="Q932" t="str">
            <v>NULL</v>
          </cell>
          <cell r="R932" t="str">
            <v>NULL</v>
          </cell>
          <cell r="S932" t="str">
            <v>NULL</v>
          </cell>
          <cell r="T932" t="str">
            <v>NULL</v>
          </cell>
          <cell r="U932" t="str">
            <v>NULL</v>
          </cell>
          <cell r="V932" t="str">
            <v>NULL</v>
          </cell>
          <cell r="W932" t="str">
            <v>NULL</v>
          </cell>
          <cell r="X932" t="str">
            <v>NULL</v>
          </cell>
          <cell r="Y932" t="str">
            <v>BOTH</v>
          </cell>
          <cell r="Z932" t="str">
            <v>NON-CASH</v>
          </cell>
        </row>
        <row r="933">
          <cell r="A933">
            <v>21213000</v>
          </cell>
          <cell r="B933" t="str">
            <v>NCL - FUNDED SCHEME LIABILITIES - PAST SERVICE COSTS</v>
          </cell>
          <cell r="C933" t="str">
            <v xml:space="preserve">Increase in present value of funded pension scheme liabilities due to employee service in prior periods arising in the current period as a result of existing or improved employee benefits </v>
          </cell>
          <cell r="D933" t="str">
            <v>NULL</v>
          </cell>
          <cell r="E933" t="str">
            <v>NULL</v>
          </cell>
          <cell r="F933" t="str">
            <v>NULL</v>
          </cell>
          <cell r="G933" t="str">
            <v>NULL</v>
          </cell>
          <cell r="H933" t="str">
            <v>NULL</v>
          </cell>
          <cell r="I933" t="str">
            <v>NULL</v>
          </cell>
          <cell r="J933" t="str">
            <v>NULL</v>
          </cell>
          <cell r="K933" t="str">
            <v>NULL</v>
          </cell>
          <cell r="L933" t="str">
            <v>NULL</v>
          </cell>
          <cell r="M933" t="str">
            <v>NULL</v>
          </cell>
          <cell r="N933" t="str">
            <v>NULL</v>
          </cell>
          <cell r="O933" t="str">
            <v>NULL</v>
          </cell>
          <cell r="P933" t="str">
            <v>NULL</v>
          </cell>
          <cell r="Q933" t="str">
            <v>NULL</v>
          </cell>
          <cell r="R933" t="str">
            <v>NULL</v>
          </cell>
          <cell r="S933" t="str">
            <v>NULL</v>
          </cell>
          <cell r="T933" t="str">
            <v>NULL</v>
          </cell>
          <cell r="U933" t="str">
            <v>NULL</v>
          </cell>
          <cell r="V933" t="str">
            <v>NULL</v>
          </cell>
          <cell r="W933" t="str">
            <v>NULL</v>
          </cell>
          <cell r="X933" t="str">
            <v>NULL</v>
          </cell>
          <cell r="Y933" t="str">
            <v>BOTH</v>
          </cell>
          <cell r="Z933" t="str">
            <v>NON-CASH</v>
          </cell>
        </row>
        <row r="934">
          <cell r="A934">
            <v>21214000</v>
          </cell>
          <cell r="B934" t="str">
            <v>NCL - FUNDED SCHEME LIABILITIES - PAST SERVICE COSTS - ENHANCEMENTS</v>
          </cell>
          <cell r="C934" t="str">
            <v>To record the funded pension scheme liabilites pertaining to enhancements in relation to past service costs</v>
          </cell>
          <cell r="D934" t="str">
            <v>NULL</v>
          </cell>
          <cell r="E934" t="str">
            <v>NULL</v>
          </cell>
          <cell r="F934" t="str">
            <v>NULL</v>
          </cell>
          <cell r="G934" t="str">
            <v>NULL</v>
          </cell>
          <cell r="H934" t="str">
            <v>NULL</v>
          </cell>
          <cell r="I934" t="str">
            <v>NULL</v>
          </cell>
          <cell r="J934" t="str">
            <v>NULL</v>
          </cell>
          <cell r="K934" t="str">
            <v>NULL</v>
          </cell>
          <cell r="L934" t="str">
            <v>NULL</v>
          </cell>
          <cell r="M934" t="str">
            <v>NULL</v>
          </cell>
          <cell r="N934" t="str">
            <v>NULL</v>
          </cell>
          <cell r="O934" t="str">
            <v>NULL</v>
          </cell>
          <cell r="P934" t="str">
            <v>NULL</v>
          </cell>
          <cell r="Q934" t="str">
            <v>NULL</v>
          </cell>
          <cell r="R934" t="str">
            <v>NULL</v>
          </cell>
          <cell r="S934" t="str">
            <v>NULL</v>
          </cell>
          <cell r="T934" t="str">
            <v>NULL</v>
          </cell>
          <cell r="U934" t="str">
            <v>NULL</v>
          </cell>
          <cell r="V934" t="str">
            <v>NULL</v>
          </cell>
          <cell r="W934" t="str">
            <v>NULL</v>
          </cell>
          <cell r="X934" t="str">
            <v>NULL</v>
          </cell>
          <cell r="Y934" t="str">
            <v>BOTH</v>
          </cell>
          <cell r="Z934" t="str">
            <v>NON-CASH</v>
          </cell>
        </row>
        <row r="935">
          <cell r="A935">
            <v>21215000</v>
          </cell>
          <cell r="B935" t="str">
            <v>NCL - FUNDED SCHEME LIABILITIES - INTEREST ON PENSION SCHEME LIABILITIES</v>
          </cell>
          <cell r="C935" t="str">
            <v>Interest costs in relation to funded pension schemes</v>
          </cell>
          <cell r="D935" t="str">
            <v>NULL</v>
          </cell>
          <cell r="E935" t="str">
            <v>NULL</v>
          </cell>
          <cell r="F935" t="str">
            <v>NULL</v>
          </cell>
          <cell r="G935" t="str">
            <v>NULL</v>
          </cell>
          <cell r="H935" t="str">
            <v>NULL</v>
          </cell>
          <cell r="I935" t="str">
            <v>NULL</v>
          </cell>
          <cell r="J935" t="str">
            <v>NULL</v>
          </cell>
          <cell r="K935" t="str">
            <v>NULL</v>
          </cell>
          <cell r="L935" t="str">
            <v>NULL</v>
          </cell>
          <cell r="M935" t="str">
            <v>NULL</v>
          </cell>
          <cell r="N935" t="str">
            <v>NULL</v>
          </cell>
          <cell r="O935" t="str">
            <v>NULL</v>
          </cell>
          <cell r="P935" t="str">
            <v>NULL</v>
          </cell>
          <cell r="Q935" t="str">
            <v>NULL</v>
          </cell>
          <cell r="R935" t="str">
            <v>NULL</v>
          </cell>
          <cell r="S935" t="str">
            <v>NULL</v>
          </cell>
          <cell r="T935" t="str">
            <v>NULL</v>
          </cell>
          <cell r="U935" t="str">
            <v>NULL</v>
          </cell>
          <cell r="V935" t="str">
            <v>NULL</v>
          </cell>
          <cell r="W935" t="str">
            <v>NULL</v>
          </cell>
          <cell r="X935" t="str">
            <v>NULL</v>
          </cell>
          <cell r="Y935" t="str">
            <v>BOTH</v>
          </cell>
          <cell r="Z935" t="str">
            <v>NON-CASH</v>
          </cell>
        </row>
        <row r="936">
          <cell r="A936">
            <v>21216000</v>
          </cell>
          <cell r="B936" t="str">
            <v>NCL - FUNDED SCHEME LIABILITIES - GAINS/LOSSES ON SETTLEMENTS AND CURTAILMENTS</v>
          </cell>
          <cell r="C936" t="str">
            <v>Non - periodic gains or losses as defined by IAS19 regarding funded pension schemes</v>
          </cell>
          <cell r="D936" t="str">
            <v>NULL</v>
          </cell>
          <cell r="E936" t="str">
            <v>NULL</v>
          </cell>
          <cell r="F936" t="str">
            <v>NULL</v>
          </cell>
          <cell r="G936" t="str">
            <v>NULL</v>
          </cell>
          <cell r="H936" t="str">
            <v>NULL</v>
          </cell>
          <cell r="I936" t="str">
            <v>NULL</v>
          </cell>
          <cell r="J936" t="str">
            <v>NULL</v>
          </cell>
          <cell r="K936" t="str">
            <v>NULL</v>
          </cell>
          <cell r="L936" t="str">
            <v>NULL</v>
          </cell>
          <cell r="M936" t="str">
            <v>NULL</v>
          </cell>
          <cell r="N936" t="str">
            <v>NULL</v>
          </cell>
          <cell r="O936" t="str">
            <v>NULL</v>
          </cell>
          <cell r="P936" t="str">
            <v>NULL</v>
          </cell>
          <cell r="Q936" t="str">
            <v>NULL</v>
          </cell>
          <cell r="R936" t="str">
            <v>NULL</v>
          </cell>
          <cell r="S936" t="str">
            <v>NULL</v>
          </cell>
          <cell r="T936" t="str">
            <v>NULL</v>
          </cell>
          <cell r="U936" t="str">
            <v>NULL</v>
          </cell>
          <cell r="V936" t="str">
            <v>NULL</v>
          </cell>
          <cell r="W936" t="str">
            <v>NULL</v>
          </cell>
          <cell r="X936" t="str">
            <v>NULL</v>
          </cell>
          <cell r="Y936" t="str">
            <v>BOTH</v>
          </cell>
          <cell r="Z936" t="str">
            <v>NON-CASH</v>
          </cell>
        </row>
        <row r="937">
          <cell r="A937">
            <v>21221000</v>
          </cell>
          <cell r="B937" t="str">
            <v>NCL - FUNDED SCHEME LIABILITIES - GROUP TRANSFERS OUT TO UNFUNDED (PAY AS YOU GO) SCHEME</v>
          </cell>
          <cell r="C937" t="str">
            <v>To record group transfers out from a funded scheme to an unfunded (pay as you go) public service pension scheme</v>
          </cell>
          <cell r="D937" t="str">
            <v>L412</v>
          </cell>
          <cell r="E937" t="str">
            <v>UTILISATION OF PROVISIONS (PENSIONS TRANSFERS OUT)</v>
          </cell>
          <cell r="F937" t="str">
            <v>L4</v>
          </cell>
          <cell r="G937" t="str">
            <v>TAKE UP AND UTILISATION OF PENSIONS PROVISION</v>
          </cell>
          <cell r="H937" t="str">
            <v>NON-RINGFENCED</v>
          </cell>
          <cell r="I937" t="str">
            <v>RESOURCE</v>
          </cell>
          <cell r="J937" t="str">
            <v>RELEASE OF PROVISIONS COVERING PENSION BENEFITS</v>
          </cell>
          <cell r="K937" t="str">
            <v>CG</v>
          </cell>
          <cell r="L937" t="str">
            <v>NULL</v>
          </cell>
          <cell r="M937" t="str">
            <v>NULL</v>
          </cell>
          <cell r="N937" t="str">
            <v>NULL</v>
          </cell>
          <cell r="O937" t="str">
            <v>NULL</v>
          </cell>
          <cell r="P937" t="str">
            <v>NULL</v>
          </cell>
          <cell r="Q937" t="str">
            <v>NULL</v>
          </cell>
          <cell r="R937" t="str">
            <v>NULL</v>
          </cell>
          <cell r="S937" t="str">
            <v>NULL</v>
          </cell>
          <cell r="T937" t="str">
            <v>NULL</v>
          </cell>
          <cell r="U937" t="str">
            <v>NULL</v>
          </cell>
          <cell r="V937" t="str">
            <v>NULL</v>
          </cell>
          <cell r="W937" t="str">
            <v>GROSS</v>
          </cell>
          <cell r="X937" t="str">
            <v>GROSS</v>
          </cell>
          <cell r="Y937" t="str">
            <v>BOTH</v>
          </cell>
          <cell r="Z937" t="str">
            <v>NON-CASH</v>
          </cell>
        </row>
        <row r="938">
          <cell r="A938">
            <v>21222000</v>
          </cell>
          <cell r="B938" t="str">
            <v>NCL - FUNDED SCHEME LIABILITIES - GROUP TRANSFERS OUT TO FUNDED PUBLIC SECTOR SCHEME</v>
          </cell>
          <cell r="C938" t="str">
            <v>To record group transfers out from a funded scheme to another public sector funded pension scheme</v>
          </cell>
          <cell r="D938" t="str">
            <v>L412</v>
          </cell>
          <cell r="E938" t="str">
            <v>UTILISATION OF PROVISIONS (PENSIONS TRANSFERS OUT)</v>
          </cell>
          <cell r="F938" t="str">
            <v>L4</v>
          </cell>
          <cell r="G938" t="str">
            <v>TAKE UP AND UTILISATION OF PENSIONS PROVISION</v>
          </cell>
          <cell r="H938" t="str">
            <v>NON-RINGFENCED</v>
          </cell>
          <cell r="I938" t="str">
            <v>RESOURCE</v>
          </cell>
          <cell r="J938" t="str">
            <v>RELEASE OF PROVISIONS COVERING PENSION BENEFITS</v>
          </cell>
          <cell r="K938" t="str">
            <v>CG</v>
          </cell>
          <cell r="L938" t="str">
            <v>NULL</v>
          </cell>
          <cell r="M938" t="str">
            <v>NULL</v>
          </cell>
          <cell r="N938" t="str">
            <v>NULL</v>
          </cell>
          <cell r="O938" t="str">
            <v>NULL</v>
          </cell>
          <cell r="P938" t="str">
            <v>NULL</v>
          </cell>
          <cell r="Q938" t="str">
            <v>NULL</v>
          </cell>
          <cell r="R938" t="str">
            <v>NULL</v>
          </cell>
          <cell r="S938" t="str">
            <v>NULL</v>
          </cell>
          <cell r="T938" t="str">
            <v>NULL</v>
          </cell>
          <cell r="U938" t="str">
            <v>NULL</v>
          </cell>
          <cell r="V938" t="str">
            <v>NULL</v>
          </cell>
          <cell r="W938" t="str">
            <v>GROSS</v>
          </cell>
          <cell r="X938" t="str">
            <v>GROSS</v>
          </cell>
          <cell r="Y938" t="str">
            <v>BOTH</v>
          </cell>
          <cell r="Z938" t="str">
            <v>NON-CASH</v>
          </cell>
        </row>
        <row r="939">
          <cell r="A939">
            <v>21223000</v>
          </cell>
          <cell r="B939" t="str">
            <v>NCL - FUNDED SCHEME LIABILITIES - GROUP TRANSFERS OUT TO PRIVATE SECTOR PENSION SCHEME</v>
          </cell>
          <cell r="C939" t="str">
            <v>To record group transfers out from a funded scheme to a private sector pension scheme</v>
          </cell>
          <cell r="D939" t="str">
            <v>L412</v>
          </cell>
          <cell r="E939" t="str">
            <v>UTILISATION OF PROVISIONS (PENSIONS TRANSFERS OUT)</v>
          </cell>
          <cell r="F939" t="str">
            <v>L4</v>
          </cell>
          <cell r="G939" t="str">
            <v>TAKE UP AND UTILISATION OF PENSIONS PROVISION</v>
          </cell>
          <cell r="H939" t="str">
            <v>NON-RINGFENCED</v>
          </cell>
          <cell r="I939" t="str">
            <v>RESOURCE</v>
          </cell>
          <cell r="J939" t="str">
            <v>RELEASE OF PROVISIONS COVERING PENSION BENEFITS</v>
          </cell>
          <cell r="K939" t="str">
            <v>CG</v>
          </cell>
          <cell r="L939" t="str">
            <v>NULL</v>
          </cell>
          <cell r="M939" t="str">
            <v>NULL</v>
          </cell>
          <cell r="N939" t="str">
            <v>NULL</v>
          </cell>
          <cell r="O939" t="str">
            <v>NULL</v>
          </cell>
          <cell r="P939" t="str">
            <v>NULL</v>
          </cell>
          <cell r="Q939" t="str">
            <v>NULL</v>
          </cell>
          <cell r="R939" t="str">
            <v>NULL</v>
          </cell>
          <cell r="S939" t="str">
            <v>NULL</v>
          </cell>
          <cell r="T939" t="str">
            <v>NULL</v>
          </cell>
          <cell r="U939" t="str">
            <v>NULL</v>
          </cell>
          <cell r="V939" t="str">
            <v>NULL</v>
          </cell>
          <cell r="W939" t="str">
            <v>GROSS</v>
          </cell>
          <cell r="X939" t="str">
            <v>GROSS</v>
          </cell>
          <cell r="Y939" t="str">
            <v>BOTH</v>
          </cell>
          <cell r="Z939" t="str">
            <v>NON-CASH</v>
          </cell>
        </row>
        <row r="940">
          <cell r="A940">
            <v>21224000</v>
          </cell>
          <cell r="B940" t="str">
            <v>NCL - FUNDED SCHEME LIABILITIES - INDIVIDUAL TRANSFERS OUT TO UNFUNDED (PAY AS YOU GO) SCHEME</v>
          </cell>
          <cell r="C940" t="str">
            <v>To record individual transfers out from a funded scheme to an unfunded (pay as you go) public service pension scheme</v>
          </cell>
          <cell r="D940" t="str">
            <v>L412</v>
          </cell>
          <cell r="E940" t="str">
            <v>UTILISATION OF PROVISIONS (PENSIONS TRANSFERS OUT)</v>
          </cell>
          <cell r="F940" t="str">
            <v>L4</v>
          </cell>
          <cell r="G940" t="str">
            <v>TAKE UP AND UTILISATION OF PENSIONS PROVISION</v>
          </cell>
          <cell r="H940" t="str">
            <v>NON-RINGFENCED</v>
          </cell>
          <cell r="I940" t="str">
            <v>RESOURCE</v>
          </cell>
          <cell r="J940" t="str">
            <v>RELEASE OF PROVISIONS COVERING PENSION BENEFITS</v>
          </cell>
          <cell r="K940" t="str">
            <v>CG</v>
          </cell>
          <cell r="L940" t="str">
            <v>NULL</v>
          </cell>
          <cell r="M940" t="str">
            <v>NULL</v>
          </cell>
          <cell r="N940" t="str">
            <v>NULL</v>
          </cell>
          <cell r="O940" t="str">
            <v>NULL</v>
          </cell>
          <cell r="P940" t="str">
            <v>NULL</v>
          </cell>
          <cell r="Q940" t="str">
            <v>NULL</v>
          </cell>
          <cell r="R940" t="str">
            <v>NULL</v>
          </cell>
          <cell r="S940" t="str">
            <v>NULL</v>
          </cell>
          <cell r="T940" t="str">
            <v>NULL</v>
          </cell>
          <cell r="U940" t="str">
            <v>NULL</v>
          </cell>
          <cell r="V940" t="str">
            <v>NULL</v>
          </cell>
          <cell r="W940" t="str">
            <v>GROSS</v>
          </cell>
          <cell r="X940" t="str">
            <v>GROSS</v>
          </cell>
          <cell r="Y940" t="str">
            <v>BOTH</v>
          </cell>
          <cell r="Z940" t="str">
            <v>NON-CASH</v>
          </cell>
        </row>
        <row r="941">
          <cell r="A941">
            <v>21225000</v>
          </cell>
          <cell r="B941" t="str">
            <v>NCL - FUNDED SCHEME LIABILITIES - INDIVIDUAL TRANSFERS OUT TO FUNDED PUBLIC SECTOR SCHEME</v>
          </cell>
          <cell r="C941" t="str">
            <v>To record individual transfers out from a funded scheme to another public sector funded pension scheme</v>
          </cell>
          <cell r="D941" t="str">
            <v>L412</v>
          </cell>
          <cell r="E941" t="str">
            <v>UTILISATION OF PROVISIONS (PENSIONS TRANSFERS OUT)</v>
          </cell>
          <cell r="F941" t="str">
            <v>L4</v>
          </cell>
          <cell r="G941" t="str">
            <v>TAKE UP AND UTILISATION OF PENSIONS PROVISION</v>
          </cell>
          <cell r="H941" t="str">
            <v>NON-RINGFENCED</v>
          </cell>
          <cell r="I941" t="str">
            <v>RESOURCE</v>
          </cell>
          <cell r="J941" t="str">
            <v>RELEASE OF PROVISIONS COVERING PENSION BENEFITS</v>
          </cell>
          <cell r="K941" t="str">
            <v>CG</v>
          </cell>
          <cell r="L941" t="str">
            <v>NULL</v>
          </cell>
          <cell r="M941" t="str">
            <v>NULL</v>
          </cell>
          <cell r="N941" t="str">
            <v>NULL</v>
          </cell>
          <cell r="O941" t="str">
            <v>NULL</v>
          </cell>
          <cell r="P941" t="str">
            <v>NULL</v>
          </cell>
          <cell r="Q941" t="str">
            <v>NULL</v>
          </cell>
          <cell r="R941" t="str">
            <v>NULL</v>
          </cell>
          <cell r="S941" t="str">
            <v>NULL</v>
          </cell>
          <cell r="T941" t="str">
            <v>NULL</v>
          </cell>
          <cell r="U941" t="str">
            <v>NULL</v>
          </cell>
          <cell r="V941" t="str">
            <v>NULL</v>
          </cell>
          <cell r="W941" t="str">
            <v>GROSS</v>
          </cell>
          <cell r="X941" t="str">
            <v>GROSS</v>
          </cell>
          <cell r="Y941" t="str">
            <v>BOTH</v>
          </cell>
          <cell r="Z941" t="str">
            <v>NON-CASH</v>
          </cell>
        </row>
        <row r="942">
          <cell r="A942">
            <v>21226000</v>
          </cell>
          <cell r="B942" t="str">
            <v>NCL - FUNDED SCHEME LIABILITIES - INDIVIDUAL TRANSFERS OUT TO PRIVATE SECTOR PENSION SCHEME</v>
          </cell>
          <cell r="C942" t="str">
            <v>To record individual transfers out from a funded scheme to a private sector pension scheme</v>
          </cell>
          <cell r="D942" t="str">
            <v>L412</v>
          </cell>
          <cell r="E942" t="str">
            <v>UTILISATION OF PROVISIONS (PENSIONS TRANSFERS OUT)</v>
          </cell>
          <cell r="F942" t="str">
            <v>L4</v>
          </cell>
          <cell r="G942" t="str">
            <v>TAKE UP AND UTILISATION OF PENSIONS PROVISION</v>
          </cell>
          <cell r="H942" t="str">
            <v>NON-RINGFENCED</v>
          </cell>
          <cell r="I942" t="str">
            <v>RESOURCE</v>
          </cell>
          <cell r="J942" t="str">
            <v>RELEASE OF PROVISIONS COVERING PENSION BENEFITS</v>
          </cell>
          <cell r="K942" t="str">
            <v>CG</v>
          </cell>
          <cell r="L942" t="str">
            <v>NULL</v>
          </cell>
          <cell r="M942" t="str">
            <v>NULL</v>
          </cell>
          <cell r="N942" t="str">
            <v>NULL</v>
          </cell>
          <cell r="O942" t="str">
            <v>NULL</v>
          </cell>
          <cell r="P942" t="str">
            <v>NULL</v>
          </cell>
          <cell r="Q942" t="str">
            <v>NULL</v>
          </cell>
          <cell r="R942" t="str">
            <v>NULL</v>
          </cell>
          <cell r="S942" t="str">
            <v>NULL</v>
          </cell>
          <cell r="T942" t="str">
            <v>NULL</v>
          </cell>
          <cell r="U942" t="str">
            <v>NULL</v>
          </cell>
          <cell r="V942" t="str">
            <v>NULL</v>
          </cell>
          <cell r="W942" t="str">
            <v>GROSS</v>
          </cell>
          <cell r="X942" t="str">
            <v>GROSS</v>
          </cell>
          <cell r="Y942" t="str">
            <v>BOTH</v>
          </cell>
          <cell r="Z942" t="str">
            <v>NON-CASH</v>
          </cell>
        </row>
        <row r="943">
          <cell r="A943">
            <v>21231000</v>
          </cell>
          <cell r="B943" t="str">
            <v>NCL - FUNDED SCHEME LIABILITIES - PAYMENT OF PENSIONS (UK)</v>
          </cell>
          <cell r="C943" t="str">
            <v>Payment of pensions to UK staff in relation to funded schemes</v>
          </cell>
          <cell r="D943" t="str">
            <v>L402</v>
          </cell>
          <cell r="E943" t="str">
            <v>UTILISATION OF PROVISIONS (PENSION PAYMENTS)</v>
          </cell>
          <cell r="F943" t="str">
            <v>L4</v>
          </cell>
          <cell r="G943" t="str">
            <v>TAKE UP AND UTILISATION OF PENSIONS PROVISION</v>
          </cell>
          <cell r="H943" t="str">
            <v>NON-RINGFENCED</v>
          </cell>
          <cell r="I943" t="str">
            <v>RESOURCE</v>
          </cell>
          <cell r="J943" t="str">
            <v>RELEASE OF PROVISIONS COVERING PENSION BENEFITS</v>
          </cell>
          <cell r="K943" t="str">
            <v>CG</v>
          </cell>
          <cell r="L943" t="str">
            <v>NULL</v>
          </cell>
          <cell r="M943" t="str">
            <v>NULL</v>
          </cell>
          <cell r="N943" t="str">
            <v>NULL</v>
          </cell>
          <cell r="O943" t="str">
            <v>NULL</v>
          </cell>
          <cell r="P943" t="str">
            <v>NULL</v>
          </cell>
          <cell r="Q943" t="str">
            <v>NULL</v>
          </cell>
          <cell r="R943" t="str">
            <v>NULL</v>
          </cell>
          <cell r="S943" t="str">
            <v>NULL</v>
          </cell>
          <cell r="T943" t="str">
            <v>NULL</v>
          </cell>
          <cell r="U943" t="str">
            <v>NULL</v>
          </cell>
          <cell r="V943" t="str">
            <v>NULL</v>
          </cell>
          <cell r="W943" t="str">
            <v>GROSS</v>
          </cell>
          <cell r="X943" t="str">
            <v>GROSS</v>
          </cell>
          <cell r="Y943" t="str">
            <v>BOTH</v>
          </cell>
          <cell r="Z943" t="str">
            <v>NON-CASH</v>
          </cell>
        </row>
        <row r="944">
          <cell r="A944">
            <v>21232000</v>
          </cell>
          <cell r="B944" t="str">
            <v>NCL - FUNDED SCHEME LIABILITIES - PAYMENT OF PENSIONS (LES)</v>
          </cell>
          <cell r="C944" t="str">
            <v>Payment of pensions to locally engaged staff overseas (LES) in relation to funded schemes</v>
          </cell>
          <cell r="D944" t="str">
            <v>L402</v>
          </cell>
          <cell r="E944" t="str">
            <v>UTILISATION OF PROVISIONS (PENSION PAYMENTS)</v>
          </cell>
          <cell r="F944" t="str">
            <v>L4</v>
          </cell>
          <cell r="G944" t="str">
            <v>TAKE UP AND UTILISATION OF PENSIONS PROVISION</v>
          </cell>
          <cell r="H944" t="str">
            <v>NON-RINGFENCED</v>
          </cell>
          <cell r="I944" t="str">
            <v>RESOURCE</v>
          </cell>
          <cell r="J944" t="str">
            <v>RELEASE OF PROVISIONS COVERING PENSION BENEFITS</v>
          </cell>
          <cell r="K944" t="str">
            <v>CG</v>
          </cell>
          <cell r="L944" t="str">
            <v>NULL</v>
          </cell>
          <cell r="M944" t="str">
            <v>NULL</v>
          </cell>
          <cell r="N944" t="str">
            <v>NULL</v>
          </cell>
          <cell r="O944" t="str">
            <v>NULL</v>
          </cell>
          <cell r="P944" t="str">
            <v>NULL</v>
          </cell>
          <cell r="Q944" t="str">
            <v>NULL</v>
          </cell>
          <cell r="R944" t="str">
            <v>NULL</v>
          </cell>
          <cell r="S944" t="str">
            <v>NULL</v>
          </cell>
          <cell r="T944" t="str">
            <v>NULL</v>
          </cell>
          <cell r="U944" t="str">
            <v>NULL</v>
          </cell>
          <cell r="V944" t="str">
            <v>NULL</v>
          </cell>
          <cell r="W944" t="str">
            <v>GROSS</v>
          </cell>
          <cell r="X944" t="str">
            <v>GROSS</v>
          </cell>
          <cell r="Y944" t="str">
            <v>BOTH</v>
          </cell>
          <cell r="Z944" t="str">
            <v>NON-CASH</v>
          </cell>
        </row>
        <row r="945">
          <cell r="A945">
            <v>21241000</v>
          </cell>
          <cell r="B945" t="str">
            <v>NCL - FUNDED SCHEME LIABILITIES - CONTRIBUTIONS BY EMPLOYEES</v>
          </cell>
          <cell r="C945">
            <v>0</v>
          </cell>
          <cell r="D945" t="str">
            <v>NULL</v>
          </cell>
          <cell r="E945" t="str">
            <v>NULL</v>
          </cell>
          <cell r="F945" t="str">
            <v>NULL</v>
          </cell>
          <cell r="G945" t="str">
            <v>NULL</v>
          </cell>
          <cell r="H945" t="str">
            <v>NULL</v>
          </cell>
          <cell r="I945" t="str">
            <v>NULL</v>
          </cell>
          <cell r="J945" t="str">
            <v>NULL</v>
          </cell>
          <cell r="K945" t="str">
            <v>NULL</v>
          </cell>
          <cell r="L945" t="str">
            <v>NULL</v>
          </cell>
          <cell r="M945" t="str">
            <v>NULL</v>
          </cell>
          <cell r="N945" t="str">
            <v>NULL</v>
          </cell>
          <cell r="O945" t="str">
            <v>NULL</v>
          </cell>
          <cell r="P945" t="str">
            <v>NULL</v>
          </cell>
          <cell r="Q945" t="str">
            <v>NULL</v>
          </cell>
          <cell r="R945" t="str">
            <v>NULL</v>
          </cell>
          <cell r="S945" t="str">
            <v>NULL</v>
          </cell>
          <cell r="T945" t="str">
            <v>NULL</v>
          </cell>
          <cell r="U945" t="str">
            <v>NULL</v>
          </cell>
          <cell r="V945" t="str">
            <v>NULL</v>
          </cell>
          <cell r="W945" t="str">
            <v>NULL</v>
          </cell>
          <cell r="X945" t="str">
            <v>NULL</v>
          </cell>
          <cell r="Y945" t="str">
            <v>BOTH</v>
          </cell>
          <cell r="Z945" t="str">
            <v>NON-CASH</v>
          </cell>
        </row>
        <row r="946">
          <cell r="A946">
            <v>21242000</v>
          </cell>
          <cell r="B946" t="str">
            <v>NCL - FUNDED SCHEME LIABILITIES - CONTRIBUTIONS BY EMPLOYER</v>
          </cell>
          <cell r="C946">
            <v>0</v>
          </cell>
          <cell r="D946" t="str">
            <v>NULL</v>
          </cell>
          <cell r="E946" t="str">
            <v>NULL</v>
          </cell>
          <cell r="F946" t="str">
            <v>NULL</v>
          </cell>
          <cell r="G946" t="str">
            <v>NULL</v>
          </cell>
          <cell r="H946" t="str">
            <v>NULL</v>
          </cell>
          <cell r="I946" t="str">
            <v>NULL</v>
          </cell>
          <cell r="J946" t="str">
            <v>NULL</v>
          </cell>
          <cell r="K946" t="str">
            <v>NULL</v>
          </cell>
          <cell r="L946" t="str">
            <v>NULL</v>
          </cell>
          <cell r="M946" t="str">
            <v>NULL</v>
          </cell>
          <cell r="N946" t="str">
            <v>NULL</v>
          </cell>
          <cell r="O946" t="str">
            <v>NULL</v>
          </cell>
          <cell r="P946" t="str">
            <v>NULL</v>
          </cell>
          <cell r="Q946" t="str">
            <v>NULL</v>
          </cell>
          <cell r="R946" t="str">
            <v>NULL</v>
          </cell>
          <cell r="S946" t="str">
            <v>NULL</v>
          </cell>
          <cell r="T946" t="str">
            <v>NULL</v>
          </cell>
          <cell r="U946" t="str">
            <v>NULL</v>
          </cell>
          <cell r="V946" t="str">
            <v>NULL</v>
          </cell>
          <cell r="W946" t="str">
            <v>NULL</v>
          </cell>
          <cell r="X946" t="str">
            <v>NULL</v>
          </cell>
          <cell r="Y946" t="str">
            <v>BOTH</v>
          </cell>
          <cell r="Z946" t="str">
            <v>NON-CASH</v>
          </cell>
        </row>
        <row r="947">
          <cell r="A947">
            <v>21251000</v>
          </cell>
          <cell r="B947" t="str">
            <v>NCL - FUNDED SCHEME LIABILITIES - EXPERIENCE GAINS &amp; LOSSES ON SCHEME LIABILITIES</v>
          </cell>
          <cell r="C947" t="str">
            <v>For local government to record the liability in relation to experience gains and losses on scheme liabilies regarding funded schemes.</v>
          </cell>
          <cell r="D947" t="str">
            <v>NULL</v>
          </cell>
          <cell r="E947" t="str">
            <v>NULL</v>
          </cell>
          <cell r="F947" t="str">
            <v>NULL</v>
          </cell>
          <cell r="G947" t="str">
            <v>NULL</v>
          </cell>
          <cell r="H947" t="str">
            <v>NULL</v>
          </cell>
          <cell r="I947" t="str">
            <v>NULL</v>
          </cell>
          <cell r="J947" t="str">
            <v>NULL</v>
          </cell>
          <cell r="K947" t="str">
            <v>NULL</v>
          </cell>
          <cell r="L947" t="str">
            <v>NULL</v>
          </cell>
          <cell r="M947" t="str">
            <v>NULL</v>
          </cell>
          <cell r="N947" t="str">
            <v>NULL</v>
          </cell>
          <cell r="O947" t="str">
            <v>NULL</v>
          </cell>
          <cell r="P947" t="str">
            <v>NULL</v>
          </cell>
          <cell r="Q947" t="str">
            <v>NULL</v>
          </cell>
          <cell r="R947" t="str">
            <v>NULL</v>
          </cell>
          <cell r="S947" t="str">
            <v>NULL</v>
          </cell>
          <cell r="T947" t="str">
            <v>NULL</v>
          </cell>
          <cell r="U947" t="str">
            <v>NULL</v>
          </cell>
          <cell r="V947" t="str">
            <v>NULL</v>
          </cell>
          <cell r="W947" t="str">
            <v>NULL</v>
          </cell>
          <cell r="X947" t="str">
            <v>NULL</v>
          </cell>
          <cell r="Y947" t="str">
            <v>BOTH</v>
          </cell>
          <cell r="Z947" t="str">
            <v>NON-CASH</v>
          </cell>
        </row>
        <row r="948">
          <cell r="A948">
            <v>21252000</v>
          </cell>
          <cell r="B948" t="str">
            <v>NCL - FUNDED SCHEME LIABILITIES - CHANGES IN ACTUARIAL ASSUMPTIONS</v>
          </cell>
          <cell r="C948" t="str">
            <v>For local government to record the liability in relation to changes in actuarial assumptions regading funded schemes</v>
          </cell>
          <cell r="D948" t="str">
            <v>NULL</v>
          </cell>
          <cell r="E948" t="str">
            <v>NULL</v>
          </cell>
          <cell r="F948" t="str">
            <v>NULL</v>
          </cell>
          <cell r="G948" t="str">
            <v>NULL</v>
          </cell>
          <cell r="H948" t="str">
            <v>NULL</v>
          </cell>
          <cell r="I948" t="str">
            <v>NULL</v>
          </cell>
          <cell r="J948" t="str">
            <v>NULL</v>
          </cell>
          <cell r="K948" t="str">
            <v>NULL</v>
          </cell>
          <cell r="L948" t="str">
            <v>NULL</v>
          </cell>
          <cell r="M948" t="str">
            <v>NULL</v>
          </cell>
          <cell r="N948" t="str">
            <v>NULL</v>
          </cell>
          <cell r="O948" t="str">
            <v>NULL</v>
          </cell>
          <cell r="P948" t="str">
            <v>NULL</v>
          </cell>
          <cell r="Q948" t="str">
            <v>NULL</v>
          </cell>
          <cell r="R948" t="str">
            <v>NULL</v>
          </cell>
          <cell r="S948" t="str">
            <v>NULL</v>
          </cell>
          <cell r="T948" t="str">
            <v>NULL</v>
          </cell>
          <cell r="U948" t="str">
            <v>NULL</v>
          </cell>
          <cell r="V948" t="str">
            <v>NULL</v>
          </cell>
          <cell r="W948" t="str">
            <v>NULL</v>
          </cell>
          <cell r="X948" t="str">
            <v>NULL</v>
          </cell>
          <cell r="Y948" t="str">
            <v>BOTH</v>
          </cell>
          <cell r="Z948" t="str">
            <v>NON-CASH</v>
          </cell>
        </row>
        <row r="949">
          <cell r="A949">
            <v>21253000</v>
          </cell>
          <cell r="B949" t="str">
            <v>NCL - FUNDED SCHEME LIABILITIES - IMPACT OF LIMITATION ON BALANCE SHEET ASSET</v>
          </cell>
          <cell r="C949" t="str">
            <v>For local government to record the liability in relation to the impact of limitation on balance sheet assets in funded schemes</v>
          </cell>
          <cell r="D949" t="str">
            <v>NULL</v>
          </cell>
          <cell r="E949" t="str">
            <v>NULL</v>
          </cell>
          <cell r="F949" t="str">
            <v>NULL</v>
          </cell>
          <cell r="G949" t="str">
            <v>NULL</v>
          </cell>
          <cell r="H949" t="str">
            <v>NULL</v>
          </cell>
          <cell r="I949" t="str">
            <v>NULL</v>
          </cell>
          <cell r="J949" t="str">
            <v>NULL</v>
          </cell>
          <cell r="K949" t="str">
            <v>NULL</v>
          </cell>
          <cell r="L949" t="str">
            <v>NULL</v>
          </cell>
          <cell r="M949" t="str">
            <v>NULL</v>
          </cell>
          <cell r="N949" t="str">
            <v>NULL</v>
          </cell>
          <cell r="O949" t="str">
            <v>NULL</v>
          </cell>
          <cell r="P949" t="str">
            <v>NULL</v>
          </cell>
          <cell r="Q949" t="str">
            <v>NULL</v>
          </cell>
          <cell r="R949" t="str">
            <v>NULL</v>
          </cell>
          <cell r="S949" t="str">
            <v>NULL</v>
          </cell>
          <cell r="T949" t="str">
            <v>NULL</v>
          </cell>
          <cell r="U949" t="str">
            <v>NULL</v>
          </cell>
          <cell r="V949" t="str">
            <v>NULL</v>
          </cell>
          <cell r="W949" t="str">
            <v>NULL</v>
          </cell>
          <cell r="X949" t="str">
            <v>NULL</v>
          </cell>
          <cell r="Y949" t="str">
            <v>BOTH</v>
          </cell>
          <cell r="Z949" t="str">
            <v>NON-CASH</v>
          </cell>
        </row>
        <row r="950">
          <cell r="A950">
            <v>21254000</v>
          </cell>
          <cell r="B950" t="str">
            <v>NCL - FUNDED SCHEME LIABILITIES - CHANGE IN DISCOUNT RATE</v>
          </cell>
          <cell r="C950" t="str">
            <v>To record the liability due to the change in discount rate regarding funded pension schemes.</v>
          </cell>
          <cell r="D950" t="str">
            <v>NULL</v>
          </cell>
          <cell r="E950" t="str">
            <v>NULL</v>
          </cell>
          <cell r="F950" t="str">
            <v>NULL</v>
          </cell>
          <cell r="G950" t="str">
            <v>NULL</v>
          </cell>
          <cell r="H950" t="str">
            <v>NULL</v>
          </cell>
          <cell r="I950" t="str">
            <v>NULL</v>
          </cell>
          <cell r="J950" t="str">
            <v>NULL</v>
          </cell>
          <cell r="K950" t="str">
            <v>NULL</v>
          </cell>
          <cell r="L950" t="str">
            <v>NULL</v>
          </cell>
          <cell r="M950" t="str">
            <v>NULL</v>
          </cell>
          <cell r="N950" t="str">
            <v>NULL</v>
          </cell>
          <cell r="O950" t="str">
            <v>NULL</v>
          </cell>
          <cell r="P950" t="str">
            <v>NULL</v>
          </cell>
          <cell r="Q950" t="str">
            <v>NULL</v>
          </cell>
          <cell r="R950" t="str">
            <v>NULL</v>
          </cell>
          <cell r="S950" t="str">
            <v>NULL</v>
          </cell>
          <cell r="T950" t="str">
            <v>NULL</v>
          </cell>
          <cell r="U950" t="str">
            <v>NULL</v>
          </cell>
          <cell r="V950" t="str">
            <v>NULL</v>
          </cell>
          <cell r="W950" t="str">
            <v>NULL</v>
          </cell>
          <cell r="X950" t="str">
            <v>NULL</v>
          </cell>
          <cell r="Y950" t="str">
            <v>BOTH</v>
          </cell>
          <cell r="Z950" t="str">
            <v>NON-CASH</v>
          </cell>
        </row>
        <row r="951">
          <cell r="A951">
            <v>21311000</v>
          </cell>
          <cell r="B951" t="str">
            <v>NCL - UNFUNDED (PAY AS YOU GO) SCHEME LIABILITIES - LIABILITY OPENING BALANCE</v>
          </cell>
          <cell r="C951" t="str">
            <v>The balance of the unfunded (Pay As You Go) pension scheme liability brought forward from prior period.</v>
          </cell>
          <cell r="D951" t="str">
            <v>NULL</v>
          </cell>
          <cell r="E951" t="str">
            <v>NULL</v>
          </cell>
          <cell r="F951" t="str">
            <v>NULL</v>
          </cell>
          <cell r="G951" t="str">
            <v>NULL</v>
          </cell>
          <cell r="H951" t="str">
            <v>NULL</v>
          </cell>
          <cell r="I951" t="str">
            <v>NULL</v>
          </cell>
          <cell r="J951" t="str">
            <v>NULL</v>
          </cell>
          <cell r="K951" t="str">
            <v>NULL</v>
          </cell>
          <cell r="L951" t="str">
            <v>NULL</v>
          </cell>
          <cell r="M951" t="str">
            <v>NULL</v>
          </cell>
          <cell r="N951" t="str">
            <v>NULL</v>
          </cell>
          <cell r="O951" t="str">
            <v>NULL</v>
          </cell>
          <cell r="P951" t="str">
            <v>NULL</v>
          </cell>
          <cell r="Q951" t="str">
            <v>NULL</v>
          </cell>
          <cell r="R951" t="str">
            <v>NULL</v>
          </cell>
          <cell r="S951" t="str">
            <v>NULL</v>
          </cell>
          <cell r="T951" t="str">
            <v>NULL</v>
          </cell>
          <cell r="U951" t="str">
            <v>NULL</v>
          </cell>
          <cell r="V951" t="str">
            <v>NULL</v>
          </cell>
          <cell r="W951" t="str">
            <v>NULL</v>
          </cell>
          <cell r="X951" t="str">
            <v>NULL</v>
          </cell>
          <cell r="Y951" t="str">
            <v>BOTH</v>
          </cell>
          <cell r="Z951" t="str">
            <v>NON-CASH</v>
          </cell>
        </row>
        <row r="952">
          <cell r="A952">
            <v>21312000</v>
          </cell>
          <cell r="B952" t="str">
            <v>NCL - UNFUNDED (PAY AS YOU GO) SCHEME LIABILITIES - CURRENT SERVICE COSTS</v>
          </cell>
          <cell r="C952" t="str">
            <v>The increase in the present value of the unfunded (Pay As You Go) pension liability arising from current members service.</v>
          </cell>
          <cell r="D952" t="str">
            <v>NULL</v>
          </cell>
          <cell r="E952" t="str">
            <v>NULL</v>
          </cell>
          <cell r="F952" t="str">
            <v>NULL</v>
          </cell>
          <cell r="G952" t="str">
            <v>NULL</v>
          </cell>
          <cell r="H952" t="str">
            <v>NULL</v>
          </cell>
          <cell r="I952" t="str">
            <v>NULL</v>
          </cell>
          <cell r="J952" t="str">
            <v>NULL</v>
          </cell>
          <cell r="K952" t="str">
            <v>NULL</v>
          </cell>
          <cell r="L952" t="str">
            <v>NULL</v>
          </cell>
          <cell r="M952" t="str">
            <v>NULL</v>
          </cell>
          <cell r="N952" t="str">
            <v>NULL</v>
          </cell>
          <cell r="O952" t="str">
            <v>NULL</v>
          </cell>
          <cell r="P952" t="str">
            <v>NULL</v>
          </cell>
          <cell r="Q952" t="str">
            <v>NULL</v>
          </cell>
          <cell r="R952" t="str">
            <v>NULL</v>
          </cell>
          <cell r="S952" t="str">
            <v>NULL</v>
          </cell>
          <cell r="T952" t="str">
            <v>NULL</v>
          </cell>
          <cell r="U952" t="str">
            <v>NULL</v>
          </cell>
          <cell r="V952" t="str">
            <v>NULL</v>
          </cell>
          <cell r="W952" t="str">
            <v>NULL</v>
          </cell>
          <cell r="X952" t="str">
            <v>NULL</v>
          </cell>
          <cell r="Y952" t="str">
            <v>BOTH</v>
          </cell>
          <cell r="Z952" t="str">
            <v>NON-CASH</v>
          </cell>
        </row>
        <row r="953">
          <cell r="A953">
            <v>21313000</v>
          </cell>
          <cell r="B953" t="str">
            <v>NCL - UNFUNDED (PAY AS YOU GO) SCHEME LIABILITIES - PAST SERVICE COSTS</v>
          </cell>
          <cell r="C953" t="str">
            <v xml:space="preserve">Increase in present value of unfunded (Pay As You Go) pension scheme liabilities due to employee service in prior periods arising in the current period as a result of existing or improved employee benefits </v>
          </cell>
          <cell r="D953" t="str">
            <v>NULL</v>
          </cell>
          <cell r="E953" t="str">
            <v>NULL</v>
          </cell>
          <cell r="F953" t="str">
            <v>NULL</v>
          </cell>
          <cell r="G953" t="str">
            <v>NULL</v>
          </cell>
          <cell r="H953" t="str">
            <v>NULL</v>
          </cell>
          <cell r="I953" t="str">
            <v>NULL</v>
          </cell>
          <cell r="J953" t="str">
            <v>NULL</v>
          </cell>
          <cell r="K953" t="str">
            <v>NULL</v>
          </cell>
          <cell r="L953" t="str">
            <v>NULL</v>
          </cell>
          <cell r="M953" t="str">
            <v>NULL</v>
          </cell>
          <cell r="N953" t="str">
            <v>NULL</v>
          </cell>
          <cell r="O953" t="str">
            <v>NULL</v>
          </cell>
          <cell r="P953" t="str">
            <v>NULL</v>
          </cell>
          <cell r="Q953" t="str">
            <v>NULL</v>
          </cell>
          <cell r="R953" t="str">
            <v>NULL</v>
          </cell>
          <cell r="S953" t="str">
            <v>NULL</v>
          </cell>
          <cell r="T953" t="str">
            <v>NULL</v>
          </cell>
          <cell r="U953" t="str">
            <v>NULL</v>
          </cell>
          <cell r="V953" t="str">
            <v>NULL</v>
          </cell>
          <cell r="W953" t="str">
            <v>NULL</v>
          </cell>
          <cell r="X953" t="str">
            <v>NULL</v>
          </cell>
          <cell r="Y953" t="str">
            <v>BOTH</v>
          </cell>
          <cell r="Z953" t="str">
            <v>NON-CASH</v>
          </cell>
        </row>
        <row r="954">
          <cell r="A954">
            <v>21314000</v>
          </cell>
          <cell r="B954" t="str">
            <v>NCL - UNFUNDED (PAY AS YOU GO) SCHEME LIABILITIES - PAST SERVICE COSTS - ENHANCEMENTS</v>
          </cell>
          <cell r="C954" t="str">
            <v>To record the unfunded (Pay As You Go) pension scheme liabilites pertaining to enhancements in relation to past service costs</v>
          </cell>
          <cell r="D954" t="str">
            <v>NULL</v>
          </cell>
          <cell r="E954" t="str">
            <v>NULL</v>
          </cell>
          <cell r="F954" t="str">
            <v>NULL</v>
          </cell>
          <cell r="G954" t="str">
            <v>NULL</v>
          </cell>
          <cell r="H954" t="str">
            <v>NULL</v>
          </cell>
          <cell r="I954" t="str">
            <v>NULL</v>
          </cell>
          <cell r="J954" t="str">
            <v>NULL</v>
          </cell>
          <cell r="K954" t="str">
            <v>NULL</v>
          </cell>
          <cell r="L954" t="str">
            <v>NULL</v>
          </cell>
          <cell r="M954" t="str">
            <v>NULL</v>
          </cell>
          <cell r="N954" t="str">
            <v>NULL</v>
          </cell>
          <cell r="O954" t="str">
            <v>NULL</v>
          </cell>
          <cell r="P954" t="str">
            <v>NULL</v>
          </cell>
          <cell r="Q954" t="str">
            <v>NULL</v>
          </cell>
          <cell r="R954" t="str">
            <v>NULL</v>
          </cell>
          <cell r="S954" t="str">
            <v>NULL</v>
          </cell>
          <cell r="T954" t="str">
            <v>NULL</v>
          </cell>
          <cell r="U954" t="str">
            <v>NULL</v>
          </cell>
          <cell r="V954" t="str">
            <v>NULL</v>
          </cell>
          <cell r="W954" t="str">
            <v>NULL</v>
          </cell>
          <cell r="X954" t="str">
            <v>NULL</v>
          </cell>
          <cell r="Y954" t="str">
            <v>BOTH</v>
          </cell>
          <cell r="Z954" t="str">
            <v>NON-CASH</v>
          </cell>
        </row>
        <row r="955">
          <cell r="A955">
            <v>21315000</v>
          </cell>
          <cell r="B955" t="str">
            <v>NCL - UNFUNDED (PAY AS YOU GO) SCHEME LIABILITIES - INTEREST ON PENSION SCHEME LIABILITIES</v>
          </cell>
          <cell r="C955" t="str">
            <v>Interest costs in relation to unfunded (Pay As You Go) Schemes</v>
          </cell>
          <cell r="D955" t="str">
            <v>NULL</v>
          </cell>
          <cell r="E955" t="str">
            <v>NULL</v>
          </cell>
          <cell r="F955" t="str">
            <v>NULL</v>
          </cell>
          <cell r="G955" t="str">
            <v>NULL</v>
          </cell>
          <cell r="H955" t="str">
            <v>NULL</v>
          </cell>
          <cell r="I955" t="str">
            <v>NULL</v>
          </cell>
          <cell r="J955" t="str">
            <v>NULL</v>
          </cell>
          <cell r="K955" t="str">
            <v>NULL</v>
          </cell>
          <cell r="L955" t="str">
            <v>NULL</v>
          </cell>
          <cell r="M955" t="str">
            <v>NULL</v>
          </cell>
          <cell r="N955" t="str">
            <v>NULL</v>
          </cell>
          <cell r="O955" t="str">
            <v>NULL</v>
          </cell>
          <cell r="P955" t="str">
            <v>NULL</v>
          </cell>
          <cell r="Q955" t="str">
            <v>NULL</v>
          </cell>
          <cell r="R955" t="str">
            <v>NULL</v>
          </cell>
          <cell r="S955" t="str">
            <v>NULL</v>
          </cell>
          <cell r="T955" t="str">
            <v>NULL</v>
          </cell>
          <cell r="U955" t="str">
            <v>NULL</v>
          </cell>
          <cell r="V955" t="str">
            <v>NULL</v>
          </cell>
          <cell r="W955" t="str">
            <v>NULL</v>
          </cell>
          <cell r="X955" t="str">
            <v>NULL</v>
          </cell>
          <cell r="Y955" t="str">
            <v>BOTH</v>
          </cell>
          <cell r="Z955" t="str">
            <v>NON-CASH</v>
          </cell>
        </row>
        <row r="956">
          <cell r="A956">
            <v>21316000</v>
          </cell>
          <cell r="B956" t="str">
            <v>NCL - UNFUNDED (PAY AS YOU GO) SCHEME LIABILITIES - GAINS/LOSSES ON SETTLEMENTS AND CURTAILMENTS</v>
          </cell>
          <cell r="C956" t="str">
            <v>Non - periodic gains or losses as defined by IAS19 regarding Unfunded (Pay As You Go) Schemes</v>
          </cell>
          <cell r="D956" t="str">
            <v>NULL</v>
          </cell>
          <cell r="E956" t="str">
            <v>NULL</v>
          </cell>
          <cell r="F956" t="str">
            <v>NULL</v>
          </cell>
          <cell r="G956" t="str">
            <v>NULL</v>
          </cell>
          <cell r="H956" t="str">
            <v>NULL</v>
          </cell>
          <cell r="I956" t="str">
            <v>NULL</v>
          </cell>
          <cell r="J956" t="str">
            <v>NULL</v>
          </cell>
          <cell r="K956" t="str">
            <v>NULL</v>
          </cell>
          <cell r="L956" t="str">
            <v>NULL</v>
          </cell>
          <cell r="M956" t="str">
            <v>NULL</v>
          </cell>
          <cell r="N956" t="str">
            <v>NULL</v>
          </cell>
          <cell r="O956" t="str">
            <v>NULL</v>
          </cell>
          <cell r="P956" t="str">
            <v>NULL</v>
          </cell>
          <cell r="Q956" t="str">
            <v>NULL</v>
          </cell>
          <cell r="R956" t="str">
            <v>NULL</v>
          </cell>
          <cell r="S956" t="str">
            <v>NULL</v>
          </cell>
          <cell r="T956" t="str">
            <v>NULL</v>
          </cell>
          <cell r="U956" t="str">
            <v>NULL</v>
          </cell>
          <cell r="V956" t="str">
            <v>NULL</v>
          </cell>
          <cell r="W956" t="str">
            <v>NULL</v>
          </cell>
          <cell r="X956" t="str">
            <v>NULL</v>
          </cell>
          <cell r="Y956" t="str">
            <v>BOTH</v>
          </cell>
          <cell r="Z956" t="str">
            <v>NON-CASH</v>
          </cell>
        </row>
        <row r="957">
          <cell r="A957">
            <v>21317000</v>
          </cell>
          <cell r="B957" t="str">
            <v>NCL - UNFUNDED (PAY AS YOU GO) SCHEME LIABILITIES - TRANSFERS IN</v>
          </cell>
          <cell r="C957" t="str">
            <v>The change (increase) in the pension liability associated with transfers into an unfunded pension scheme.</v>
          </cell>
          <cell r="D957" t="str">
            <v>NULL</v>
          </cell>
          <cell r="E957" t="str">
            <v>NULL</v>
          </cell>
          <cell r="F957" t="str">
            <v>NULL</v>
          </cell>
          <cell r="G957" t="str">
            <v>NULL</v>
          </cell>
          <cell r="H957" t="str">
            <v>NULL</v>
          </cell>
          <cell r="I957" t="str">
            <v>NULL</v>
          </cell>
          <cell r="J957" t="str">
            <v>NULL</v>
          </cell>
          <cell r="K957" t="str">
            <v>NULL</v>
          </cell>
          <cell r="L957" t="str">
            <v>NULL</v>
          </cell>
          <cell r="M957" t="str">
            <v>NULL</v>
          </cell>
          <cell r="N957" t="str">
            <v>NULL</v>
          </cell>
          <cell r="O957" t="str">
            <v>NULL</v>
          </cell>
          <cell r="P957" t="str">
            <v>NULL</v>
          </cell>
          <cell r="Q957" t="str">
            <v>NULL</v>
          </cell>
          <cell r="R957" t="str">
            <v>NULL</v>
          </cell>
          <cell r="S957" t="str">
            <v>NULL</v>
          </cell>
          <cell r="T957" t="str">
            <v>NULL</v>
          </cell>
          <cell r="U957" t="str">
            <v>NULL</v>
          </cell>
          <cell r="V957" t="str">
            <v>NULL</v>
          </cell>
          <cell r="W957" t="str">
            <v>NULL</v>
          </cell>
          <cell r="X957" t="str">
            <v>NULL</v>
          </cell>
          <cell r="Y957" t="str">
            <v>BOTH</v>
          </cell>
          <cell r="Z957" t="str">
            <v>NON-CASH</v>
          </cell>
        </row>
        <row r="958">
          <cell r="A958">
            <v>21321000</v>
          </cell>
          <cell r="B958" t="str">
            <v>NCL - UNFUNDED (PAY AS YOU GO) SCHEME LIABILITIES - GROUP TRANSFERS OUT TO UNFUNDED (PAY AS YOU GO) SCHEME</v>
          </cell>
          <cell r="C958" t="str">
            <v>To record group transfers out from an unfunded (pay as you go) scheme to another unfunded (pay as you go) public service pension scheme</v>
          </cell>
          <cell r="D958" t="str">
            <v>L412</v>
          </cell>
          <cell r="E958" t="str">
            <v>UTILISATION OF PROVISIONS (PENSIONS TRANSFERS OUT)</v>
          </cell>
          <cell r="F958" t="str">
            <v>L4</v>
          </cell>
          <cell r="G958" t="str">
            <v>TAKE UP AND UTILISATION OF PENSIONS PROVISION</v>
          </cell>
          <cell r="H958" t="str">
            <v>NON-RINGFENCED</v>
          </cell>
          <cell r="I958" t="str">
            <v>RESOURCE</v>
          </cell>
          <cell r="J958" t="str">
            <v>RELEASE OF PROVISIONS COVERING PENSION BENEFITS</v>
          </cell>
          <cell r="K958" t="str">
            <v>CG</v>
          </cell>
          <cell r="L958" t="str">
            <v>NULL</v>
          </cell>
          <cell r="M958" t="str">
            <v>NULL</v>
          </cell>
          <cell r="N958" t="str">
            <v>NULL</v>
          </cell>
          <cell r="O958" t="str">
            <v>NULL</v>
          </cell>
          <cell r="P958" t="str">
            <v>NULL</v>
          </cell>
          <cell r="Q958" t="str">
            <v>NULL</v>
          </cell>
          <cell r="R958" t="str">
            <v>NULL</v>
          </cell>
          <cell r="S958" t="str">
            <v>NULL</v>
          </cell>
          <cell r="T958" t="str">
            <v>NULL</v>
          </cell>
          <cell r="U958" t="str">
            <v>NULL</v>
          </cell>
          <cell r="V958" t="str">
            <v>NULL</v>
          </cell>
          <cell r="W958" t="str">
            <v>GROSS</v>
          </cell>
          <cell r="X958" t="str">
            <v>GROSS</v>
          </cell>
          <cell r="Y958" t="str">
            <v>BOTH</v>
          </cell>
          <cell r="Z958" t="str">
            <v>NON-CASH</v>
          </cell>
        </row>
        <row r="959">
          <cell r="A959">
            <v>21322000</v>
          </cell>
          <cell r="B959" t="str">
            <v>NCL - UNFUNDED (PAY AS YOU GO) SCHEME LIABILITIES - GROUP TRANSFERS OUT TO FUNDED PUBLIC SECTOR PENSION SCHEME</v>
          </cell>
          <cell r="C959" t="str">
            <v>To record group transfers out from an unfunded (pay as you go) scheme to a private sector pension scheme</v>
          </cell>
          <cell r="D959" t="str">
            <v>L412</v>
          </cell>
          <cell r="E959" t="str">
            <v>UTILISATION OF PROVISIONS (PENSIONS TRANSFERS OUT)</v>
          </cell>
          <cell r="F959" t="str">
            <v>L4</v>
          </cell>
          <cell r="G959" t="str">
            <v>TAKE UP AND UTILISATION OF PENSIONS PROVISION</v>
          </cell>
          <cell r="H959" t="str">
            <v>NON-RINGFENCED</v>
          </cell>
          <cell r="I959" t="str">
            <v>RESOURCE</v>
          </cell>
          <cell r="J959" t="str">
            <v>RELEASE OF PROVISIONS COVERING PENSION BENEFITS</v>
          </cell>
          <cell r="K959" t="str">
            <v>CG</v>
          </cell>
          <cell r="L959" t="str">
            <v>NULL</v>
          </cell>
          <cell r="M959" t="str">
            <v>NULL</v>
          </cell>
          <cell r="N959" t="str">
            <v>NULL</v>
          </cell>
          <cell r="O959" t="str">
            <v>NULL</v>
          </cell>
          <cell r="P959" t="str">
            <v>NULL</v>
          </cell>
          <cell r="Q959" t="str">
            <v>NULL</v>
          </cell>
          <cell r="R959" t="str">
            <v>NULL</v>
          </cell>
          <cell r="S959" t="str">
            <v>NULL</v>
          </cell>
          <cell r="T959" t="str">
            <v>NULL</v>
          </cell>
          <cell r="U959" t="str">
            <v>NULL</v>
          </cell>
          <cell r="V959" t="str">
            <v>NULL</v>
          </cell>
          <cell r="W959" t="str">
            <v>GROSS</v>
          </cell>
          <cell r="X959" t="str">
            <v>GROSS</v>
          </cell>
          <cell r="Y959" t="str">
            <v>BOTH</v>
          </cell>
          <cell r="Z959" t="str">
            <v>NON-CASH</v>
          </cell>
        </row>
        <row r="960">
          <cell r="A960">
            <v>21323000</v>
          </cell>
          <cell r="B960" t="str">
            <v>NCL - UNFUNDED (PAY AS YOU GO) SCHEME LIABILITIES - GROUP TRANSFERS OUT TO PRIVATE SECTOR PENSION SCHEME</v>
          </cell>
          <cell r="C960" t="str">
            <v>To record group transfers out from an unfunded (pay as you go) to another public sector funded pension scheme</v>
          </cell>
          <cell r="D960" t="str">
            <v>L412</v>
          </cell>
          <cell r="E960" t="str">
            <v>UTILISATION OF PROVISIONS (PENSIONS TRANSFERS OUT)</v>
          </cell>
          <cell r="F960" t="str">
            <v>L4</v>
          </cell>
          <cell r="G960" t="str">
            <v>TAKE UP AND UTILISATION OF PENSIONS PROVISION</v>
          </cell>
          <cell r="H960" t="str">
            <v>NON-RINGFENCED</v>
          </cell>
          <cell r="I960" t="str">
            <v>RESOURCE</v>
          </cell>
          <cell r="J960" t="str">
            <v>RELEASE OF PROVISIONS COVERING PENSION BENEFITS</v>
          </cell>
          <cell r="K960" t="str">
            <v>CG</v>
          </cell>
          <cell r="L960" t="str">
            <v>NULL</v>
          </cell>
          <cell r="M960" t="str">
            <v>NULL</v>
          </cell>
          <cell r="N960" t="str">
            <v>NULL</v>
          </cell>
          <cell r="O960" t="str">
            <v>NULL</v>
          </cell>
          <cell r="P960" t="str">
            <v>NULL</v>
          </cell>
          <cell r="Q960" t="str">
            <v>NULL</v>
          </cell>
          <cell r="R960" t="str">
            <v>NULL</v>
          </cell>
          <cell r="S960" t="str">
            <v>NULL</v>
          </cell>
          <cell r="T960" t="str">
            <v>NULL</v>
          </cell>
          <cell r="U960" t="str">
            <v>NULL</v>
          </cell>
          <cell r="V960" t="str">
            <v>NULL</v>
          </cell>
          <cell r="W960" t="str">
            <v>GROSS</v>
          </cell>
          <cell r="X960" t="str">
            <v>GROSS</v>
          </cell>
          <cell r="Y960" t="str">
            <v>BOTH</v>
          </cell>
          <cell r="Z960" t="str">
            <v>NON-CASH</v>
          </cell>
        </row>
        <row r="961">
          <cell r="A961">
            <v>21324000</v>
          </cell>
          <cell r="B961" t="str">
            <v>NCL - UNFUNDED (PAY AS YOU GO) SCHEME LIABILITIES - INDIVIDUAL TRANSFERS OUT TO UNFUNDED (PAY AS YOU GO) SCHEME</v>
          </cell>
          <cell r="C961" t="str">
            <v>To record individual transfers out from an unfunded (pay as you go) scheme to an unfunded (pay as you go) public service pension scheme</v>
          </cell>
          <cell r="D961" t="str">
            <v>L412</v>
          </cell>
          <cell r="E961" t="str">
            <v>UTILISATION OF PROVISIONS (PENSIONS TRANSFERS OUT)</v>
          </cell>
          <cell r="F961" t="str">
            <v>L4</v>
          </cell>
          <cell r="G961" t="str">
            <v>TAKE UP AND UTILISATION OF PENSIONS PROVISION</v>
          </cell>
          <cell r="H961" t="str">
            <v>NON-RINGFENCED</v>
          </cell>
          <cell r="I961" t="str">
            <v>RESOURCE</v>
          </cell>
          <cell r="J961" t="str">
            <v>RELEASE OF PROVISIONS COVERING PENSION BENEFITS</v>
          </cell>
          <cell r="K961" t="str">
            <v>CG</v>
          </cell>
          <cell r="L961" t="str">
            <v>NULL</v>
          </cell>
          <cell r="M961" t="str">
            <v>NULL</v>
          </cell>
          <cell r="N961" t="str">
            <v>NULL</v>
          </cell>
          <cell r="O961" t="str">
            <v>NULL</v>
          </cell>
          <cell r="P961" t="str">
            <v>NULL</v>
          </cell>
          <cell r="Q961" t="str">
            <v>NULL</v>
          </cell>
          <cell r="R961" t="str">
            <v>NULL</v>
          </cell>
          <cell r="S961" t="str">
            <v>NULL</v>
          </cell>
          <cell r="T961" t="str">
            <v>NULL</v>
          </cell>
          <cell r="U961" t="str">
            <v>NULL</v>
          </cell>
          <cell r="V961" t="str">
            <v>NULL</v>
          </cell>
          <cell r="W961" t="str">
            <v>GROSS</v>
          </cell>
          <cell r="X961" t="str">
            <v>GROSS</v>
          </cell>
          <cell r="Y961" t="str">
            <v>BOTH</v>
          </cell>
          <cell r="Z961" t="str">
            <v>NON-CASH</v>
          </cell>
        </row>
        <row r="962">
          <cell r="A962">
            <v>21325000</v>
          </cell>
          <cell r="B962" t="str">
            <v>NCL - UNFUNDED (PAY AS YOU GO) SCHEME LIABILITIES - INDIVIDUAL TRANSFERS OUT TO FUNDED PUBLIC SECTOR PENSION SCHEME</v>
          </cell>
          <cell r="C962" t="str">
            <v>To record individual transfers out from an unfunded (pay as you go) scheme to a private sector pension scheme</v>
          </cell>
          <cell r="D962" t="str">
            <v>L412</v>
          </cell>
          <cell r="E962" t="str">
            <v>UTILISATION OF PROVISIONS (PENSIONS TRANSFERS OUT)</v>
          </cell>
          <cell r="F962" t="str">
            <v>L4</v>
          </cell>
          <cell r="G962" t="str">
            <v>TAKE UP AND UTILISATION OF PENSIONS PROVISION</v>
          </cell>
          <cell r="H962" t="str">
            <v>NON-RINGFENCED</v>
          </cell>
          <cell r="I962" t="str">
            <v>RESOURCE</v>
          </cell>
          <cell r="J962" t="str">
            <v>RELEASE OF PROVISIONS COVERING PENSION BENEFITS</v>
          </cell>
          <cell r="K962" t="str">
            <v>CG</v>
          </cell>
          <cell r="L962" t="str">
            <v>NULL</v>
          </cell>
          <cell r="M962" t="str">
            <v>NULL</v>
          </cell>
          <cell r="N962" t="str">
            <v>NULL</v>
          </cell>
          <cell r="O962" t="str">
            <v>NULL</v>
          </cell>
          <cell r="P962" t="str">
            <v>NULL</v>
          </cell>
          <cell r="Q962" t="str">
            <v>NULL</v>
          </cell>
          <cell r="R962" t="str">
            <v>NULL</v>
          </cell>
          <cell r="S962" t="str">
            <v>NULL</v>
          </cell>
          <cell r="T962" t="str">
            <v>NULL</v>
          </cell>
          <cell r="U962" t="str">
            <v>NULL</v>
          </cell>
          <cell r="V962" t="str">
            <v>NULL</v>
          </cell>
          <cell r="W962" t="str">
            <v>GROSS</v>
          </cell>
          <cell r="X962" t="str">
            <v>GROSS</v>
          </cell>
          <cell r="Y962" t="str">
            <v>BOTH</v>
          </cell>
          <cell r="Z962" t="str">
            <v>NON-CASH</v>
          </cell>
        </row>
        <row r="963">
          <cell r="A963">
            <v>21326000</v>
          </cell>
          <cell r="B963" t="str">
            <v>NCL - UNFUNDED (PAY AS YOU GO) SCHEME LIABILITIES - INDIVIDUAL TRANSFERS OUT TO PRIVATE SECTOR PENSION SCHEME</v>
          </cell>
          <cell r="C963" t="str">
            <v>To record individual transfers out from an unfunded (pay as you go) scheme to another public sector funded pension scheme</v>
          </cell>
          <cell r="D963" t="str">
            <v>L412</v>
          </cell>
          <cell r="E963" t="str">
            <v>UTILISATION OF PROVISIONS (PENSIONS TRANSFERS OUT)</v>
          </cell>
          <cell r="F963" t="str">
            <v>L4</v>
          </cell>
          <cell r="G963" t="str">
            <v>TAKE UP AND UTILISATION OF PENSIONS PROVISION</v>
          </cell>
          <cell r="H963" t="str">
            <v>NON-RINGFENCED</v>
          </cell>
          <cell r="I963" t="str">
            <v>RESOURCE</v>
          </cell>
          <cell r="J963" t="str">
            <v>RELEASE OF PROVISIONS COVERING PENSION BENEFITS</v>
          </cell>
          <cell r="K963" t="str">
            <v>CG</v>
          </cell>
          <cell r="L963" t="str">
            <v>NULL</v>
          </cell>
          <cell r="M963" t="str">
            <v>NULL</v>
          </cell>
          <cell r="N963" t="str">
            <v>NULL</v>
          </cell>
          <cell r="O963" t="str">
            <v>NULL</v>
          </cell>
          <cell r="P963" t="str">
            <v>NULL</v>
          </cell>
          <cell r="Q963" t="str">
            <v>NULL</v>
          </cell>
          <cell r="R963" t="str">
            <v>NULL</v>
          </cell>
          <cell r="S963" t="str">
            <v>NULL</v>
          </cell>
          <cell r="T963" t="str">
            <v>NULL</v>
          </cell>
          <cell r="U963" t="str">
            <v>NULL</v>
          </cell>
          <cell r="V963" t="str">
            <v>NULL</v>
          </cell>
          <cell r="W963" t="str">
            <v>GROSS</v>
          </cell>
          <cell r="X963" t="str">
            <v>GROSS</v>
          </cell>
          <cell r="Y963" t="str">
            <v>BOTH</v>
          </cell>
          <cell r="Z963" t="str">
            <v>NON-CASH</v>
          </cell>
        </row>
        <row r="964">
          <cell r="A964">
            <v>21331000</v>
          </cell>
          <cell r="B964" t="str">
            <v>NCL - UNFUNDED (PAY AS YOU GO) SCHEME LIABILITIES - PAYMENT OF PENSIONS (UK)</v>
          </cell>
          <cell r="C964" t="str">
            <v>Payment of pensions to UK staff in relation to unfunded (Pay As You Go) schemes</v>
          </cell>
          <cell r="D964" t="str">
            <v>L402</v>
          </cell>
          <cell r="E964" t="str">
            <v>UTILISATION OF PROVISIONS (PENSION PAYMENTS)</v>
          </cell>
          <cell r="F964" t="str">
            <v>L4</v>
          </cell>
          <cell r="G964" t="str">
            <v>TAKE UP AND UTILISATION OF PENSIONS PROVISION</v>
          </cell>
          <cell r="H964" t="str">
            <v>NON-RINGFENCED</v>
          </cell>
          <cell r="I964" t="str">
            <v>RESOURCE</v>
          </cell>
          <cell r="J964" t="str">
            <v>RELEASE OF PROVISIONS COVERING PENSION BENEFITS</v>
          </cell>
          <cell r="K964" t="str">
            <v>CG</v>
          </cell>
          <cell r="L964" t="str">
            <v>NULL</v>
          </cell>
          <cell r="M964" t="str">
            <v>NULL</v>
          </cell>
          <cell r="N964" t="str">
            <v>NULL</v>
          </cell>
          <cell r="O964" t="str">
            <v>NULL</v>
          </cell>
          <cell r="P964" t="str">
            <v>NULL</v>
          </cell>
          <cell r="Q964" t="str">
            <v>NULL</v>
          </cell>
          <cell r="R964" t="str">
            <v>NULL</v>
          </cell>
          <cell r="S964" t="str">
            <v>NULL</v>
          </cell>
          <cell r="T964" t="str">
            <v>NULL</v>
          </cell>
          <cell r="U964" t="str">
            <v>NULL</v>
          </cell>
          <cell r="V964" t="str">
            <v>NULL</v>
          </cell>
          <cell r="W964" t="str">
            <v>GROSS</v>
          </cell>
          <cell r="X964" t="str">
            <v>GROSS</v>
          </cell>
          <cell r="Y964" t="str">
            <v>BOTH</v>
          </cell>
          <cell r="Z964" t="str">
            <v>NON-CASH</v>
          </cell>
        </row>
        <row r="965">
          <cell r="A965">
            <v>21332000</v>
          </cell>
          <cell r="B965" t="str">
            <v>NCL - UNFUNDED (PAY AS YOU GO) SCHEME LIABILITIES - PAYMENT OF PENSIONS (LES)</v>
          </cell>
          <cell r="C965" t="str">
            <v>Payment of pensions to locally engaged staff overseas (LES) in relation to unfunded (Pay As You Go) Schemes</v>
          </cell>
          <cell r="D965" t="str">
            <v>L402</v>
          </cell>
          <cell r="E965" t="str">
            <v>UTILISATION OF PROVISIONS (PENSION PAYMENTS)</v>
          </cell>
          <cell r="F965" t="str">
            <v>L4</v>
          </cell>
          <cell r="G965" t="str">
            <v>TAKE UP AND UTILISATION OF PENSIONS PROVISION</v>
          </cell>
          <cell r="H965" t="str">
            <v>NON-RINGFENCED</v>
          </cell>
          <cell r="I965" t="str">
            <v>RESOURCE</v>
          </cell>
          <cell r="J965" t="str">
            <v>RELEASE OF PROVISIONS COVERING PENSION BENEFITS</v>
          </cell>
          <cell r="K965" t="str">
            <v>CG</v>
          </cell>
          <cell r="L965" t="str">
            <v>NULL</v>
          </cell>
          <cell r="M965" t="str">
            <v>NULL</v>
          </cell>
          <cell r="N965" t="str">
            <v>NULL</v>
          </cell>
          <cell r="O965" t="str">
            <v>NULL</v>
          </cell>
          <cell r="P965" t="str">
            <v>NULL</v>
          </cell>
          <cell r="Q965" t="str">
            <v>NULL</v>
          </cell>
          <cell r="R965" t="str">
            <v>NULL</v>
          </cell>
          <cell r="S965" t="str">
            <v>NULL</v>
          </cell>
          <cell r="T965" t="str">
            <v>NULL</v>
          </cell>
          <cell r="U965" t="str">
            <v>NULL</v>
          </cell>
          <cell r="V965" t="str">
            <v>NULL</v>
          </cell>
          <cell r="W965" t="str">
            <v>GROSS</v>
          </cell>
          <cell r="X965" t="str">
            <v>GROSS</v>
          </cell>
          <cell r="Y965" t="str">
            <v>BOTH</v>
          </cell>
          <cell r="Z965" t="str">
            <v>NON-CASH</v>
          </cell>
        </row>
        <row r="966">
          <cell r="A966">
            <v>21341000</v>
          </cell>
          <cell r="B966" t="str">
            <v>NCL - UNFUNDED (PAY AS YOU GO) SCHEME LIABILITIES - CONTRIBUTIONS BY EMPLOYEES</v>
          </cell>
          <cell r="C966">
            <v>0</v>
          </cell>
          <cell r="D966" t="str">
            <v>NULL</v>
          </cell>
          <cell r="E966" t="str">
            <v>NULL</v>
          </cell>
          <cell r="F966" t="str">
            <v>NULL</v>
          </cell>
          <cell r="G966" t="str">
            <v>NULL</v>
          </cell>
          <cell r="H966" t="str">
            <v>NULL</v>
          </cell>
          <cell r="I966" t="str">
            <v>NULL</v>
          </cell>
          <cell r="J966" t="str">
            <v>NULL</v>
          </cell>
          <cell r="K966" t="str">
            <v>NULL</v>
          </cell>
          <cell r="L966" t="str">
            <v>NULL</v>
          </cell>
          <cell r="M966" t="str">
            <v>NULL</v>
          </cell>
          <cell r="N966" t="str">
            <v>NULL</v>
          </cell>
          <cell r="O966" t="str">
            <v>NULL</v>
          </cell>
          <cell r="P966" t="str">
            <v>NULL</v>
          </cell>
          <cell r="Q966" t="str">
            <v>NULL</v>
          </cell>
          <cell r="R966" t="str">
            <v>NULL</v>
          </cell>
          <cell r="S966" t="str">
            <v>NULL</v>
          </cell>
          <cell r="T966" t="str">
            <v>NULL</v>
          </cell>
          <cell r="U966" t="str">
            <v>NULL</v>
          </cell>
          <cell r="V966" t="str">
            <v>NULL</v>
          </cell>
          <cell r="W966" t="str">
            <v>NULL</v>
          </cell>
          <cell r="X966" t="str">
            <v>NULL</v>
          </cell>
          <cell r="Y966" t="str">
            <v>BOTH</v>
          </cell>
          <cell r="Z966" t="str">
            <v>NON-CASH</v>
          </cell>
        </row>
        <row r="967">
          <cell r="A967">
            <v>21342000</v>
          </cell>
          <cell r="B967" t="str">
            <v>NCL - UNFUNDED (PAY AS YOU GO) SCHEME LIABILITIES - CONTRIBUTIONS BY EMPLOYER</v>
          </cell>
          <cell r="C967">
            <v>0</v>
          </cell>
          <cell r="D967" t="str">
            <v>NULL</v>
          </cell>
          <cell r="E967" t="str">
            <v>NULL</v>
          </cell>
          <cell r="F967" t="str">
            <v>NULL</v>
          </cell>
          <cell r="G967" t="str">
            <v>NULL</v>
          </cell>
          <cell r="H967" t="str">
            <v>NULL</v>
          </cell>
          <cell r="I967" t="str">
            <v>NULL</v>
          </cell>
          <cell r="J967" t="str">
            <v>NULL</v>
          </cell>
          <cell r="K967" t="str">
            <v>NULL</v>
          </cell>
          <cell r="L967" t="str">
            <v>NULL</v>
          </cell>
          <cell r="M967" t="str">
            <v>NULL</v>
          </cell>
          <cell r="N967" t="str">
            <v>NULL</v>
          </cell>
          <cell r="O967" t="str">
            <v>NULL</v>
          </cell>
          <cell r="P967" t="str">
            <v>NULL</v>
          </cell>
          <cell r="Q967" t="str">
            <v>NULL</v>
          </cell>
          <cell r="R967" t="str">
            <v>NULL</v>
          </cell>
          <cell r="S967" t="str">
            <v>NULL</v>
          </cell>
          <cell r="T967" t="str">
            <v>NULL</v>
          </cell>
          <cell r="U967" t="str">
            <v>NULL</v>
          </cell>
          <cell r="V967" t="str">
            <v>NULL</v>
          </cell>
          <cell r="W967" t="str">
            <v>NULL</v>
          </cell>
          <cell r="X967" t="str">
            <v>NULL</v>
          </cell>
          <cell r="Y967" t="str">
            <v>BOTH</v>
          </cell>
          <cell r="Z967" t="str">
            <v>NON-CASH</v>
          </cell>
        </row>
        <row r="968">
          <cell r="A968">
            <v>21351000</v>
          </cell>
          <cell r="B968" t="str">
            <v>NCL - UNFUNDED (PAY AS YOU GO) SCHEME LIABILITIES - EXPERIENCE GAINS &amp; LOSSES ON SCHEME LIABILITIES</v>
          </cell>
          <cell r="C968" t="str">
            <v>For local government to record the liability in relation to experience gains and losses on scheme liabilies regarding Unfunded (Pay As You Go) Schemes</v>
          </cell>
          <cell r="D968" t="str">
            <v>NULL</v>
          </cell>
          <cell r="E968" t="str">
            <v>NULL</v>
          </cell>
          <cell r="F968" t="str">
            <v>NULL</v>
          </cell>
          <cell r="G968" t="str">
            <v>NULL</v>
          </cell>
          <cell r="H968" t="str">
            <v>NULL</v>
          </cell>
          <cell r="I968" t="str">
            <v>NULL</v>
          </cell>
          <cell r="J968" t="str">
            <v>NULL</v>
          </cell>
          <cell r="K968" t="str">
            <v>NULL</v>
          </cell>
          <cell r="L968" t="str">
            <v>NULL</v>
          </cell>
          <cell r="M968" t="str">
            <v>NULL</v>
          </cell>
          <cell r="N968" t="str">
            <v>NULL</v>
          </cell>
          <cell r="O968" t="str">
            <v>NULL</v>
          </cell>
          <cell r="P968" t="str">
            <v>NULL</v>
          </cell>
          <cell r="Q968" t="str">
            <v>NULL</v>
          </cell>
          <cell r="R968" t="str">
            <v>NULL</v>
          </cell>
          <cell r="S968" t="str">
            <v>NULL</v>
          </cell>
          <cell r="T968" t="str">
            <v>NULL</v>
          </cell>
          <cell r="U968" t="str">
            <v>NULL</v>
          </cell>
          <cell r="V968" t="str">
            <v>NULL</v>
          </cell>
          <cell r="W968" t="str">
            <v>NULL</v>
          </cell>
          <cell r="X968" t="str">
            <v>NULL</v>
          </cell>
          <cell r="Y968" t="str">
            <v>BOTH</v>
          </cell>
          <cell r="Z968" t="str">
            <v>NON-CASH</v>
          </cell>
        </row>
        <row r="969">
          <cell r="A969">
            <v>21352000</v>
          </cell>
          <cell r="B969" t="str">
            <v>NCL - UNFUNDED (PAY AS YOU GO) SCHEME LIABILITIES - CHANGES IN ACTUARIAL ASSUMPTIONS</v>
          </cell>
          <cell r="C969" t="str">
            <v>For local government to record the liability in relation to changes in actuarial assumptions regading Unfunded (Pay As You Go) Schemes</v>
          </cell>
          <cell r="D969" t="str">
            <v>NULL</v>
          </cell>
          <cell r="E969" t="str">
            <v>NULL</v>
          </cell>
          <cell r="F969" t="str">
            <v>NULL</v>
          </cell>
          <cell r="G969" t="str">
            <v>NULL</v>
          </cell>
          <cell r="H969" t="str">
            <v>NULL</v>
          </cell>
          <cell r="I969" t="str">
            <v>NULL</v>
          </cell>
          <cell r="J969" t="str">
            <v>NULL</v>
          </cell>
          <cell r="K969" t="str">
            <v>NULL</v>
          </cell>
          <cell r="L969" t="str">
            <v>NULL</v>
          </cell>
          <cell r="M969" t="str">
            <v>NULL</v>
          </cell>
          <cell r="N969" t="str">
            <v>NULL</v>
          </cell>
          <cell r="O969" t="str">
            <v>NULL</v>
          </cell>
          <cell r="P969" t="str">
            <v>NULL</v>
          </cell>
          <cell r="Q969" t="str">
            <v>NULL</v>
          </cell>
          <cell r="R969" t="str">
            <v>NULL</v>
          </cell>
          <cell r="S969" t="str">
            <v>NULL</v>
          </cell>
          <cell r="T969" t="str">
            <v>NULL</v>
          </cell>
          <cell r="U969" t="str">
            <v>NULL</v>
          </cell>
          <cell r="V969" t="str">
            <v>NULL</v>
          </cell>
          <cell r="W969" t="str">
            <v>NULL</v>
          </cell>
          <cell r="X969" t="str">
            <v>NULL</v>
          </cell>
          <cell r="Y969" t="str">
            <v>BOTH</v>
          </cell>
          <cell r="Z969" t="str">
            <v>NON-CASH</v>
          </cell>
        </row>
        <row r="970">
          <cell r="A970">
            <v>21353000</v>
          </cell>
          <cell r="B970" t="str">
            <v>NCL - UNFUNDED (PAY AS YOU GO) SCHEME LIABILITIES - IMPACT OF LIMITATION ON BALANCE SHEET ASSET</v>
          </cell>
          <cell r="C970" t="str">
            <v>For local government to record the liability in relation to the impact of limitation on balance sheet assets in Unfunded (Pay As You Go) Schemes</v>
          </cell>
          <cell r="D970" t="str">
            <v>NULL</v>
          </cell>
          <cell r="E970" t="str">
            <v>NULL</v>
          </cell>
          <cell r="F970" t="str">
            <v>NULL</v>
          </cell>
          <cell r="G970" t="str">
            <v>NULL</v>
          </cell>
          <cell r="H970" t="str">
            <v>NULL</v>
          </cell>
          <cell r="I970" t="str">
            <v>NULL</v>
          </cell>
          <cell r="J970" t="str">
            <v>NULL</v>
          </cell>
          <cell r="K970" t="str">
            <v>NULL</v>
          </cell>
          <cell r="L970" t="str">
            <v>NULL</v>
          </cell>
          <cell r="M970" t="str">
            <v>NULL</v>
          </cell>
          <cell r="N970" t="str">
            <v>NULL</v>
          </cell>
          <cell r="O970" t="str">
            <v>NULL</v>
          </cell>
          <cell r="P970" t="str">
            <v>NULL</v>
          </cell>
          <cell r="Q970" t="str">
            <v>NULL</v>
          </cell>
          <cell r="R970" t="str">
            <v>NULL</v>
          </cell>
          <cell r="S970" t="str">
            <v>NULL</v>
          </cell>
          <cell r="T970" t="str">
            <v>NULL</v>
          </cell>
          <cell r="U970" t="str">
            <v>NULL</v>
          </cell>
          <cell r="V970" t="str">
            <v>NULL</v>
          </cell>
          <cell r="W970" t="str">
            <v>NULL</v>
          </cell>
          <cell r="X970" t="str">
            <v>NULL</v>
          </cell>
          <cell r="Y970" t="str">
            <v>BOTH</v>
          </cell>
          <cell r="Z970" t="str">
            <v>NON-CASH</v>
          </cell>
        </row>
        <row r="971">
          <cell r="A971">
            <v>21354000</v>
          </cell>
          <cell r="B971" t="str">
            <v>NCL - UNFUNDED (PAY AS YOU GO) SCHEME LIABILITIES - CHANGE IN DISCOUNT RATE</v>
          </cell>
          <cell r="C971" t="str">
            <v>To record the liability due to the change in discount rate regarding unfunded (Pay As You Go) Schemes</v>
          </cell>
          <cell r="D971" t="str">
            <v>NULL</v>
          </cell>
          <cell r="E971" t="str">
            <v>NULL</v>
          </cell>
          <cell r="F971" t="str">
            <v>NULL</v>
          </cell>
          <cell r="G971" t="str">
            <v>NULL</v>
          </cell>
          <cell r="H971" t="str">
            <v>NULL</v>
          </cell>
          <cell r="I971" t="str">
            <v>NULL</v>
          </cell>
          <cell r="J971" t="str">
            <v>NULL</v>
          </cell>
          <cell r="K971" t="str">
            <v>NULL</v>
          </cell>
          <cell r="L971" t="str">
            <v>NULL</v>
          </cell>
          <cell r="M971" t="str">
            <v>NULL</v>
          </cell>
          <cell r="N971" t="str">
            <v>NULL</v>
          </cell>
          <cell r="O971" t="str">
            <v>NULL</v>
          </cell>
          <cell r="P971" t="str">
            <v>NULL</v>
          </cell>
          <cell r="Q971" t="str">
            <v>NULL</v>
          </cell>
          <cell r="R971" t="str">
            <v>NULL</v>
          </cell>
          <cell r="S971" t="str">
            <v>NULL</v>
          </cell>
          <cell r="T971" t="str">
            <v>NULL</v>
          </cell>
          <cell r="U971" t="str">
            <v>NULL</v>
          </cell>
          <cell r="V971" t="str">
            <v>NULL</v>
          </cell>
          <cell r="W971" t="str">
            <v>NULL</v>
          </cell>
          <cell r="X971" t="str">
            <v>NULL</v>
          </cell>
          <cell r="Y971" t="str">
            <v>BOTH</v>
          </cell>
          <cell r="Z971" t="str">
            <v>NON-CASH</v>
          </cell>
        </row>
        <row r="972">
          <cell r="A972">
            <v>23111000</v>
          </cell>
          <cell r="B972" t="str">
            <v>NCL - RECEIPTS IN ADVANCE - O/BAL</v>
          </cell>
          <cell r="C972" t="str">
            <v>To record a liability in relation to deferred income due in more than one year brought forward from a prior period</v>
          </cell>
          <cell r="D972" t="str">
            <v>NULL</v>
          </cell>
          <cell r="E972" t="str">
            <v>NULL</v>
          </cell>
          <cell r="F972" t="str">
            <v>NULL</v>
          </cell>
          <cell r="G972" t="str">
            <v>NULL</v>
          </cell>
          <cell r="H972" t="str">
            <v>NULL</v>
          </cell>
          <cell r="I972" t="str">
            <v>NULL</v>
          </cell>
          <cell r="J972" t="str">
            <v>NULL</v>
          </cell>
          <cell r="K972" t="str">
            <v>NULL</v>
          </cell>
          <cell r="L972" t="str">
            <v>NULL</v>
          </cell>
          <cell r="M972" t="str">
            <v>NULL</v>
          </cell>
          <cell r="N972" t="str">
            <v>NULL</v>
          </cell>
          <cell r="O972" t="str">
            <v>NULL</v>
          </cell>
          <cell r="P972" t="str">
            <v>NULL</v>
          </cell>
          <cell r="Q972" t="str">
            <v>NULL</v>
          </cell>
          <cell r="R972" t="str">
            <v>NULL</v>
          </cell>
          <cell r="S972" t="str">
            <v>NULL</v>
          </cell>
          <cell r="T972" t="str">
            <v>NULL</v>
          </cell>
          <cell r="U972" t="str">
            <v>NULL</v>
          </cell>
          <cell r="V972" t="str">
            <v>NULL</v>
          </cell>
          <cell r="W972" t="str">
            <v>NULL</v>
          </cell>
          <cell r="X972" t="str">
            <v>NULL</v>
          </cell>
          <cell r="Y972" t="str">
            <v>BOTH</v>
          </cell>
          <cell r="Z972" t="str">
            <v>NON-CASH</v>
          </cell>
        </row>
        <row r="973">
          <cell r="A973">
            <v>23112000</v>
          </cell>
          <cell r="B973" t="str">
            <v>NCL - RECEIPTS IN ADVANCE - ADDITIONS</v>
          </cell>
          <cell r="C973" t="str">
            <v>To record a liability in relation to deferred income due in more than one year in the current period</v>
          </cell>
          <cell r="D973" t="str">
            <v>NULL</v>
          </cell>
          <cell r="E973" t="str">
            <v>NULL</v>
          </cell>
          <cell r="F973" t="str">
            <v>NULL</v>
          </cell>
          <cell r="G973" t="str">
            <v>NULL</v>
          </cell>
          <cell r="H973" t="str">
            <v>NULL</v>
          </cell>
          <cell r="I973" t="str">
            <v>NULL</v>
          </cell>
          <cell r="J973" t="str">
            <v>NULL</v>
          </cell>
          <cell r="K973" t="str">
            <v>NULL</v>
          </cell>
          <cell r="L973" t="str">
            <v>NULL</v>
          </cell>
          <cell r="M973" t="str">
            <v>NULL</v>
          </cell>
          <cell r="N973" t="str">
            <v>NULL</v>
          </cell>
          <cell r="O973" t="str">
            <v>NULL</v>
          </cell>
          <cell r="P973" t="str">
            <v>NULL</v>
          </cell>
          <cell r="Q973" t="str">
            <v>NULL</v>
          </cell>
          <cell r="R973" t="str">
            <v>NULL</v>
          </cell>
          <cell r="S973" t="str">
            <v>NULL</v>
          </cell>
          <cell r="T973" t="str">
            <v>NULL</v>
          </cell>
          <cell r="U973" t="str">
            <v>NULL</v>
          </cell>
          <cell r="V973" t="str">
            <v>NULL</v>
          </cell>
          <cell r="W973" t="str">
            <v>NULL</v>
          </cell>
          <cell r="X973" t="str">
            <v>NULL</v>
          </cell>
          <cell r="Y973" t="str">
            <v>BOTH</v>
          </cell>
          <cell r="Z973" t="str">
            <v>NON-CASH</v>
          </cell>
        </row>
        <row r="974">
          <cell r="A974">
            <v>23113000</v>
          </cell>
          <cell r="B974" t="str">
            <v>NCL - RECEIPTS IN ADVANCE - TRANSFERS TO CURRENT LIABILITIES</v>
          </cell>
          <cell r="C974" t="str">
            <v>To record a liability in relation to deferred income due in more than one year transferred to current liabilities</v>
          </cell>
          <cell r="D974" t="str">
            <v>NULL</v>
          </cell>
          <cell r="E974" t="str">
            <v>NULL</v>
          </cell>
          <cell r="F974" t="str">
            <v>NULL</v>
          </cell>
          <cell r="G974" t="str">
            <v>NULL</v>
          </cell>
          <cell r="H974" t="str">
            <v>NULL</v>
          </cell>
          <cell r="I974" t="str">
            <v>NULL</v>
          </cell>
          <cell r="J974" t="str">
            <v>NULL</v>
          </cell>
          <cell r="K974" t="str">
            <v>NULL</v>
          </cell>
          <cell r="L974" t="str">
            <v>NULL</v>
          </cell>
          <cell r="M974" t="str">
            <v>NULL</v>
          </cell>
          <cell r="N974" t="str">
            <v>NULL</v>
          </cell>
          <cell r="O974" t="str">
            <v>NULL</v>
          </cell>
          <cell r="P974" t="str">
            <v>NULL</v>
          </cell>
          <cell r="Q974" t="str">
            <v>NULL</v>
          </cell>
          <cell r="R974" t="str">
            <v>NULL</v>
          </cell>
          <cell r="S974" t="str">
            <v>NULL</v>
          </cell>
          <cell r="T974" t="str">
            <v>NULL</v>
          </cell>
          <cell r="U974" t="str">
            <v>NULL</v>
          </cell>
          <cell r="V974" t="str">
            <v>NULL</v>
          </cell>
          <cell r="W974" t="str">
            <v>NULL</v>
          </cell>
          <cell r="X974" t="str">
            <v>NULL</v>
          </cell>
          <cell r="Y974" t="str">
            <v>BOTH</v>
          </cell>
          <cell r="Z974" t="str">
            <v>NON-CASH</v>
          </cell>
        </row>
        <row r="975">
          <cell r="A975">
            <v>23121000</v>
          </cell>
          <cell r="B975" t="str">
            <v>NCL - BANK AND OTHER BORROWINGS</v>
          </cell>
          <cell r="C975" t="str">
            <v>Amounts outstanding at the year-end for which payment is due after twelve months.</v>
          </cell>
          <cell r="D975" t="str">
            <v>NULL</v>
          </cell>
          <cell r="E975" t="str">
            <v>NULL</v>
          </cell>
          <cell r="F975" t="str">
            <v>NULL</v>
          </cell>
          <cell r="G975" t="str">
            <v>NULL</v>
          </cell>
          <cell r="H975" t="str">
            <v>NULL</v>
          </cell>
          <cell r="I975" t="str">
            <v>NULL</v>
          </cell>
          <cell r="J975" t="str">
            <v>NULL</v>
          </cell>
          <cell r="K975" t="str">
            <v>NULL</v>
          </cell>
          <cell r="L975" t="str">
            <v>NULL</v>
          </cell>
          <cell r="M975" t="str">
            <v>NULL</v>
          </cell>
          <cell r="N975" t="str">
            <v>NULL</v>
          </cell>
          <cell r="O975" t="str">
            <v>NULL</v>
          </cell>
          <cell r="P975" t="str">
            <v>NULL</v>
          </cell>
          <cell r="Q975" t="str">
            <v>NULL</v>
          </cell>
          <cell r="R975" t="str">
            <v>NULL</v>
          </cell>
          <cell r="S975" t="str">
            <v>NULL</v>
          </cell>
          <cell r="T975" t="str">
            <v>NULL</v>
          </cell>
          <cell r="U975" t="str">
            <v>NULL</v>
          </cell>
          <cell r="V975" t="str">
            <v>NULL</v>
          </cell>
          <cell r="W975" t="str">
            <v>NULL</v>
          </cell>
          <cell r="X975" t="str">
            <v>NULL</v>
          </cell>
          <cell r="Y975" t="str">
            <v>BOTH</v>
          </cell>
          <cell r="Z975" t="str">
            <v>NON-CASH</v>
          </cell>
        </row>
        <row r="976">
          <cell r="A976">
            <v>23131000</v>
          </cell>
          <cell r="B976" t="str">
            <v>NCL - TAXATION AND SOCIAL SECURITY PAYABLE / REFUNDS</v>
          </cell>
          <cell r="C976" t="str">
            <v>Amounts due at the year-end for the over payment of taxation and/or duties due for repayment after twelve months.</v>
          </cell>
          <cell r="D976" t="str">
            <v>NULL</v>
          </cell>
          <cell r="E976" t="str">
            <v>NULL</v>
          </cell>
          <cell r="F976" t="str">
            <v>NULL</v>
          </cell>
          <cell r="G976" t="str">
            <v>NULL</v>
          </cell>
          <cell r="H976" t="str">
            <v>NULL</v>
          </cell>
          <cell r="I976" t="str">
            <v>NULL</v>
          </cell>
          <cell r="J976" t="str">
            <v>NULL</v>
          </cell>
          <cell r="K976" t="str">
            <v>NULL</v>
          </cell>
          <cell r="L976" t="str">
            <v>NULL</v>
          </cell>
          <cell r="M976" t="str">
            <v>NULL</v>
          </cell>
          <cell r="N976" t="str">
            <v>NULL</v>
          </cell>
          <cell r="O976" t="str">
            <v>NULL</v>
          </cell>
          <cell r="P976" t="str">
            <v>NULL</v>
          </cell>
          <cell r="Q976" t="str">
            <v>NULL</v>
          </cell>
          <cell r="R976" t="str">
            <v>NULL</v>
          </cell>
          <cell r="S976" t="str">
            <v>NULL</v>
          </cell>
          <cell r="T976" t="str">
            <v>NULL</v>
          </cell>
          <cell r="U976" t="str">
            <v>NULL</v>
          </cell>
          <cell r="V976" t="str">
            <v>NULL</v>
          </cell>
          <cell r="W976" t="str">
            <v>NULL</v>
          </cell>
          <cell r="X976" t="str">
            <v>NULL</v>
          </cell>
          <cell r="Y976" t="str">
            <v>BOTH</v>
          </cell>
          <cell r="Z976" t="str">
            <v>NON-CASH</v>
          </cell>
        </row>
        <row r="977">
          <cell r="A977">
            <v>23171000</v>
          </cell>
          <cell r="B977" t="str">
            <v>NCL - ACCRUED EXPENSES</v>
          </cell>
          <cell r="C977" t="str">
            <v>Amounts outstanding at the year-end for goods/and or services received for which no invoice has been received and for which payment is due after twelve months.</v>
          </cell>
          <cell r="D977" t="str">
            <v>NULL</v>
          </cell>
          <cell r="E977" t="str">
            <v>NULL</v>
          </cell>
          <cell r="F977" t="str">
            <v>NULL</v>
          </cell>
          <cell r="G977" t="str">
            <v>NULL</v>
          </cell>
          <cell r="H977" t="str">
            <v>NULL</v>
          </cell>
          <cell r="I977" t="str">
            <v>NULL</v>
          </cell>
          <cell r="J977" t="str">
            <v>NULL</v>
          </cell>
          <cell r="K977" t="str">
            <v>NULL</v>
          </cell>
          <cell r="L977" t="str">
            <v>NULL</v>
          </cell>
          <cell r="M977" t="str">
            <v>NULL</v>
          </cell>
          <cell r="N977" t="str">
            <v>NULL</v>
          </cell>
          <cell r="O977" t="str">
            <v>NULL</v>
          </cell>
          <cell r="P977" t="str">
            <v>NULL</v>
          </cell>
          <cell r="Q977" t="str">
            <v>NULL</v>
          </cell>
          <cell r="R977" t="str">
            <v>NULL</v>
          </cell>
          <cell r="S977" t="str">
            <v>NULL</v>
          </cell>
          <cell r="T977" t="str">
            <v>NULL</v>
          </cell>
          <cell r="U977" t="str">
            <v>NULL</v>
          </cell>
          <cell r="V977" t="str">
            <v>NULL</v>
          </cell>
          <cell r="W977" t="str">
            <v>NULL</v>
          </cell>
          <cell r="X977" t="str">
            <v>NULL</v>
          </cell>
          <cell r="Y977" t="str">
            <v>BOTH</v>
          </cell>
          <cell r="Z977" t="str">
            <v>NON-CASH</v>
          </cell>
        </row>
        <row r="978">
          <cell r="A978">
            <v>23172000</v>
          </cell>
          <cell r="B978" t="str">
            <v>NCL - TRADE PAYABLES</v>
          </cell>
          <cell r="C978" t="str">
            <v>Amounts owing in respect of goods and services etc to trade payables after more than one year.</v>
          </cell>
          <cell r="D978" t="str">
            <v>NULL</v>
          </cell>
          <cell r="E978" t="str">
            <v>NULL</v>
          </cell>
          <cell r="F978" t="str">
            <v>NULL</v>
          </cell>
          <cell r="G978" t="str">
            <v>NULL</v>
          </cell>
          <cell r="H978" t="str">
            <v>NULL</v>
          </cell>
          <cell r="I978" t="str">
            <v>NULL</v>
          </cell>
          <cell r="J978" t="str">
            <v>NULL</v>
          </cell>
          <cell r="K978" t="str">
            <v>NULL</v>
          </cell>
          <cell r="L978" t="str">
            <v>NULL</v>
          </cell>
          <cell r="M978" t="str">
            <v>NULL</v>
          </cell>
          <cell r="N978" t="str">
            <v>NULL</v>
          </cell>
          <cell r="O978" t="str">
            <v>NULL</v>
          </cell>
          <cell r="P978" t="str">
            <v>NULL</v>
          </cell>
          <cell r="Q978" t="str">
            <v>NULL</v>
          </cell>
          <cell r="R978" t="str">
            <v>NULL</v>
          </cell>
          <cell r="S978" t="str">
            <v>NULL</v>
          </cell>
          <cell r="T978" t="str">
            <v>NULL</v>
          </cell>
          <cell r="U978" t="str">
            <v>NULL</v>
          </cell>
          <cell r="V978" t="str">
            <v>NULL</v>
          </cell>
          <cell r="W978" t="str">
            <v>NULL</v>
          </cell>
          <cell r="X978" t="str">
            <v>NULL</v>
          </cell>
          <cell r="Y978" t="str">
            <v>BOTH</v>
          </cell>
          <cell r="Z978" t="str">
            <v>NON-CASH</v>
          </cell>
        </row>
        <row r="979">
          <cell r="A979">
            <v>23173000</v>
          </cell>
          <cell r="B979" t="str">
            <v>NCL - GOVERNMENT GRANTS PAYABLE</v>
          </cell>
          <cell r="C979" t="str">
            <v>Government grants payable after twelve months.</v>
          </cell>
          <cell r="D979" t="str">
            <v>NULL</v>
          </cell>
          <cell r="E979" t="str">
            <v>NULL</v>
          </cell>
          <cell r="F979" t="str">
            <v>NULL</v>
          </cell>
          <cell r="G979" t="str">
            <v>NULL</v>
          </cell>
          <cell r="H979" t="str">
            <v>NULL</v>
          </cell>
          <cell r="I979" t="str">
            <v>NULL</v>
          </cell>
          <cell r="J979" t="str">
            <v>NULL</v>
          </cell>
          <cell r="K979" t="str">
            <v>NULL</v>
          </cell>
          <cell r="L979" t="str">
            <v>NULL</v>
          </cell>
          <cell r="M979" t="str">
            <v>NULL</v>
          </cell>
          <cell r="N979" t="str">
            <v>NULL</v>
          </cell>
          <cell r="O979" t="str">
            <v>NULL</v>
          </cell>
          <cell r="P979" t="str">
            <v>NULL</v>
          </cell>
          <cell r="Q979" t="str">
            <v>NULL</v>
          </cell>
          <cell r="R979" t="str">
            <v>NULL</v>
          </cell>
          <cell r="S979" t="str">
            <v>NULL</v>
          </cell>
          <cell r="T979" t="str">
            <v>NULL</v>
          </cell>
          <cell r="U979" t="str">
            <v>NULL</v>
          </cell>
          <cell r="V979" t="str">
            <v>NULL</v>
          </cell>
          <cell r="W979" t="str">
            <v>NULL</v>
          </cell>
          <cell r="X979" t="str">
            <v>NULL</v>
          </cell>
          <cell r="Y979" t="str">
            <v>BOTH</v>
          </cell>
          <cell r="Z979" t="str">
            <v>NON-CASH</v>
          </cell>
        </row>
        <row r="980">
          <cell r="A980">
            <v>23174000</v>
          </cell>
          <cell r="B980" t="str">
            <v>NCL - OBILGATIONS UNDER FINANCE LEASES AND HIRE PURCHASE CONTRACTS</v>
          </cell>
          <cell r="C980" t="str">
            <v>Contractual obligations for payment after twelve months of amounts due in respect of non-PFI finance leases.</v>
          </cell>
          <cell r="D980" t="str">
            <v>NULL</v>
          </cell>
          <cell r="E980" t="str">
            <v>NULL</v>
          </cell>
          <cell r="F980" t="str">
            <v>NULL</v>
          </cell>
          <cell r="G980" t="str">
            <v>NULL</v>
          </cell>
          <cell r="H980" t="str">
            <v>NULL</v>
          </cell>
          <cell r="I980" t="str">
            <v>NULL</v>
          </cell>
          <cell r="J980" t="str">
            <v>NULL</v>
          </cell>
          <cell r="K980" t="str">
            <v>NULL</v>
          </cell>
          <cell r="L980" t="str">
            <v>NULL</v>
          </cell>
          <cell r="M980" t="str">
            <v>NULL</v>
          </cell>
          <cell r="N980" t="str">
            <v>NULL</v>
          </cell>
          <cell r="O980" t="str">
            <v>NULL</v>
          </cell>
          <cell r="P980" t="str">
            <v>NULL</v>
          </cell>
          <cell r="Q980" t="str">
            <v>NULL</v>
          </cell>
          <cell r="R980" t="str">
            <v>NULL</v>
          </cell>
          <cell r="S980" t="str">
            <v>NULL</v>
          </cell>
          <cell r="T980" t="str">
            <v>NULL</v>
          </cell>
          <cell r="U980" t="str">
            <v>NULL</v>
          </cell>
          <cell r="V980" t="str">
            <v>NULL</v>
          </cell>
          <cell r="W980" t="str">
            <v>NULL</v>
          </cell>
          <cell r="X980" t="str">
            <v>NULL</v>
          </cell>
          <cell r="Y980" t="str">
            <v>BOTH</v>
          </cell>
          <cell r="Z980" t="str">
            <v>NON-CASH</v>
          </cell>
        </row>
        <row r="981">
          <cell r="A981">
            <v>23175000</v>
          </cell>
          <cell r="B981" t="str">
            <v>NCL - IMPUTED FINANCE LEASE ELEMENT OF ON-BALANCE SHEET PFI CONTRACTS</v>
          </cell>
          <cell r="C981" t="str">
            <v>Contractual obligations for payment after twelve months of amounts due in respect of PFI finance leases.</v>
          </cell>
          <cell r="D981" t="str">
            <v>NULL</v>
          </cell>
          <cell r="E981" t="str">
            <v>NULL</v>
          </cell>
          <cell r="F981" t="str">
            <v>NULL</v>
          </cell>
          <cell r="G981" t="str">
            <v>NULL</v>
          </cell>
          <cell r="H981" t="str">
            <v>NULL</v>
          </cell>
          <cell r="I981" t="str">
            <v>NULL</v>
          </cell>
          <cell r="J981" t="str">
            <v>NULL</v>
          </cell>
          <cell r="K981" t="str">
            <v>NULL</v>
          </cell>
          <cell r="L981" t="str">
            <v>NULL</v>
          </cell>
          <cell r="M981" t="str">
            <v>NULL</v>
          </cell>
          <cell r="N981" t="str">
            <v>NULL</v>
          </cell>
          <cell r="O981" t="str">
            <v>NULL</v>
          </cell>
          <cell r="P981" t="str">
            <v>NULL</v>
          </cell>
          <cell r="Q981" t="str">
            <v>NULL</v>
          </cell>
          <cell r="R981" t="str">
            <v>NULL</v>
          </cell>
          <cell r="S981" t="str">
            <v>NULL</v>
          </cell>
          <cell r="T981" t="str">
            <v>NULL</v>
          </cell>
          <cell r="U981" t="str">
            <v>NULL</v>
          </cell>
          <cell r="V981" t="str">
            <v>NULL</v>
          </cell>
          <cell r="W981" t="str">
            <v>NULL</v>
          </cell>
          <cell r="X981" t="str">
            <v>NULL</v>
          </cell>
          <cell r="Y981" t="str">
            <v>BOTH</v>
          </cell>
          <cell r="Z981" t="str">
            <v>NON-CASH</v>
          </cell>
        </row>
        <row r="982">
          <cell r="A982">
            <v>23176000</v>
          </cell>
          <cell r="B982" t="str">
            <v>NCL - INTEREST PAYABLE</v>
          </cell>
          <cell r="C982" t="str">
            <v>Interest payable after twelve months.</v>
          </cell>
          <cell r="D982" t="str">
            <v>NULL</v>
          </cell>
          <cell r="E982" t="str">
            <v>NULL</v>
          </cell>
          <cell r="F982" t="str">
            <v>NULL</v>
          </cell>
          <cell r="G982" t="str">
            <v>NULL</v>
          </cell>
          <cell r="H982" t="str">
            <v>NULL</v>
          </cell>
          <cell r="I982" t="str">
            <v>NULL</v>
          </cell>
          <cell r="J982" t="str">
            <v>NULL</v>
          </cell>
          <cell r="K982" t="str">
            <v>NULL</v>
          </cell>
          <cell r="L982" t="str">
            <v>NULL</v>
          </cell>
          <cell r="M982" t="str">
            <v>NULL</v>
          </cell>
          <cell r="N982" t="str">
            <v>NULL</v>
          </cell>
          <cell r="O982" t="str">
            <v>NULL</v>
          </cell>
          <cell r="P982" t="str">
            <v>NULL</v>
          </cell>
          <cell r="Q982" t="str">
            <v>NULL</v>
          </cell>
          <cell r="R982" t="str">
            <v>NULL</v>
          </cell>
          <cell r="S982" t="str">
            <v>NULL</v>
          </cell>
          <cell r="T982" t="str">
            <v>NULL</v>
          </cell>
          <cell r="U982" t="str">
            <v>NULL</v>
          </cell>
          <cell r="V982" t="str">
            <v>NULL</v>
          </cell>
          <cell r="W982" t="str">
            <v>NULL</v>
          </cell>
          <cell r="X982" t="str">
            <v>NULL</v>
          </cell>
          <cell r="Y982" t="str">
            <v>BOTH</v>
          </cell>
          <cell r="Z982" t="str">
            <v>NON-CASH</v>
          </cell>
        </row>
        <row r="983">
          <cell r="A983">
            <v>23176500</v>
          </cell>
          <cell r="B983" t="str">
            <v>NCL - INTEREST PAYABLE - GILT EDGED STOCK</v>
          </cell>
          <cell r="C983" t="str">
            <v>Interest payable after twelve months iro Gilt Edged Stocks.</v>
          </cell>
          <cell r="D983" t="str">
            <v>NULL</v>
          </cell>
          <cell r="E983" t="str">
            <v>NULL</v>
          </cell>
          <cell r="F983" t="str">
            <v>NULL</v>
          </cell>
          <cell r="G983" t="str">
            <v>NULL</v>
          </cell>
          <cell r="H983" t="str">
            <v>NULL</v>
          </cell>
          <cell r="I983" t="str">
            <v>NULL</v>
          </cell>
          <cell r="J983" t="str">
            <v>NULL</v>
          </cell>
          <cell r="K983" t="str">
            <v>NULL</v>
          </cell>
          <cell r="L983" t="str">
            <v>NULL</v>
          </cell>
          <cell r="M983" t="str">
            <v>NULL</v>
          </cell>
          <cell r="N983" t="str">
            <v>NULL</v>
          </cell>
          <cell r="O983" t="str">
            <v>NULL</v>
          </cell>
          <cell r="P983" t="str">
            <v>NULL</v>
          </cell>
          <cell r="Q983" t="str">
            <v>NULL</v>
          </cell>
          <cell r="R983" t="str">
            <v>NULL</v>
          </cell>
          <cell r="S983" t="str">
            <v>NULL</v>
          </cell>
          <cell r="T983" t="str">
            <v>NULL</v>
          </cell>
          <cell r="U983" t="str">
            <v>NULL</v>
          </cell>
          <cell r="V983" t="str">
            <v>NULL</v>
          </cell>
          <cell r="W983" t="str">
            <v>NULL</v>
          </cell>
          <cell r="X983" t="str">
            <v>NULL</v>
          </cell>
          <cell r="Y983" t="str">
            <v>BOTH</v>
          </cell>
          <cell r="Z983" t="str">
            <v>NON-CASH</v>
          </cell>
        </row>
        <row r="984">
          <cell r="A984">
            <v>23177000</v>
          </cell>
          <cell r="B984" t="str">
            <v>NCL - OCCUPATIONAL PENSION LOANS PAYABLE</v>
          </cell>
          <cell r="C984" t="str">
            <v>e.g. would be used by Armed Forces Pension Scheme  in respect of Commissioners for the Reduction of National Debt (previously National Debt Office) loans payable after twelve months.</v>
          </cell>
          <cell r="D984" t="str">
            <v>NULL</v>
          </cell>
          <cell r="E984" t="str">
            <v>NULL</v>
          </cell>
          <cell r="F984" t="str">
            <v>NULL</v>
          </cell>
          <cell r="G984" t="str">
            <v>NULL</v>
          </cell>
          <cell r="H984" t="str">
            <v>NULL</v>
          </cell>
          <cell r="I984" t="str">
            <v>NULL</v>
          </cell>
          <cell r="J984" t="str">
            <v>NULL</v>
          </cell>
          <cell r="K984" t="str">
            <v>NULL</v>
          </cell>
          <cell r="L984" t="str">
            <v>NULL</v>
          </cell>
          <cell r="M984" t="str">
            <v>NULL</v>
          </cell>
          <cell r="N984" t="str">
            <v>NULL</v>
          </cell>
          <cell r="O984" t="str">
            <v>NULL</v>
          </cell>
          <cell r="P984" t="str">
            <v>NULL</v>
          </cell>
          <cell r="Q984" t="str">
            <v>NULL</v>
          </cell>
          <cell r="R984" t="str">
            <v>NULL</v>
          </cell>
          <cell r="S984" t="str">
            <v>NULL</v>
          </cell>
          <cell r="T984" t="str">
            <v>NULL</v>
          </cell>
          <cell r="U984" t="str">
            <v>NULL</v>
          </cell>
          <cell r="V984" t="str">
            <v>NULL</v>
          </cell>
          <cell r="W984" t="str">
            <v>NULL</v>
          </cell>
          <cell r="X984" t="str">
            <v>NULL</v>
          </cell>
          <cell r="Y984" t="str">
            <v>BOTH</v>
          </cell>
          <cell r="Z984" t="str">
            <v>NON-CASH</v>
          </cell>
        </row>
        <row r="985">
          <cell r="A985">
            <v>23179000</v>
          </cell>
          <cell r="B985" t="str">
            <v>NCL - OTHER PAYABLES</v>
          </cell>
          <cell r="C985" t="str">
            <v>Other payables due for payment after twelve months.</v>
          </cell>
          <cell r="D985" t="str">
            <v>NULL</v>
          </cell>
          <cell r="E985" t="str">
            <v>NULL</v>
          </cell>
          <cell r="F985" t="str">
            <v>NULL</v>
          </cell>
          <cell r="G985" t="str">
            <v>NULL</v>
          </cell>
          <cell r="H985" t="str">
            <v>NULL</v>
          </cell>
          <cell r="I985" t="str">
            <v>NULL</v>
          </cell>
          <cell r="J985" t="str">
            <v>NULL</v>
          </cell>
          <cell r="K985" t="str">
            <v>NULL</v>
          </cell>
          <cell r="L985" t="str">
            <v>NULL</v>
          </cell>
          <cell r="M985" t="str">
            <v>NULL</v>
          </cell>
          <cell r="N985" t="str">
            <v>NULL</v>
          </cell>
          <cell r="O985" t="str">
            <v>NULL</v>
          </cell>
          <cell r="P985" t="str">
            <v>NULL</v>
          </cell>
          <cell r="Q985" t="str">
            <v>NULL</v>
          </cell>
          <cell r="R985" t="str">
            <v>NULL</v>
          </cell>
          <cell r="S985" t="str">
            <v>NULL</v>
          </cell>
          <cell r="T985" t="str">
            <v>NULL</v>
          </cell>
          <cell r="U985" t="str">
            <v>NULL</v>
          </cell>
          <cell r="V985" t="str">
            <v>NULL</v>
          </cell>
          <cell r="W985" t="str">
            <v>NULL</v>
          </cell>
          <cell r="X985" t="str">
            <v>NULL</v>
          </cell>
          <cell r="Y985" t="str">
            <v>BOTH</v>
          </cell>
          <cell r="Z985" t="str">
            <v>NON-CASH</v>
          </cell>
        </row>
        <row r="986">
          <cell r="A986">
            <v>23511000</v>
          </cell>
          <cell r="B986" t="str">
            <v>NCL - FINANCIAL GUARANTEES - O/BAL</v>
          </cell>
          <cell r="C986" t="str">
            <v>Opening balance brought forward from a prior period of non-current liabilities in relation to financial guarantee contracts which are designated as fair value in accordance with IAS39</v>
          </cell>
          <cell r="D986" t="str">
            <v>NULL</v>
          </cell>
          <cell r="E986" t="str">
            <v>NULL</v>
          </cell>
          <cell r="F986" t="str">
            <v>NULL</v>
          </cell>
          <cell r="G986" t="str">
            <v>NULL</v>
          </cell>
          <cell r="H986" t="str">
            <v>NULL</v>
          </cell>
          <cell r="I986" t="str">
            <v>NULL</v>
          </cell>
          <cell r="J986" t="str">
            <v>NULL</v>
          </cell>
          <cell r="K986" t="str">
            <v>NULL</v>
          </cell>
          <cell r="L986" t="str">
            <v>NULL</v>
          </cell>
          <cell r="M986" t="str">
            <v>NULL</v>
          </cell>
          <cell r="N986" t="str">
            <v>NULL</v>
          </cell>
          <cell r="O986" t="str">
            <v>NULL</v>
          </cell>
          <cell r="P986" t="str">
            <v>NULL</v>
          </cell>
          <cell r="Q986" t="str">
            <v>NULL</v>
          </cell>
          <cell r="R986" t="str">
            <v>NULL</v>
          </cell>
          <cell r="S986" t="str">
            <v>NULL</v>
          </cell>
          <cell r="T986" t="str">
            <v>NULL</v>
          </cell>
          <cell r="U986" t="str">
            <v>NULL</v>
          </cell>
          <cell r="V986" t="str">
            <v>NULL</v>
          </cell>
          <cell r="W986" t="str">
            <v>NULL</v>
          </cell>
          <cell r="X986" t="str">
            <v>NULL</v>
          </cell>
          <cell r="Y986" t="str">
            <v>BOTH</v>
          </cell>
          <cell r="Z986" t="str">
            <v>NON-CASH</v>
          </cell>
        </row>
        <row r="987">
          <cell r="A987">
            <v>23512000</v>
          </cell>
          <cell r="B987" t="str">
            <v>NCL - FINANCIAL GUARANTEES - ADDITIONS</v>
          </cell>
          <cell r="C987" t="str">
            <v>Gross value brought onto the balance sheet during the period of non-current liabilities in relation to financial guarantee contracts which are designated as fair value in accordance with IAS39</v>
          </cell>
          <cell r="D987" t="str">
            <v>NULL</v>
          </cell>
          <cell r="E987" t="str">
            <v>NULL</v>
          </cell>
          <cell r="F987" t="str">
            <v>NULL</v>
          </cell>
          <cell r="G987" t="str">
            <v>NULL</v>
          </cell>
          <cell r="H987" t="str">
            <v>NULL</v>
          </cell>
          <cell r="I987" t="str">
            <v>NULL</v>
          </cell>
          <cell r="J987" t="str">
            <v>NULL</v>
          </cell>
          <cell r="K987" t="str">
            <v>NULL</v>
          </cell>
          <cell r="L987" t="str">
            <v>NULL</v>
          </cell>
          <cell r="M987" t="str">
            <v>NULL</v>
          </cell>
          <cell r="N987" t="str">
            <v>NULL</v>
          </cell>
          <cell r="O987" t="str">
            <v>NULL</v>
          </cell>
          <cell r="P987" t="str">
            <v>NULL</v>
          </cell>
          <cell r="Q987" t="str">
            <v>NULL</v>
          </cell>
          <cell r="R987" t="str">
            <v>NULL</v>
          </cell>
          <cell r="S987" t="str">
            <v>NULL</v>
          </cell>
          <cell r="T987" t="str">
            <v>NULL</v>
          </cell>
          <cell r="U987" t="str">
            <v>NULL</v>
          </cell>
          <cell r="V987" t="str">
            <v>NULL</v>
          </cell>
          <cell r="W987" t="str">
            <v>NULL</v>
          </cell>
          <cell r="X987" t="str">
            <v>NULL</v>
          </cell>
          <cell r="Y987" t="str">
            <v>BOTH</v>
          </cell>
          <cell r="Z987" t="str">
            <v>NON-CASH</v>
          </cell>
        </row>
        <row r="988">
          <cell r="A988">
            <v>23513000</v>
          </cell>
          <cell r="B988" t="str">
            <v>NCL - FINANCIAL GUARANTEES - IMPAIRMENT</v>
          </cell>
          <cell r="C988" t="str">
            <v>Gross value of impairment eg where the recoverable amount is lower than the carrying amount of non-current liabilities in relation to financial guarantee contracts which are designated as fair value in accordance with IAS39 received during the period</v>
          </cell>
          <cell r="D988" t="str">
            <v>NULL</v>
          </cell>
          <cell r="E988" t="str">
            <v>NULL</v>
          </cell>
          <cell r="F988" t="str">
            <v>NULL</v>
          </cell>
          <cell r="G988" t="str">
            <v>NULL</v>
          </cell>
          <cell r="H988" t="str">
            <v>NULL</v>
          </cell>
          <cell r="I988" t="str">
            <v>NULL</v>
          </cell>
          <cell r="J988" t="str">
            <v>NULL</v>
          </cell>
          <cell r="K988" t="str">
            <v>NULL</v>
          </cell>
          <cell r="L988" t="str">
            <v>NULL</v>
          </cell>
          <cell r="M988" t="str">
            <v>NULL</v>
          </cell>
          <cell r="N988" t="str">
            <v>NULL</v>
          </cell>
          <cell r="O988" t="str">
            <v>NULL</v>
          </cell>
          <cell r="P988" t="str">
            <v>NULL</v>
          </cell>
          <cell r="Q988" t="str">
            <v>NULL</v>
          </cell>
          <cell r="R988" t="str">
            <v>NULL</v>
          </cell>
          <cell r="S988" t="str">
            <v>NULL</v>
          </cell>
          <cell r="T988" t="str">
            <v>NULL</v>
          </cell>
          <cell r="U988" t="str">
            <v>NULL</v>
          </cell>
          <cell r="V988" t="str">
            <v>NULL</v>
          </cell>
          <cell r="W988" t="str">
            <v>NULL</v>
          </cell>
          <cell r="X988" t="str">
            <v>NULL</v>
          </cell>
          <cell r="Y988" t="str">
            <v>BOTH</v>
          </cell>
          <cell r="Z988" t="str">
            <v>NON-CASH</v>
          </cell>
        </row>
        <row r="989">
          <cell r="A989">
            <v>23514000</v>
          </cell>
          <cell r="B989" t="str">
            <v>NCL - FINANCIAL GUARANTEES - REVALUATIONS</v>
          </cell>
          <cell r="C989" t="str">
            <v>The difference between the revalued amount and the carrying amount before the revaluation of non-current liabilities in relation to financial guarantee contracts which are designated as fair value in accordance with IAS39</v>
          </cell>
          <cell r="D989" t="str">
            <v>NULL</v>
          </cell>
          <cell r="E989" t="str">
            <v>NULL</v>
          </cell>
          <cell r="F989" t="str">
            <v>NULL</v>
          </cell>
          <cell r="G989" t="str">
            <v>NULL</v>
          </cell>
          <cell r="H989" t="str">
            <v>NULL</v>
          </cell>
          <cell r="I989" t="str">
            <v>NULL</v>
          </cell>
          <cell r="J989" t="str">
            <v>NULL</v>
          </cell>
          <cell r="K989" t="str">
            <v>NULL</v>
          </cell>
          <cell r="L989" t="str">
            <v>NULL</v>
          </cell>
          <cell r="M989" t="str">
            <v>NULL</v>
          </cell>
          <cell r="N989" t="str">
            <v>NULL</v>
          </cell>
          <cell r="O989" t="str">
            <v>NULL</v>
          </cell>
          <cell r="P989" t="str">
            <v>NULL</v>
          </cell>
          <cell r="Q989" t="str">
            <v>NULL</v>
          </cell>
          <cell r="R989" t="str">
            <v>NULL</v>
          </cell>
          <cell r="S989" t="str">
            <v>NULL</v>
          </cell>
          <cell r="T989" t="str">
            <v>NULL</v>
          </cell>
          <cell r="U989" t="str">
            <v>NULL</v>
          </cell>
          <cell r="V989" t="str">
            <v>NULL</v>
          </cell>
          <cell r="W989" t="str">
            <v>NULL</v>
          </cell>
          <cell r="X989" t="str">
            <v>NULL</v>
          </cell>
          <cell r="Y989" t="str">
            <v>BOTH</v>
          </cell>
          <cell r="Z989" t="str">
            <v>NON-CASH</v>
          </cell>
        </row>
        <row r="990">
          <cell r="A990">
            <v>23515000</v>
          </cell>
          <cell r="B990" t="str">
            <v>NCL - FINANCIAL GUARANTEES - DISPOSALS</v>
          </cell>
          <cell r="C990" t="str">
            <v>Gross value of write off during the period of non-current liabilities in relation to financial guarantee contracts which are designated as fair value in accordance with IAS39</v>
          </cell>
          <cell r="D990" t="str">
            <v>NULL</v>
          </cell>
          <cell r="E990" t="str">
            <v>NULL</v>
          </cell>
          <cell r="F990" t="str">
            <v>NULL</v>
          </cell>
          <cell r="G990" t="str">
            <v>NULL</v>
          </cell>
          <cell r="H990" t="str">
            <v>NULL</v>
          </cell>
          <cell r="I990" t="str">
            <v>NULL</v>
          </cell>
          <cell r="J990" t="str">
            <v>NULL</v>
          </cell>
          <cell r="K990" t="str">
            <v>NULL</v>
          </cell>
          <cell r="L990" t="str">
            <v>NULL</v>
          </cell>
          <cell r="M990" t="str">
            <v>NULL</v>
          </cell>
          <cell r="N990" t="str">
            <v>NULL</v>
          </cell>
          <cell r="O990" t="str">
            <v>NULL</v>
          </cell>
          <cell r="P990" t="str">
            <v>NULL</v>
          </cell>
          <cell r="Q990" t="str">
            <v>NULL</v>
          </cell>
          <cell r="R990" t="str">
            <v>NULL</v>
          </cell>
          <cell r="S990" t="str">
            <v>NULL</v>
          </cell>
          <cell r="T990" t="str">
            <v>NULL</v>
          </cell>
          <cell r="U990" t="str">
            <v>NULL</v>
          </cell>
          <cell r="V990" t="str">
            <v>NULL</v>
          </cell>
          <cell r="W990" t="str">
            <v>NULL</v>
          </cell>
          <cell r="X990" t="str">
            <v>NULL</v>
          </cell>
          <cell r="Y990" t="str">
            <v>BOTH</v>
          </cell>
          <cell r="Z990" t="str">
            <v>NON-CASH</v>
          </cell>
        </row>
        <row r="991">
          <cell r="A991">
            <v>23516000</v>
          </cell>
          <cell r="B991" t="str">
            <v>NCL - FINANCIAL GUARANTEES - REPAYMENTS</v>
          </cell>
          <cell r="C991" t="str">
            <v>To record repayment of non-current liabilities in relation to financial guarantee contracts which are designated as fair value in accordance with IAS39 received during the period</v>
          </cell>
          <cell r="D991" t="str">
            <v>NULL</v>
          </cell>
          <cell r="E991" t="str">
            <v>NULL</v>
          </cell>
          <cell r="F991" t="str">
            <v>NULL</v>
          </cell>
          <cell r="G991" t="str">
            <v>NULL</v>
          </cell>
          <cell r="H991" t="str">
            <v>NULL</v>
          </cell>
          <cell r="I991" t="str">
            <v>NULL</v>
          </cell>
          <cell r="J991" t="str">
            <v>NULL</v>
          </cell>
          <cell r="K991" t="str">
            <v>NULL</v>
          </cell>
          <cell r="L991" t="str">
            <v>NULL</v>
          </cell>
          <cell r="M991" t="str">
            <v>NULL</v>
          </cell>
          <cell r="N991" t="str">
            <v>NULL</v>
          </cell>
          <cell r="O991" t="str">
            <v>NULL</v>
          </cell>
          <cell r="P991" t="str">
            <v>NULL</v>
          </cell>
          <cell r="Q991" t="str">
            <v>NULL</v>
          </cell>
          <cell r="R991" t="str">
            <v>NULL</v>
          </cell>
          <cell r="S991" t="str">
            <v>NULL</v>
          </cell>
          <cell r="T991" t="str">
            <v>NULL</v>
          </cell>
          <cell r="U991" t="str">
            <v>NULL</v>
          </cell>
          <cell r="V991" t="str">
            <v>NULL</v>
          </cell>
          <cell r="W991" t="str">
            <v>NULL</v>
          </cell>
          <cell r="X991" t="str">
            <v>NULL</v>
          </cell>
          <cell r="Y991" t="str">
            <v>BOTH</v>
          </cell>
          <cell r="Z991" t="str">
            <v>NON-CASH</v>
          </cell>
        </row>
        <row r="992">
          <cell r="A992">
            <v>23517000</v>
          </cell>
          <cell r="B992" t="str">
            <v>NCL - FINANCIAL GUARANTEES - RECLASSIFICATION</v>
          </cell>
          <cell r="C992" t="str">
            <v>To record the reclassification during the period of non-current liabilities in relation to financial guarantee contracts which are designated as fair value in accordance with IAS39</v>
          </cell>
          <cell r="D992" t="str">
            <v>NULL</v>
          </cell>
          <cell r="E992" t="str">
            <v>NULL</v>
          </cell>
          <cell r="F992" t="str">
            <v>NULL</v>
          </cell>
          <cell r="G992" t="str">
            <v>NULL</v>
          </cell>
          <cell r="H992" t="str">
            <v>NULL</v>
          </cell>
          <cell r="I992" t="str">
            <v>NULL</v>
          </cell>
          <cell r="J992" t="str">
            <v>NULL</v>
          </cell>
          <cell r="K992" t="str">
            <v>NULL</v>
          </cell>
          <cell r="L992" t="str">
            <v>NULL</v>
          </cell>
          <cell r="M992" t="str">
            <v>NULL</v>
          </cell>
          <cell r="N992" t="str">
            <v>NULL</v>
          </cell>
          <cell r="O992" t="str">
            <v>NULL</v>
          </cell>
          <cell r="P992" t="str">
            <v>NULL</v>
          </cell>
          <cell r="Q992" t="str">
            <v>NULL</v>
          </cell>
          <cell r="R992" t="str">
            <v>NULL</v>
          </cell>
          <cell r="S992" t="str">
            <v>NULL</v>
          </cell>
          <cell r="T992" t="str">
            <v>NULL</v>
          </cell>
          <cell r="U992" t="str">
            <v>NULL</v>
          </cell>
          <cell r="V992" t="str">
            <v>NULL</v>
          </cell>
          <cell r="W992" t="str">
            <v>NULL</v>
          </cell>
          <cell r="X992" t="str">
            <v>NULL</v>
          </cell>
          <cell r="Y992" t="str">
            <v>BOTH</v>
          </cell>
          <cell r="Z992" t="str">
            <v>NON-CASH</v>
          </cell>
        </row>
        <row r="993">
          <cell r="A993">
            <v>23519000</v>
          </cell>
          <cell r="B993" t="str">
            <v>NCL - FINANCIAL GUARANTEES - AMORTISATION</v>
          </cell>
          <cell r="C993" t="str">
            <v>Total of amortisation to date of non-current liabilities in relation to financial guarantee contracts which are designated as fair value in accordance with IAS39</v>
          </cell>
          <cell r="D993" t="str">
            <v>NULL</v>
          </cell>
          <cell r="E993" t="str">
            <v>NULL</v>
          </cell>
          <cell r="F993" t="str">
            <v>NULL</v>
          </cell>
          <cell r="G993" t="str">
            <v>NULL</v>
          </cell>
          <cell r="H993" t="str">
            <v>NULL</v>
          </cell>
          <cell r="I993" t="str">
            <v>NULL</v>
          </cell>
          <cell r="J993" t="str">
            <v>NULL</v>
          </cell>
          <cell r="K993" t="str">
            <v>NULL</v>
          </cell>
          <cell r="L993" t="str">
            <v>NULL</v>
          </cell>
          <cell r="M993" t="str">
            <v>NULL</v>
          </cell>
          <cell r="N993" t="str">
            <v>NULL</v>
          </cell>
          <cell r="O993" t="str">
            <v>NULL</v>
          </cell>
          <cell r="P993" t="str">
            <v>NULL</v>
          </cell>
          <cell r="Q993" t="str">
            <v>NULL</v>
          </cell>
          <cell r="R993" t="str">
            <v>NULL</v>
          </cell>
          <cell r="S993" t="str">
            <v>NULL</v>
          </cell>
          <cell r="T993" t="str">
            <v>NULL</v>
          </cell>
          <cell r="U993" t="str">
            <v>NULL</v>
          </cell>
          <cell r="V993" t="str">
            <v>NULL</v>
          </cell>
          <cell r="W993" t="str">
            <v>NULL</v>
          </cell>
          <cell r="X993" t="str">
            <v>NULL</v>
          </cell>
          <cell r="Y993" t="str">
            <v>BOTH</v>
          </cell>
          <cell r="Z993" t="str">
            <v>NON-CASH</v>
          </cell>
        </row>
        <row r="994">
          <cell r="A994">
            <v>23521000</v>
          </cell>
          <cell r="B994" t="str">
            <v>NCL - DERIVATIVES - O/BAL</v>
          </cell>
          <cell r="C994" t="str">
            <v>Opening balance brought forward from a prior period of non-current liabilities in relation to derivatives including embedded derivatives which are designated as fair value in accordance with IAS39.</v>
          </cell>
          <cell r="D994" t="str">
            <v>NULL</v>
          </cell>
          <cell r="E994" t="str">
            <v>NULL</v>
          </cell>
          <cell r="F994" t="str">
            <v>NULL</v>
          </cell>
          <cell r="G994" t="str">
            <v>NULL</v>
          </cell>
          <cell r="H994" t="str">
            <v>NULL</v>
          </cell>
          <cell r="I994" t="str">
            <v>NULL</v>
          </cell>
          <cell r="J994" t="str">
            <v>NULL</v>
          </cell>
          <cell r="K994" t="str">
            <v>NULL</v>
          </cell>
          <cell r="L994" t="str">
            <v>NULL</v>
          </cell>
          <cell r="M994" t="str">
            <v>NULL</v>
          </cell>
          <cell r="N994" t="str">
            <v>NULL</v>
          </cell>
          <cell r="O994" t="str">
            <v>NULL</v>
          </cell>
          <cell r="P994" t="str">
            <v>NULL</v>
          </cell>
          <cell r="Q994" t="str">
            <v>NULL</v>
          </cell>
          <cell r="R994" t="str">
            <v>NULL</v>
          </cell>
          <cell r="S994" t="str">
            <v>NULL</v>
          </cell>
          <cell r="T994" t="str">
            <v>NULL</v>
          </cell>
          <cell r="U994" t="str">
            <v>NULL</v>
          </cell>
          <cell r="V994" t="str">
            <v>NULL</v>
          </cell>
          <cell r="W994" t="str">
            <v>NULL</v>
          </cell>
          <cell r="X994" t="str">
            <v>NULL</v>
          </cell>
          <cell r="Y994" t="str">
            <v>BOTH</v>
          </cell>
          <cell r="Z994" t="str">
            <v>NON-CASH</v>
          </cell>
        </row>
        <row r="995">
          <cell r="A995">
            <v>23522000</v>
          </cell>
          <cell r="B995" t="str">
            <v>NCL - DERIVATIVES - ADDITIONS</v>
          </cell>
          <cell r="C995" t="str">
            <v>Gross value brought onto the balance sheet during the period of non-current liabilities in relation to derivatives including embedded derivatives which are designated as fair value in accordance with IAS39.</v>
          </cell>
          <cell r="D995" t="str">
            <v>NULL</v>
          </cell>
          <cell r="E995" t="str">
            <v>NULL</v>
          </cell>
          <cell r="F995" t="str">
            <v>NULL</v>
          </cell>
          <cell r="G995" t="str">
            <v>NULL</v>
          </cell>
          <cell r="H995" t="str">
            <v>NULL</v>
          </cell>
          <cell r="I995" t="str">
            <v>NULL</v>
          </cell>
          <cell r="J995" t="str">
            <v>NULL</v>
          </cell>
          <cell r="K995" t="str">
            <v>NULL</v>
          </cell>
          <cell r="L995" t="str">
            <v>NULL</v>
          </cell>
          <cell r="M995" t="str">
            <v>NULL</v>
          </cell>
          <cell r="N995" t="str">
            <v>NULL</v>
          </cell>
          <cell r="O995" t="str">
            <v>NULL</v>
          </cell>
          <cell r="P995" t="str">
            <v>NULL</v>
          </cell>
          <cell r="Q995" t="str">
            <v>NULL</v>
          </cell>
          <cell r="R995" t="str">
            <v>NULL</v>
          </cell>
          <cell r="S995" t="str">
            <v>NULL</v>
          </cell>
          <cell r="T995" t="str">
            <v>NULL</v>
          </cell>
          <cell r="U995" t="str">
            <v>NULL</v>
          </cell>
          <cell r="V995" t="str">
            <v>NULL</v>
          </cell>
          <cell r="W995" t="str">
            <v>NULL</v>
          </cell>
          <cell r="X995" t="str">
            <v>NULL</v>
          </cell>
          <cell r="Y995" t="str">
            <v>BOTH</v>
          </cell>
          <cell r="Z995" t="str">
            <v>NON-CASH</v>
          </cell>
        </row>
        <row r="996">
          <cell r="A996">
            <v>23523000</v>
          </cell>
          <cell r="B996" t="str">
            <v>NCL - DERIVATIVES - IMPAIRMENT</v>
          </cell>
          <cell r="C996" t="str">
            <v>Gross value of impairment where the recoverable amount is lower than the carrying amount of non-current liabilities in relation to derivatives (including embedded derivatives) which are designated as fair value in accordance with IAS39</v>
          </cell>
          <cell r="D996" t="str">
            <v>NULL</v>
          </cell>
          <cell r="E996" t="str">
            <v>NULL</v>
          </cell>
          <cell r="F996" t="str">
            <v>NULL</v>
          </cell>
          <cell r="G996" t="str">
            <v>NULL</v>
          </cell>
          <cell r="H996" t="str">
            <v>NULL</v>
          </cell>
          <cell r="I996" t="str">
            <v>NULL</v>
          </cell>
          <cell r="J996" t="str">
            <v>NULL</v>
          </cell>
          <cell r="K996" t="str">
            <v>NULL</v>
          </cell>
          <cell r="L996" t="str">
            <v>NULL</v>
          </cell>
          <cell r="M996" t="str">
            <v>NULL</v>
          </cell>
          <cell r="N996" t="str">
            <v>NULL</v>
          </cell>
          <cell r="O996" t="str">
            <v>NULL</v>
          </cell>
          <cell r="P996" t="str">
            <v>NULL</v>
          </cell>
          <cell r="Q996" t="str">
            <v>NULL</v>
          </cell>
          <cell r="R996" t="str">
            <v>NULL</v>
          </cell>
          <cell r="S996" t="str">
            <v>NULL</v>
          </cell>
          <cell r="T996" t="str">
            <v>NULL</v>
          </cell>
          <cell r="U996" t="str">
            <v>NULL</v>
          </cell>
          <cell r="V996" t="str">
            <v>NULL</v>
          </cell>
          <cell r="W996" t="str">
            <v>NULL</v>
          </cell>
          <cell r="X996" t="str">
            <v>NULL</v>
          </cell>
          <cell r="Y996" t="str">
            <v>BOTH</v>
          </cell>
          <cell r="Z996" t="str">
            <v>NON-CASH</v>
          </cell>
        </row>
        <row r="997">
          <cell r="A997">
            <v>23524000</v>
          </cell>
          <cell r="B997" t="str">
            <v>NCL - DERIVATIVES - REVALUATIONS</v>
          </cell>
          <cell r="C997" t="str">
            <v>The difference between the revalued amount and the carrying amount before the revaluation of non-current liabilities in relation to derivatives (including embedded derivatives) which are designated as fair value in accordance with IAS39</v>
          </cell>
          <cell r="D997" t="str">
            <v>NULL</v>
          </cell>
          <cell r="E997" t="str">
            <v>NULL</v>
          </cell>
          <cell r="F997" t="str">
            <v>NULL</v>
          </cell>
          <cell r="G997" t="str">
            <v>NULL</v>
          </cell>
          <cell r="H997" t="str">
            <v>NULL</v>
          </cell>
          <cell r="I997" t="str">
            <v>NULL</v>
          </cell>
          <cell r="J997" t="str">
            <v>NULL</v>
          </cell>
          <cell r="K997" t="str">
            <v>NULL</v>
          </cell>
          <cell r="L997" t="str">
            <v>NULL</v>
          </cell>
          <cell r="M997" t="str">
            <v>NULL</v>
          </cell>
          <cell r="N997" t="str">
            <v>NULL</v>
          </cell>
          <cell r="O997" t="str">
            <v>NULL</v>
          </cell>
          <cell r="P997" t="str">
            <v>NULL</v>
          </cell>
          <cell r="Q997" t="str">
            <v>NULL</v>
          </cell>
          <cell r="R997" t="str">
            <v>NULL</v>
          </cell>
          <cell r="S997" t="str">
            <v>NULL</v>
          </cell>
          <cell r="T997" t="str">
            <v>NULL</v>
          </cell>
          <cell r="U997" t="str">
            <v>NULL</v>
          </cell>
          <cell r="V997" t="str">
            <v>NULL</v>
          </cell>
          <cell r="W997" t="str">
            <v>NULL</v>
          </cell>
          <cell r="X997" t="str">
            <v>NULL</v>
          </cell>
          <cell r="Y997" t="str">
            <v>BOTH</v>
          </cell>
          <cell r="Z997" t="str">
            <v>NON-CASH</v>
          </cell>
        </row>
        <row r="998">
          <cell r="A998">
            <v>23525000</v>
          </cell>
          <cell r="B998" t="str">
            <v>NCL - DERIVATIVES - DISPOSALS</v>
          </cell>
          <cell r="C998" t="str">
            <v>Gross value of write off during the period of non-current liabilities in relation to derivatives including embedded derivatives which are designated as fair value in accordance with IAS39.</v>
          </cell>
          <cell r="D998" t="str">
            <v>NULL</v>
          </cell>
          <cell r="E998" t="str">
            <v>NULL</v>
          </cell>
          <cell r="F998" t="str">
            <v>NULL</v>
          </cell>
          <cell r="G998" t="str">
            <v>NULL</v>
          </cell>
          <cell r="H998" t="str">
            <v>NULL</v>
          </cell>
          <cell r="I998" t="str">
            <v>NULL</v>
          </cell>
          <cell r="J998" t="str">
            <v>NULL</v>
          </cell>
          <cell r="K998" t="str">
            <v>NULL</v>
          </cell>
          <cell r="L998" t="str">
            <v>NULL</v>
          </cell>
          <cell r="M998" t="str">
            <v>NULL</v>
          </cell>
          <cell r="N998" t="str">
            <v>NULL</v>
          </cell>
          <cell r="O998" t="str">
            <v>NULL</v>
          </cell>
          <cell r="P998" t="str">
            <v>NULL</v>
          </cell>
          <cell r="Q998" t="str">
            <v>NULL</v>
          </cell>
          <cell r="R998" t="str">
            <v>NULL</v>
          </cell>
          <cell r="S998" t="str">
            <v>NULL</v>
          </cell>
          <cell r="T998" t="str">
            <v>NULL</v>
          </cell>
          <cell r="U998" t="str">
            <v>NULL</v>
          </cell>
          <cell r="V998" t="str">
            <v>NULL</v>
          </cell>
          <cell r="W998" t="str">
            <v>NULL</v>
          </cell>
          <cell r="X998" t="str">
            <v>NULL</v>
          </cell>
          <cell r="Y998" t="str">
            <v>BOTH</v>
          </cell>
          <cell r="Z998" t="str">
            <v>NON-CASH</v>
          </cell>
        </row>
        <row r="999">
          <cell r="A999">
            <v>23526000</v>
          </cell>
          <cell r="B999" t="str">
            <v>NCL - DERIVATIVES - REPAYMENTS</v>
          </cell>
          <cell r="C999" t="str">
            <v>To record repayment of non-current liabilities in relation to derivatives including embedded derivatives which are designated as fair value in accordance with IAS39 received during the period</v>
          </cell>
          <cell r="D999" t="str">
            <v>NULL</v>
          </cell>
          <cell r="E999" t="str">
            <v>NULL</v>
          </cell>
          <cell r="F999" t="str">
            <v>NULL</v>
          </cell>
          <cell r="G999" t="str">
            <v>NULL</v>
          </cell>
          <cell r="H999" t="str">
            <v>NULL</v>
          </cell>
          <cell r="I999" t="str">
            <v>NULL</v>
          </cell>
          <cell r="J999" t="str">
            <v>NULL</v>
          </cell>
          <cell r="K999" t="str">
            <v>NULL</v>
          </cell>
          <cell r="L999" t="str">
            <v>NULL</v>
          </cell>
          <cell r="M999" t="str">
            <v>NULL</v>
          </cell>
          <cell r="N999" t="str">
            <v>NULL</v>
          </cell>
          <cell r="O999" t="str">
            <v>NULL</v>
          </cell>
          <cell r="P999" t="str">
            <v>NULL</v>
          </cell>
          <cell r="Q999" t="str">
            <v>NULL</v>
          </cell>
          <cell r="R999" t="str">
            <v>NULL</v>
          </cell>
          <cell r="S999" t="str">
            <v>NULL</v>
          </cell>
          <cell r="T999" t="str">
            <v>NULL</v>
          </cell>
          <cell r="U999" t="str">
            <v>NULL</v>
          </cell>
          <cell r="V999" t="str">
            <v>NULL</v>
          </cell>
          <cell r="W999" t="str">
            <v>NULL</v>
          </cell>
          <cell r="X999" t="str">
            <v>NULL</v>
          </cell>
          <cell r="Y999" t="str">
            <v>BOTH</v>
          </cell>
          <cell r="Z999" t="str">
            <v>NON-CASH</v>
          </cell>
        </row>
        <row r="1000">
          <cell r="A1000">
            <v>23527000</v>
          </cell>
          <cell r="B1000" t="str">
            <v>NCL - DERIVATIVES - RECLASSIFICATION</v>
          </cell>
          <cell r="C1000" t="str">
            <v>To record the reclassification during the period of non-current liabilities in relation to derivatives including embedded derivatives which are designated as fair value in accordance with IAS39</v>
          </cell>
          <cell r="D1000" t="str">
            <v>NULL</v>
          </cell>
          <cell r="E1000" t="str">
            <v>NULL</v>
          </cell>
          <cell r="F1000" t="str">
            <v>NULL</v>
          </cell>
          <cell r="G1000" t="str">
            <v>NULL</v>
          </cell>
          <cell r="H1000" t="str">
            <v>NULL</v>
          </cell>
          <cell r="I1000" t="str">
            <v>NULL</v>
          </cell>
          <cell r="J1000" t="str">
            <v>NULL</v>
          </cell>
          <cell r="K1000" t="str">
            <v>NULL</v>
          </cell>
          <cell r="L1000" t="str">
            <v>NULL</v>
          </cell>
          <cell r="M1000" t="str">
            <v>NULL</v>
          </cell>
          <cell r="N1000" t="str">
            <v>NULL</v>
          </cell>
          <cell r="O1000" t="str">
            <v>NULL</v>
          </cell>
          <cell r="P1000" t="str">
            <v>NULL</v>
          </cell>
          <cell r="Q1000" t="str">
            <v>NULL</v>
          </cell>
          <cell r="R1000" t="str">
            <v>NULL</v>
          </cell>
          <cell r="S1000" t="str">
            <v>NULL</v>
          </cell>
          <cell r="T1000" t="str">
            <v>NULL</v>
          </cell>
          <cell r="U1000" t="str">
            <v>NULL</v>
          </cell>
          <cell r="V1000" t="str">
            <v>NULL</v>
          </cell>
          <cell r="W1000" t="str">
            <v>NULL</v>
          </cell>
          <cell r="X1000" t="str">
            <v>NULL</v>
          </cell>
          <cell r="Y1000" t="str">
            <v>BOTH</v>
          </cell>
          <cell r="Z1000" t="str">
            <v>NON-CASH</v>
          </cell>
        </row>
        <row r="1001">
          <cell r="A1001">
            <v>23529000</v>
          </cell>
          <cell r="B1001" t="str">
            <v>NCL - DERIVATIVES - AMORTISATION</v>
          </cell>
          <cell r="C1001" t="str">
            <v>Total of amortisation to date of non-current liabilities in relation to derivatives including embedded derivatives which are designated as fair value in accordance with IAS39.</v>
          </cell>
          <cell r="D1001" t="str">
            <v>NULL</v>
          </cell>
          <cell r="E1001" t="str">
            <v>NULL</v>
          </cell>
          <cell r="F1001" t="str">
            <v>NULL</v>
          </cell>
          <cell r="G1001" t="str">
            <v>NULL</v>
          </cell>
          <cell r="H1001" t="str">
            <v>NULL</v>
          </cell>
          <cell r="I1001" t="str">
            <v>NULL</v>
          </cell>
          <cell r="J1001" t="str">
            <v>NULL</v>
          </cell>
          <cell r="K1001" t="str">
            <v>NULL</v>
          </cell>
          <cell r="L1001" t="str">
            <v>NULL</v>
          </cell>
          <cell r="M1001" t="str">
            <v>NULL</v>
          </cell>
          <cell r="N1001" t="str">
            <v>NULL</v>
          </cell>
          <cell r="O1001" t="str">
            <v>NULL</v>
          </cell>
          <cell r="P1001" t="str">
            <v>NULL</v>
          </cell>
          <cell r="Q1001" t="str">
            <v>NULL</v>
          </cell>
          <cell r="R1001" t="str">
            <v>NULL</v>
          </cell>
          <cell r="S1001" t="str">
            <v>NULL</v>
          </cell>
          <cell r="T1001" t="str">
            <v>NULL</v>
          </cell>
          <cell r="U1001" t="str">
            <v>NULL</v>
          </cell>
          <cell r="V1001" t="str">
            <v>NULL</v>
          </cell>
          <cell r="W1001" t="str">
            <v>NULL</v>
          </cell>
          <cell r="X1001" t="str">
            <v>NULL</v>
          </cell>
          <cell r="Y1001" t="str">
            <v>BOTH</v>
          </cell>
          <cell r="Z1001" t="str">
            <v>NON-CASH</v>
          </cell>
        </row>
        <row r="1002">
          <cell r="A1002">
            <v>23531000</v>
          </cell>
          <cell r="B1002" t="str">
            <v>NCL - GILT EDGED STOCK - O/BAL</v>
          </cell>
          <cell r="C1002" t="str">
            <v>Opening balance brought forward from a prior period of non-current liabilities in relation to gilt edged stock which are designated as fair value in accordance with IAS39.</v>
          </cell>
          <cell r="D1002" t="str">
            <v>NULL</v>
          </cell>
          <cell r="E1002" t="str">
            <v>NULL</v>
          </cell>
          <cell r="F1002" t="str">
            <v>NULL</v>
          </cell>
          <cell r="G1002" t="str">
            <v>NULL</v>
          </cell>
          <cell r="H1002" t="str">
            <v>NULL</v>
          </cell>
          <cell r="I1002" t="str">
            <v>NULL</v>
          </cell>
          <cell r="J1002" t="str">
            <v>NULL</v>
          </cell>
          <cell r="K1002" t="str">
            <v>NULL</v>
          </cell>
          <cell r="L1002" t="str">
            <v>NULL</v>
          </cell>
          <cell r="M1002" t="str">
            <v>NULL</v>
          </cell>
          <cell r="N1002" t="str">
            <v>NULL</v>
          </cell>
          <cell r="O1002" t="str">
            <v>NULL</v>
          </cell>
          <cell r="P1002" t="str">
            <v>NULL</v>
          </cell>
          <cell r="Q1002" t="str">
            <v>NULL</v>
          </cell>
          <cell r="R1002" t="str">
            <v>NULL</v>
          </cell>
          <cell r="S1002" t="str">
            <v>NULL</v>
          </cell>
          <cell r="T1002" t="str">
            <v>NULL</v>
          </cell>
          <cell r="U1002" t="str">
            <v>NULL</v>
          </cell>
          <cell r="V1002" t="str">
            <v>NULL</v>
          </cell>
          <cell r="W1002" t="str">
            <v>NULL</v>
          </cell>
          <cell r="X1002" t="str">
            <v>NULL</v>
          </cell>
          <cell r="Y1002" t="str">
            <v>BOTH</v>
          </cell>
          <cell r="Z1002" t="str">
            <v>NON-CASH</v>
          </cell>
        </row>
        <row r="1003">
          <cell r="A1003">
            <v>23532000</v>
          </cell>
          <cell r="B1003" t="str">
            <v>NCL - GILT EDGED STOCK - ADDITIONS</v>
          </cell>
          <cell r="C1003" t="str">
            <v>Non-current liabilities in relation to gilt edged stock which are designated as fair value in accordance with IAS39 brought onto the balance sheet during the period</v>
          </cell>
          <cell r="D1003" t="str">
            <v>NULL</v>
          </cell>
          <cell r="E1003" t="str">
            <v>NULL</v>
          </cell>
          <cell r="F1003" t="str">
            <v>NULL</v>
          </cell>
          <cell r="G1003" t="str">
            <v>NULL</v>
          </cell>
          <cell r="H1003" t="str">
            <v>NULL</v>
          </cell>
          <cell r="I1003" t="str">
            <v>NULL</v>
          </cell>
          <cell r="J1003" t="str">
            <v>NULL</v>
          </cell>
          <cell r="K1003" t="str">
            <v>NULL</v>
          </cell>
          <cell r="L1003" t="str">
            <v>NULL</v>
          </cell>
          <cell r="M1003" t="str">
            <v>NULL</v>
          </cell>
          <cell r="N1003" t="str">
            <v>NULL</v>
          </cell>
          <cell r="O1003" t="str">
            <v>NULL</v>
          </cell>
          <cell r="P1003" t="str">
            <v>NULL</v>
          </cell>
          <cell r="Q1003" t="str">
            <v>NULL</v>
          </cell>
          <cell r="R1003" t="str">
            <v>NULL</v>
          </cell>
          <cell r="S1003" t="str">
            <v>NULL</v>
          </cell>
          <cell r="T1003" t="str">
            <v>NULL</v>
          </cell>
          <cell r="U1003" t="str">
            <v>NULL</v>
          </cell>
          <cell r="V1003" t="str">
            <v>NULL</v>
          </cell>
          <cell r="W1003" t="str">
            <v>NULL</v>
          </cell>
          <cell r="X1003" t="str">
            <v>NULL</v>
          </cell>
          <cell r="Y1003" t="str">
            <v>BOTH</v>
          </cell>
          <cell r="Z1003" t="str">
            <v>NON-CASH</v>
          </cell>
        </row>
        <row r="1004">
          <cell r="A1004">
            <v>23533000</v>
          </cell>
          <cell r="B1004" t="str">
            <v>NCL - GILT EDGED STOCK - IMPAIRMENT</v>
          </cell>
          <cell r="C1004" t="str">
            <v>Non-current liabilities in relation to gilt edged stock which are designated as fair value in accordance with IAS39 impaired during the period</v>
          </cell>
          <cell r="D1004" t="str">
            <v>NULL</v>
          </cell>
          <cell r="E1004" t="str">
            <v>NULL</v>
          </cell>
          <cell r="F1004" t="str">
            <v>NULL</v>
          </cell>
          <cell r="G1004" t="str">
            <v>NULL</v>
          </cell>
          <cell r="H1004" t="str">
            <v>NULL</v>
          </cell>
          <cell r="I1004" t="str">
            <v>NULL</v>
          </cell>
          <cell r="J1004" t="str">
            <v>NULL</v>
          </cell>
          <cell r="K1004" t="str">
            <v>NULL</v>
          </cell>
          <cell r="L1004" t="str">
            <v>NULL</v>
          </cell>
          <cell r="M1004" t="str">
            <v>NULL</v>
          </cell>
          <cell r="N1004" t="str">
            <v>NULL</v>
          </cell>
          <cell r="O1004" t="str">
            <v>NULL</v>
          </cell>
          <cell r="P1004" t="str">
            <v>NULL</v>
          </cell>
          <cell r="Q1004" t="str">
            <v>NULL</v>
          </cell>
          <cell r="R1004" t="str">
            <v>NULL</v>
          </cell>
          <cell r="S1004" t="str">
            <v>NULL</v>
          </cell>
          <cell r="T1004" t="str">
            <v>NULL</v>
          </cell>
          <cell r="U1004" t="str">
            <v>NULL</v>
          </cell>
          <cell r="V1004" t="str">
            <v>NULL</v>
          </cell>
          <cell r="W1004" t="str">
            <v>NULL</v>
          </cell>
          <cell r="X1004" t="str">
            <v>NULL</v>
          </cell>
          <cell r="Y1004" t="str">
            <v>BOTH</v>
          </cell>
          <cell r="Z1004" t="str">
            <v>NON-CASH</v>
          </cell>
        </row>
        <row r="1005">
          <cell r="A1005">
            <v>23534000</v>
          </cell>
          <cell r="B1005" t="str">
            <v>NCL - GILT EDGED STOCK - REVALUATIONS</v>
          </cell>
          <cell r="C1005" t="str">
            <v>Non-current liabilities in relation to gilt edged stock which are designated as fair value in accordance with IAS39 revalued during the period</v>
          </cell>
          <cell r="D1005" t="str">
            <v>NULL</v>
          </cell>
          <cell r="E1005" t="str">
            <v>NULL</v>
          </cell>
          <cell r="F1005" t="str">
            <v>NULL</v>
          </cell>
          <cell r="G1005" t="str">
            <v>NULL</v>
          </cell>
          <cell r="H1005" t="str">
            <v>NULL</v>
          </cell>
          <cell r="I1005" t="str">
            <v>NULL</v>
          </cell>
          <cell r="J1005" t="str">
            <v>NULL</v>
          </cell>
          <cell r="K1005" t="str">
            <v>NULL</v>
          </cell>
          <cell r="L1005" t="str">
            <v>NULL</v>
          </cell>
          <cell r="M1005" t="str">
            <v>NULL</v>
          </cell>
          <cell r="N1005" t="str">
            <v>NULL</v>
          </cell>
          <cell r="O1005" t="str">
            <v>NULL</v>
          </cell>
          <cell r="P1005" t="str">
            <v>NULL</v>
          </cell>
          <cell r="Q1005" t="str">
            <v>NULL</v>
          </cell>
          <cell r="R1005" t="str">
            <v>NULL</v>
          </cell>
          <cell r="S1005" t="str">
            <v>NULL</v>
          </cell>
          <cell r="T1005" t="str">
            <v>NULL</v>
          </cell>
          <cell r="U1005" t="str">
            <v>NULL</v>
          </cell>
          <cell r="V1005" t="str">
            <v>NULL</v>
          </cell>
          <cell r="W1005" t="str">
            <v>NULL</v>
          </cell>
          <cell r="X1005" t="str">
            <v>NULL</v>
          </cell>
          <cell r="Y1005" t="str">
            <v>BOTH</v>
          </cell>
          <cell r="Z1005" t="str">
            <v>NON-CASH</v>
          </cell>
        </row>
        <row r="1006">
          <cell r="A1006">
            <v>23535000</v>
          </cell>
          <cell r="B1006" t="str">
            <v>NCL - GILT EDGED STOCK - DISPOSALS</v>
          </cell>
          <cell r="C1006" t="str">
            <v>Non-current liabilities in relation to gilt edged stock which are designated as fair value in accordance with IAS39 disposals during the period</v>
          </cell>
          <cell r="D1006" t="str">
            <v>NULL</v>
          </cell>
          <cell r="E1006" t="str">
            <v>NULL</v>
          </cell>
          <cell r="F1006" t="str">
            <v>NULL</v>
          </cell>
          <cell r="G1006" t="str">
            <v>NULL</v>
          </cell>
          <cell r="H1006" t="str">
            <v>NULL</v>
          </cell>
          <cell r="I1006" t="str">
            <v>NULL</v>
          </cell>
          <cell r="J1006" t="str">
            <v>NULL</v>
          </cell>
          <cell r="K1006" t="str">
            <v>NULL</v>
          </cell>
          <cell r="L1006" t="str">
            <v>NULL</v>
          </cell>
          <cell r="M1006" t="str">
            <v>NULL</v>
          </cell>
          <cell r="N1006" t="str">
            <v>NULL</v>
          </cell>
          <cell r="O1006" t="str">
            <v>NULL</v>
          </cell>
          <cell r="P1006" t="str">
            <v>NULL</v>
          </cell>
          <cell r="Q1006" t="str">
            <v>NULL</v>
          </cell>
          <cell r="R1006" t="str">
            <v>NULL</v>
          </cell>
          <cell r="S1006" t="str">
            <v>NULL</v>
          </cell>
          <cell r="T1006" t="str">
            <v>NULL</v>
          </cell>
          <cell r="U1006" t="str">
            <v>NULL</v>
          </cell>
          <cell r="V1006" t="str">
            <v>NULL</v>
          </cell>
          <cell r="W1006" t="str">
            <v>NULL</v>
          </cell>
          <cell r="X1006" t="str">
            <v>NULL</v>
          </cell>
          <cell r="Y1006" t="str">
            <v>BOTH</v>
          </cell>
          <cell r="Z1006" t="str">
            <v>NON-CASH</v>
          </cell>
        </row>
        <row r="1007">
          <cell r="A1007">
            <v>23536000</v>
          </cell>
          <cell r="B1007" t="str">
            <v>NCL - GILT EDGED STOCK - REPAYMENTS</v>
          </cell>
          <cell r="C1007" t="str">
            <v>Non-current liabilities in relation to gilt edged stock which are designated as fair value in accordance with IAS39 repayments during the period</v>
          </cell>
          <cell r="D1007" t="str">
            <v>NULL</v>
          </cell>
          <cell r="E1007" t="str">
            <v>NULL</v>
          </cell>
          <cell r="F1007" t="str">
            <v>NULL</v>
          </cell>
          <cell r="G1007" t="str">
            <v>NULL</v>
          </cell>
          <cell r="H1007" t="str">
            <v>NULL</v>
          </cell>
          <cell r="I1007" t="str">
            <v>NULL</v>
          </cell>
          <cell r="J1007" t="str">
            <v>NULL</v>
          </cell>
          <cell r="K1007" t="str">
            <v>NULL</v>
          </cell>
          <cell r="L1007" t="str">
            <v>NULL</v>
          </cell>
          <cell r="M1007" t="str">
            <v>NULL</v>
          </cell>
          <cell r="N1007" t="str">
            <v>NULL</v>
          </cell>
          <cell r="O1007" t="str">
            <v>NULL</v>
          </cell>
          <cell r="P1007" t="str">
            <v>NULL</v>
          </cell>
          <cell r="Q1007" t="str">
            <v>NULL</v>
          </cell>
          <cell r="R1007" t="str">
            <v>NULL</v>
          </cell>
          <cell r="S1007" t="str">
            <v>NULL</v>
          </cell>
          <cell r="T1007" t="str">
            <v>NULL</v>
          </cell>
          <cell r="U1007" t="str">
            <v>NULL</v>
          </cell>
          <cell r="V1007" t="str">
            <v>NULL</v>
          </cell>
          <cell r="W1007" t="str">
            <v>NULL</v>
          </cell>
          <cell r="X1007" t="str">
            <v>NULL</v>
          </cell>
          <cell r="Y1007" t="str">
            <v>BOTH</v>
          </cell>
          <cell r="Z1007" t="str">
            <v>NON-CASH</v>
          </cell>
        </row>
        <row r="1008">
          <cell r="A1008">
            <v>23537000</v>
          </cell>
          <cell r="B1008" t="str">
            <v>NCL - GILT EDGED STOCK - RECLASSIFICATION</v>
          </cell>
          <cell r="C1008" t="str">
            <v>Non-current liabilities in relation to gilt edged stock which are designated as fair value in accordance with IAS39 reclassifications during the period</v>
          </cell>
          <cell r="D1008" t="str">
            <v>NULL</v>
          </cell>
          <cell r="E1008" t="str">
            <v>NULL</v>
          </cell>
          <cell r="F1008" t="str">
            <v>NULL</v>
          </cell>
          <cell r="G1008" t="str">
            <v>NULL</v>
          </cell>
          <cell r="H1008" t="str">
            <v>NULL</v>
          </cell>
          <cell r="I1008" t="str">
            <v>NULL</v>
          </cell>
          <cell r="J1008" t="str">
            <v>NULL</v>
          </cell>
          <cell r="K1008" t="str">
            <v>NULL</v>
          </cell>
          <cell r="L1008" t="str">
            <v>NULL</v>
          </cell>
          <cell r="M1008" t="str">
            <v>NULL</v>
          </cell>
          <cell r="N1008" t="str">
            <v>NULL</v>
          </cell>
          <cell r="O1008" t="str">
            <v>NULL</v>
          </cell>
          <cell r="P1008" t="str">
            <v>NULL</v>
          </cell>
          <cell r="Q1008" t="str">
            <v>NULL</v>
          </cell>
          <cell r="R1008" t="str">
            <v>NULL</v>
          </cell>
          <cell r="S1008" t="str">
            <v>NULL</v>
          </cell>
          <cell r="T1008" t="str">
            <v>NULL</v>
          </cell>
          <cell r="U1008" t="str">
            <v>NULL</v>
          </cell>
          <cell r="V1008" t="str">
            <v>NULL</v>
          </cell>
          <cell r="W1008" t="str">
            <v>NULL</v>
          </cell>
          <cell r="X1008" t="str">
            <v>NULL</v>
          </cell>
          <cell r="Y1008" t="str">
            <v>BOTH</v>
          </cell>
          <cell r="Z1008" t="str">
            <v>NON-CASH</v>
          </cell>
        </row>
        <row r="1009">
          <cell r="A1009">
            <v>23539000</v>
          </cell>
          <cell r="B1009" t="str">
            <v>NCL - GILT EDGED STOCK - AMORTISATION</v>
          </cell>
          <cell r="C1009" t="str">
            <v>Non-current liabilities in relation to gilt edged stock which are designated as fair value in accordance with IAS39 amortised during the period</v>
          </cell>
          <cell r="D1009" t="str">
            <v>NULL</v>
          </cell>
          <cell r="E1009" t="str">
            <v>NULL</v>
          </cell>
          <cell r="F1009" t="str">
            <v>NULL</v>
          </cell>
          <cell r="G1009" t="str">
            <v>NULL</v>
          </cell>
          <cell r="H1009" t="str">
            <v>NULL</v>
          </cell>
          <cell r="I1009" t="str">
            <v>NULL</v>
          </cell>
          <cell r="J1009" t="str">
            <v>NULL</v>
          </cell>
          <cell r="K1009" t="str">
            <v>NULL</v>
          </cell>
          <cell r="L1009" t="str">
            <v>NULL</v>
          </cell>
          <cell r="M1009" t="str">
            <v>NULL</v>
          </cell>
          <cell r="N1009" t="str">
            <v>NULL</v>
          </cell>
          <cell r="O1009" t="str">
            <v>NULL</v>
          </cell>
          <cell r="P1009" t="str">
            <v>NULL</v>
          </cell>
          <cell r="Q1009" t="str">
            <v>NULL</v>
          </cell>
          <cell r="R1009" t="str">
            <v>NULL</v>
          </cell>
          <cell r="S1009" t="str">
            <v>NULL</v>
          </cell>
          <cell r="T1009" t="str">
            <v>NULL</v>
          </cell>
          <cell r="U1009" t="str">
            <v>NULL</v>
          </cell>
          <cell r="V1009" t="str">
            <v>NULL</v>
          </cell>
          <cell r="W1009" t="str">
            <v>NULL</v>
          </cell>
          <cell r="X1009" t="str">
            <v>NULL</v>
          </cell>
          <cell r="Y1009" t="str">
            <v>BOTH</v>
          </cell>
          <cell r="Z1009" t="str">
            <v>NON-CASH</v>
          </cell>
        </row>
        <row r="1010">
          <cell r="A1010">
            <v>23591000</v>
          </cell>
          <cell r="B1010" t="str">
            <v>NCL - OTHER NON-CURRENT FINANCIAL LIABILITIES - O/BAL</v>
          </cell>
          <cell r="C1010" t="str">
            <v>Opening balance brought forward from a prior period of non-current liabilities where a specific account is not available which are designated as fair value in accordance with IAS39.</v>
          </cell>
          <cell r="D1010" t="str">
            <v>NULL</v>
          </cell>
          <cell r="E1010" t="str">
            <v>NULL</v>
          </cell>
          <cell r="F1010" t="str">
            <v>NULL</v>
          </cell>
          <cell r="G1010" t="str">
            <v>NULL</v>
          </cell>
          <cell r="H1010" t="str">
            <v>NULL</v>
          </cell>
          <cell r="I1010" t="str">
            <v>NULL</v>
          </cell>
          <cell r="J1010" t="str">
            <v>NULL</v>
          </cell>
          <cell r="K1010" t="str">
            <v>NULL</v>
          </cell>
          <cell r="L1010" t="str">
            <v>NULL</v>
          </cell>
          <cell r="M1010" t="str">
            <v>NULL</v>
          </cell>
          <cell r="N1010" t="str">
            <v>NULL</v>
          </cell>
          <cell r="O1010" t="str">
            <v>NULL</v>
          </cell>
          <cell r="P1010" t="str">
            <v>NULL</v>
          </cell>
          <cell r="Q1010" t="str">
            <v>NULL</v>
          </cell>
          <cell r="R1010" t="str">
            <v>NULL</v>
          </cell>
          <cell r="S1010" t="str">
            <v>NULL</v>
          </cell>
          <cell r="T1010" t="str">
            <v>NULL</v>
          </cell>
          <cell r="U1010" t="str">
            <v>NULL</v>
          </cell>
          <cell r="V1010" t="str">
            <v>NULL</v>
          </cell>
          <cell r="W1010" t="str">
            <v>NULL</v>
          </cell>
          <cell r="X1010" t="str">
            <v>NULL</v>
          </cell>
          <cell r="Y1010" t="str">
            <v>BOTH</v>
          </cell>
          <cell r="Z1010" t="str">
            <v>NON-CASH</v>
          </cell>
        </row>
        <row r="1011">
          <cell r="A1011">
            <v>23592000</v>
          </cell>
          <cell r="B1011" t="str">
            <v>NCL - OTHER NON-CURRENT FINANCIAL LIABILITIES - ADDITIONS</v>
          </cell>
          <cell r="C1011" t="str">
            <v>Non-current liabilities where a specific account is not available which are designated as fair value in accordance with IAS39 brought onto the balance sheet during the period</v>
          </cell>
          <cell r="D1011" t="str">
            <v>NULL</v>
          </cell>
          <cell r="E1011" t="str">
            <v>NULL</v>
          </cell>
          <cell r="F1011" t="str">
            <v>NULL</v>
          </cell>
          <cell r="G1011" t="str">
            <v>NULL</v>
          </cell>
          <cell r="H1011" t="str">
            <v>NULL</v>
          </cell>
          <cell r="I1011" t="str">
            <v>NULL</v>
          </cell>
          <cell r="J1011" t="str">
            <v>NULL</v>
          </cell>
          <cell r="K1011" t="str">
            <v>NULL</v>
          </cell>
          <cell r="L1011" t="str">
            <v>NULL</v>
          </cell>
          <cell r="M1011" t="str">
            <v>NULL</v>
          </cell>
          <cell r="N1011" t="str">
            <v>NULL</v>
          </cell>
          <cell r="O1011" t="str">
            <v>NULL</v>
          </cell>
          <cell r="P1011" t="str">
            <v>NULL</v>
          </cell>
          <cell r="Q1011" t="str">
            <v>NULL</v>
          </cell>
          <cell r="R1011" t="str">
            <v>NULL</v>
          </cell>
          <cell r="S1011" t="str">
            <v>NULL</v>
          </cell>
          <cell r="T1011" t="str">
            <v>NULL</v>
          </cell>
          <cell r="U1011" t="str">
            <v>NULL</v>
          </cell>
          <cell r="V1011" t="str">
            <v>NULL</v>
          </cell>
          <cell r="W1011" t="str">
            <v>NULL</v>
          </cell>
          <cell r="X1011" t="str">
            <v>NULL</v>
          </cell>
          <cell r="Y1011" t="str">
            <v>BOTH</v>
          </cell>
          <cell r="Z1011" t="str">
            <v>NON-CASH</v>
          </cell>
        </row>
        <row r="1012">
          <cell r="A1012">
            <v>23593000</v>
          </cell>
          <cell r="B1012" t="str">
            <v>NCL - OTHER NON-CURRENT FINANCIAL LIABILITIES - IMPAIRMENT</v>
          </cell>
          <cell r="C1012" t="str">
            <v>Non-current liabilities where a specific account is not available which are designated as fair value in accordance with IAS39 impaired during the period</v>
          </cell>
          <cell r="D1012" t="str">
            <v>NULL</v>
          </cell>
          <cell r="E1012" t="str">
            <v>NULL</v>
          </cell>
          <cell r="F1012" t="str">
            <v>NULL</v>
          </cell>
          <cell r="G1012" t="str">
            <v>NULL</v>
          </cell>
          <cell r="H1012" t="str">
            <v>NULL</v>
          </cell>
          <cell r="I1012" t="str">
            <v>NULL</v>
          </cell>
          <cell r="J1012" t="str">
            <v>NULL</v>
          </cell>
          <cell r="K1012" t="str">
            <v>NULL</v>
          </cell>
          <cell r="L1012" t="str">
            <v>NULL</v>
          </cell>
          <cell r="M1012" t="str">
            <v>NULL</v>
          </cell>
          <cell r="N1012" t="str">
            <v>NULL</v>
          </cell>
          <cell r="O1012" t="str">
            <v>NULL</v>
          </cell>
          <cell r="P1012" t="str">
            <v>NULL</v>
          </cell>
          <cell r="Q1012" t="str">
            <v>NULL</v>
          </cell>
          <cell r="R1012" t="str">
            <v>NULL</v>
          </cell>
          <cell r="S1012" t="str">
            <v>NULL</v>
          </cell>
          <cell r="T1012" t="str">
            <v>NULL</v>
          </cell>
          <cell r="U1012" t="str">
            <v>NULL</v>
          </cell>
          <cell r="V1012" t="str">
            <v>NULL</v>
          </cell>
          <cell r="W1012" t="str">
            <v>NULL</v>
          </cell>
          <cell r="X1012" t="str">
            <v>NULL</v>
          </cell>
          <cell r="Y1012" t="str">
            <v>BOTH</v>
          </cell>
          <cell r="Z1012" t="str">
            <v>NON-CASH</v>
          </cell>
        </row>
        <row r="1013">
          <cell r="A1013">
            <v>23594000</v>
          </cell>
          <cell r="B1013" t="str">
            <v>NCL - OTHER NON-CURRENT FINANCIAL LIABILITIES - REVALUATIONS</v>
          </cell>
          <cell r="C1013" t="str">
            <v>Non-current liabilities where a specific account is not available which are designated as fair value in accordance with IAS39 revalued during the period</v>
          </cell>
          <cell r="D1013" t="str">
            <v>NULL</v>
          </cell>
          <cell r="E1013" t="str">
            <v>NULL</v>
          </cell>
          <cell r="F1013" t="str">
            <v>NULL</v>
          </cell>
          <cell r="G1013" t="str">
            <v>NULL</v>
          </cell>
          <cell r="H1013" t="str">
            <v>NULL</v>
          </cell>
          <cell r="I1013" t="str">
            <v>NULL</v>
          </cell>
          <cell r="J1013" t="str">
            <v>NULL</v>
          </cell>
          <cell r="K1013" t="str">
            <v>NULL</v>
          </cell>
          <cell r="L1013" t="str">
            <v>NULL</v>
          </cell>
          <cell r="M1013" t="str">
            <v>NULL</v>
          </cell>
          <cell r="N1013" t="str">
            <v>NULL</v>
          </cell>
          <cell r="O1013" t="str">
            <v>NULL</v>
          </cell>
          <cell r="P1013" t="str">
            <v>NULL</v>
          </cell>
          <cell r="Q1013" t="str">
            <v>NULL</v>
          </cell>
          <cell r="R1013" t="str">
            <v>NULL</v>
          </cell>
          <cell r="S1013" t="str">
            <v>NULL</v>
          </cell>
          <cell r="T1013" t="str">
            <v>NULL</v>
          </cell>
          <cell r="U1013" t="str">
            <v>NULL</v>
          </cell>
          <cell r="V1013" t="str">
            <v>NULL</v>
          </cell>
          <cell r="W1013" t="str">
            <v>NULL</v>
          </cell>
          <cell r="X1013" t="str">
            <v>NULL</v>
          </cell>
          <cell r="Y1013" t="str">
            <v>BOTH</v>
          </cell>
          <cell r="Z1013" t="str">
            <v>NON-CASH</v>
          </cell>
        </row>
        <row r="1014">
          <cell r="A1014">
            <v>23595000</v>
          </cell>
          <cell r="B1014" t="str">
            <v>NCL - OTHER NON-CURRENT FINANCIAL LIABILITIES - DISPOSALS</v>
          </cell>
          <cell r="C1014" t="str">
            <v>Non-current liabilities where a specific account is not available which are designated as fair value in accordance with IAS39 disposed of during the period</v>
          </cell>
          <cell r="D1014" t="str">
            <v>NULL</v>
          </cell>
          <cell r="E1014" t="str">
            <v>NULL</v>
          </cell>
          <cell r="F1014" t="str">
            <v>NULL</v>
          </cell>
          <cell r="G1014" t="str">
            <v>NULL</v>
          </cell>
          <cell r="H1014" t="str">
            <v>NULL</v>
          </cell>
          <cell r="I1014" t="str">
            <v>NULL</v>
          </cell>
          <cell r="J1014" t="str">
            <v>NULL</v>
          </cell>
          <cell r="K1014" t="str">
            <v>NULL</v>
          </cell>
          <cell r="L1014" t="str">
            <v>NULL</v>
          </cell>
          <cell r="M1014" t="str">
            <v>NULL</v>
          </cell>
          <cell r="N1014" t="str">
            <v>NULL</v>
          </cell>
          <cell r="O1014" t="str">
            <v>NULL</v>
          </cell>
          <cell r="P1014" t="str">
            <v>NULL</v>
          </cell>
          <cell r="Q1014" t="str">
            <v>NULL</v>
          </cell>
          <cell r="R1014" t="str">
            <v>NULL</v>
          </cell>
          <cell r="S1014" t="str">
            <v>NULL</v>
          </cell>
          <cell r="T1014" t="str">
            <v>NULL</v>
          </cell>
          <cell r="U1014" t="str">
            <v>NULL</v>
          </cell>
          <cell r="V1014" t="str">
            <v>NULL</v>
          </cell>
          <cell r="W1014" t="str">
            <v>NULL</v>
          </cell>
          <cell r="X1014" t="str">
            <v>NULL</v>
          </cell>
          <cell r="Y1014" t="str">
            <v>BOTH</v>
          </cell>
          <cell r="Z1014" t="str">
            <v>NON-CASH</v>
          </cell>
        </row>
        <row r="1015">
          <cell r="A1015">
            <v>23596000</v>
          </cell>
          <cell r="B1015" t="str">
            <v>NCL - OTHER NON-CURRENT FINANCIAL LIABILITIES - REPAYMENTS</v>
          </cell>
          <cell r="C1015" t="str">
            <v>Non-current liabilities where a specific account is not available which are designated as fair value in accordance with IAS39 repaid during the period</v>
          </cell>
          <cell r="D1015" t="str">
            <v>NULL</v>
          </cell>
          <cell r="E1015" t="str">
            <v>NULL</v>
          </cell>
          <cell r="F1015" t="str">
            <v>NULL</v>
          </cell>
          <cell r="G1015" t="str">
            <v>NULL</v>
          </cell>
          <cell r="H1015" t="str">
            <v>NULL</v>
          </cell>
          <cell r="I1015" t="str">
            <v>NULL</v>
          </cell>
          <cell r="J1015" t="str">
            <v>NULL</v>
          </cell>
          <cell r="K1015" t="str">
            <v>NULL</v>
          </cell>
          <cell r="L1015" t="str">
            <v>NULL</v>
          </cell>
          <cell r="M1015" t="str">
            <v>NULL</v>
          </cell>
          <cell r="N1015" t="str">
            <v>NULL</v>
          </cell>
          <cell r="O1015" t="str">
            <v>NULL</v>
          </cell>
          <cell r="P1015" t="str">
            <v>NULL</v>
          </cell>
          <cell r="Q1015" t="str">
            <v>NULL</v>
          </cell>
          <cell r="R1015" t="str">
            <v>NULL</v>
          </cell>
          <cell r="S1015" t="str">
            <v>NULL</v>
          </cell>
          <cell r="T1015" t="str">
            <v>NULL</v>
          </cell>
          <cell r="U1015" t="str">
            <v>NULL</v>
          </cell>
          <cell r="V1015" t="str">
            <v>NULL</v>
          </cell>
          <cell r="W1015" t="str">
            <v>NULL</v>
          </cell>
          <cell r="X1015" t="str">
            <v>NULL</v>
          </cell>
          <cell r="Y1015" t="str">
            <v>BOTH</v>
          </cell>
          <cell r="Z1015" t="str">
            <v>NON-CASH</v>
          </cell>
        </row>
        <row r="1016">
          <cell r="A1016">
            <v>23597000</v>
          </cell>
          <cell r="B1016" t="str">
            <v>NCL - OTHER NON-CURRENT FINANCIAL LIABILITIES - RECLASSIFICATION</v>
          </cell>
          <cell r="C1016" t="str">
            <v>Non-current liabilities where a specific account is not available which are designated as fair value in accordance with IAS39 reclassified during the period</v>
          </cell>
          <cell r="D1016" t="str">
            <v>NULL</v>
          </cell>
          <cell r="E1016" t="str">
            <v>NULL</v>
          </cell>
          <cell r="F1016" t="str">
            <v>NULL</v>
          </cell>
          <cell r="G1016" t="str">
            <v>NULL</v>
          </cell>
          <cell r="H1016" t="str">
            <v>NULL</v>
          </cell>
          <cell r="I1016" t="str">
            <v>NULL</v>
          </cell>
          <cell r="J1016" t="str">
            <v>NULL</v>
          </cell>
          <cell r="K1016" t="str">
            <v>NULL</v>
          </cell>
          <cell r="L1016" t="str">
            <v>NULL</v>
          </cell>
          <cell r="M1016" t="str">
            <v>NULL</v>
          </cell>
          <cell r="N1016" t="str">
            <v>NULL</v>
          </cell>
          <cell r="O1016" t="str">
            <v>NULL</v>
          </cell>
          <cell r="P1016" t="str">
            <v>NULL</v>
          </cell>
          <cell r="Q1016" t="str">
            <v>NULL</v>
          </cell>
          <cell r="R1016" t="str">
            <v>NULL</v>
          </cell>
          <cell r="S1016" t="str">
            <v>NULL</v>
          </cell>
          <cell r="T1016" t="str">
            <v>NULL</v>
          </cell>
          <cell r="U1016" t="str">
            <v>NULL</v>
          </cell>
          <cell r="V1016" t="str">
            <v>NULL</v>
          </cell>
          <cell r="W1016" t="str">
            <v>NULL</v>
          </cell>
          <cell r="X1016" t="str">
            <v>NULL</v>
          </cell>
          <cell r="Y1016" t="str">
            <v>BOTH</v>
          </cell>
          <cell r="Z1016" t="str">
            <v>NON-CASH</v>
          </cell>
        </row>
        <row r="1017">
          <cell r="A1017">
            <v>23599000</v>
          </cell>
          <cell r="B1017" t="str">
            <v>NCL - OTHER NON-CURRENT FINANCIAL LIABILITIES - AMORTISATION</v>
          </cell>
          <cell r="C1017" t="str">
            <v>Non-current liabilities where a specific account is not available which are designated as fair value in accordance with IAS39 amortised during the period</v>
          </cell>
          <cell r="D1017" t="str">
            <v>NULL</v>
          </cell>
          <cell r="E1017" t="str">
            <v>NULL</v>
          </cell>
          <cell r="F1017" t="str">
            <v>NULL</v>
          </cell>
          <cell r="G1017" t="str">
            <v>NULL</v>
          </cell>
          <cell r="H1017" t="str">
            <v>NULL</v>
          </cell>
          <cell r="I1017" t="str">
            <v>NULL</v>
          </cell>
          <cell r="J1017" t="str">
            <v>NULL</v>
          </cell>
          <cell r="K1017" t="str">
            <v>NULL</v>
          </cell>
          <cell r="L1017" t="str">
            <v>NULL</v>
          </cell>
          <cell r="M1017" t="str">
            <v>NULL</v>
          </cell>
          <cell r="N1017" t="str">
            <v>NULL</v>
          </cell>
          <cell r="O1017" t="str">
            <v>NULL</v>
          </cell>
          <cell r="P1017" t="str">
            <v>NULL</v>
          </cell>
          <cell r="Q1017" t="str">
            <v>NULL</v>
          </cell>
          <cell r="R1017" t="str">
            <v>NULL</v>
          </cell>
          <cell r="S1017" t="str">
            <v>NULL</v>
          </cell>
          <cell r="T1017" t="str">
            <v>NULL</v>
          </cell>
          <cell r="U1017" t="str">
            <v>NULL</v>
          </cell>
          <cell r="V1017" t="str">
            <v>NULL</v>
          </cell>
          <cell r="W1017" t="str">
            <v>NULL</v>
          </cell>
          <cell r="X1017" t="str">
            <v>NULL</v>
          </cell>
          <cell r="Y1017" t="str">
            <v>BOTH</v>
          </cell>
          <cell r="Z1017" t="str">
            <v>NON-CASH</v>
          </cell>
        </row>
        <row r="1018">
          <cell r="A1018">
            <v>23711000</v>
          </cell>
          <cell r="B1018" t="str">
            <v>NCL - PROVISIONS - EARLY DEPARTURE - O/BAL</v>
          </cell>
          <cell r="C1018" t="str">
            <v>The balance of the early departure and pay and procurement provision brought forward from prior period.</v>
          </cell>
          <cell r="D1018" t="str">
            <v>NULL</v>
          </cell>
          <cell r="E1018" t="str">
            <v>NULL</v>
          </cell>
          <cell r="F1018" t="str">
            <v>NULL</v>
          </cell>
          <cell r="G1018" t="str">
            <v>NULL</v>
          </cell>
          <cell r="H1018" t="str">
            <v>NULL</v>
          </cell>
          <cell r="I1018" t="str">
            <v>NULL</v>
          </cell>
          <cell r="J1018" t="str">
            <v>NULL</v>
          </cell>
          <cell r="K1018" t="str">
            <v>NULL</v>
          </cell>
          <cell r="L1018" t="str">
            <v>NULL</v>
          </cell>
          <cell r="M1018" t="str">
            <v>NULL</v>
          </cell>
          <cell r="N1018" t="str">
            <v>NULL</v>
          </cell>
          <cell r="O1018" t="str">
            <v>NULL</v>
          </cell>
          <cell r="P1018" t="str">
            <v>NULL</v>
          </cell>
          <cell r="Q1018" t="str">
            <v>NULL</v>
          </cell>
          <cell r="R1018" t="str">
            <v>NULL</v>
          </cell>
          <cell r="S1018" t="str">
            <v>NULL</v>
          </cell>
          <cell r="T1018" t="str">
            <v>NULL</v>
          </cell>
          <cell r="U1018" t="str">
            <v>NULL</v>
          </cell>
          <cell r="V1018" t="str">
            <v>NULL</v>
          </cell>
          <cell r="W1018" t="str">
            <v>NULL</v>
          </cell>
          <cell r="X1018" t="str">
            <v>NULL</v>
          </cell>
          <cell r="Y1018" t="str">
            <v>BOTH</v>
          </cell>
          <cell r="Z1018" t="str">
            <v>NON-CASH</v>
          </cell>
        </row>
        <row r="1019">
          <cell r="A1019">
            <v>23712000</v>
          </cell>
          <cell r="B1019" t="str">
            <v>NCL - PROVISIONS - EARLY DEPARTURE - INCREASE</v>
          </cell>
          <cell r="C1019" t="str">
            <v>The amount charged to the operating cost statement/income and expenditure account for the period in relation to an increase in the provision for early departure and pay and procurement.</v>
          </cell>
          <cell r="D1019" t="str">
            <v>NULL</v>
          </cell>
          <cell r="E1019" t="str">
            <v>NULL</v>
          </cell>
          <cell r="F1019" t="str">
            <v>NULL</v>
          </cell>
          <cell r="G1019" t="str">
            <v>NULL</v>
          </cell>
          <cell r="H1019" t="str">
            <v>NULL</v>
          </cell>
          <cell r="I1019" t="str">
            <v>NULL</v>
          </cell>
          <cell r="J1019" t="str">
            <v>NULL</v>
          </cell>
          <cell r="K1019" t="str">
            <v>NULL</v>
          </cell>
          <cell r="L1019" t="str">
            <v>NULL</v>
          </cell>
          <cell r="M1019" t="str">
            <v>NULL</v>
          </cell>
          <cell r="N1019" t="str">
            <v>NULL</v>
          </cell>
          <cell r="O1019" t="str">
            <v>NULL</v>
          </cell>
          <cell r="P1019" t="str">
            <v>NULL</v>
          </cell>
          <cell r="Q1019" t="str">
            <v>NULL</v>
          </cell>
          <cell r="R1019" t="str">
            <v>NULL</v>
          </cell>
          <cell r="S1019" t="str">
            <v>NULL</v>
          </cell>
          <cell r="T1019" t="str">
            <v>NULL</v>
          </cell>
          <cell r="U1019" t="str">
            <v>NULL</v>
          </cell>
          <cell r="V1019" t="str">
            <v>NULL</v>
          </cell>
          <cell r="W1019" t="str">
            <v>NULL</v>
          </cell>
          <cell r="X1019" t="str">
            <v>NULL</v>
          </cell>
          <cell r="Y1019" t="str">
            <v>BOTH</v>
          </cell>
          <cell r="Z1019" t="str">
            <v>NON-CASH</v>
          </cell>
        </row>
        <row r="1020">
          <cell r="A1020">
            <v>23713000</v>
          </cell>
          <cell r="B1020" t="str">
            <v>NCL - PROVISIONS - EARLY DEPARTURE - UTILISATION</v>
          </cell>
          <cell r="C1020" t="str">
            <v>To score the utilisation of the provision being the cash paid to settle the obligation in relation to Early Departure.</v>
          </cell>
          <cell r="D1020" t="str">
            <v>L102</v>
          </cell>
          <cell r="E1020" t="str">
            <v>UTILISATION OF PROVISIONS</v>
          </cell>
          <cell r="F1020" t="str">
            <v>L1</v>
          </cell>
          <cell r="G1020" t="str">
            <v>TAKE UP AND UTILISATION OF PROVISION</v>
          </cell>
          <cell r="H1020" t="str">
            <v>NON-RINGFENCED</v>
          </cell>
          <cell r="I1020" t="str">
            <v>RESOURCE</v>
          </cell>
          <cell r="J1020" t="str">
            <v>RELEASE OF PROVISION</v>
          </cell>
          <cell r="K1020" t="str">
            <v>CG</v>
          </cell>
          <cell r="L1020" t="str">
            <v>NULL</v>
          </cell>
          <cell r="M1020" t="str">
            <v>NULL</v>
          </cell>
          <cell r="N1020" t="str">
            <v>NULL</v>
          </cell>
          <cell r="O1020" t="str">
            <v>NULL</v>
          </cell>
          <cell r="P1020" t="str">
            <v>NULL</v>
          </cell>
          <cell r="Q1020" t="str">
            <v>NULL</v>
          </cell>
          <cell r="R1020" t="str">
            <v>NULL</v>
          </cell>
          <cell r="S1020" t="str">
            <v>NULL</v>
          </cell>
          <cell r="T1020" t="str">
            <v>NULL</v>
          </cell>
          <cell r="U1020" t="str">
            <v>NULL</v>
          </cell>
          <cell r="V1020" t="str">
            <v>NULL</v>
          </cell>
          <cell r="W1020" t="str">
            <v>GROSS</v>
          </cell>
          <cell r="X1020" t="str">
            <v>GROSS</v>
          </cell>
          <cell r="Y1020" t="str">
            <v>BOTH</v>
          </cell>
          <cell r="Z1020" t="str">
            <v>NON-CASH</v>
          </cell>
        </row>
        <row r="1021">
          <cell r="A1021">
            <v>23714000</v>
          </cell>
          <cell r="B1021" t="str">
            <v>NCL - PROVISIONS - EARLY DEPARTURE - REVERSAL</v>
          </cell>
          <cell r="C1021" t="str">
            <v>Where an early departure provision is no longer required e.g., if it is no longer probable that a transfer of economic benefits will be required to settle the obligation, the provision should be reversed via the operating cost statement.</v>
          </cell>
          <cell r="D1021" t="str">
            <v>NULL</v>
          </cell>
          <cell r="E1021" t="str">
            <v>NULL</v>
          </cell>
          <cell r="F1021" t="str">
            <v>NULL</v>
          </cell>
          <cell r="G1021" t="str">
            <v>NULL</v>
          </cell>
          <cell r="H1021" t="str">
            <v>NULL</v>
          </cell>
          <cell r="I1021" t="str">
            <v>NULL</v>
          </cell>
          <cell r="J1021" t="str">
            <v>NULL</v>
          </cell>
          <cell r="K1021" t="str">
            <v>NULL</v>
          </cell>
          <cell r="L1021" t="str">
            <v>NULL</v>
          </cell>
          <cell r="M1021" t="str">
            <v>NULL</v>
          </cell>
          <cell r="N1021" t="str">
            <v>NULL</v>
          </cell>
          <cell r="O1021" t="str">
            <v>NULL</v>
          </cell>
          <cell r="P1021" t="str">
            <v>NULL</v>
          </cell>
          <cell r="Q1021" t="str">
            <v>NULL</v>
          </cell>
          <cell r="R1021" t="str">
            <v>NULL</v>
          </cell>
          <cell r="S1021" t="str">
            <v>NULL</v>
          </cell>
          <cell r="T1021" t="str">
            <v>NULL</v>
          </cell>
          <cell r="U1021" t="str">
            <v>NULL</v>
          </cell>
          <cell r="V1021" t="str">
            <v>NULL</v>
          </cell>
          <cell r="W1021" t="str">
            <v>NULL</v>
          </cell>
          <cell r="X1021" t="str">
            <v>NULL</v>
          </cell>
          <cell r="Y1021" t="str">
            <v>BOTH</v>
          </cell>
          <cell r="Z1021" t="str">
            <v>NON-CASH</v>
          </cell>
        </row>
        <row r="1022">
          <cell r="A1022">
            <v>23715000</v>
          </cell>
          <cell r="B1022" t="str">
            <v>NCL - PROVISIONS - EARLY DEPARTURE - UNWINDING OF DISCOUNT</v>
          </cell>
          <cell r="C1022" t="str">
            <v>For years following initial measurement of an early departure provision at a present value (PV) the PV is restated to reflect estimated cash flows being closer to the measurement date of the unwinding of the original time value of the money discount.</v>
          </cell>
          <cell r="D1022" t="str">
            <v>NULL</v>
          </cell>
          <cell r="E1022" t="str">
            <v>NULL</v>
          </cell>
          <cell r="F1022" t="str">
            <v>NULL</v>
          </cell>
          <cell r="G1022" t="str">
            <v>NULL</v>
          </cell>
          <cell r="H1022" t="str">
            <v>NULL</v>
          </cell>
          <cell r="I1022" t="str">
            <v>NULL</v>
          </cell>
          <cell r="J1022" t="str">
            <v>NULL</v>
          </cell>
          <cell r="K1022" t="str">
            <v>NULL</v>
          </cell>
          <cell r="L1022" t="str">
            <v>NULL</v>
          </cell>
          <cell r="M1022" t="str">
            <v>NULL</v>
          </cell>
          <cell r="N1022" t="str">
            <v>NULL</v>
          </cell>
          <cell r="O1022" t="str">
            <v>NULL</v>
          </cell>
          <cell r="P1022" t="str">
            <v>NULL</v>
          </cell>
          <cell r="Q1022" t="str">
            <v>NULL</v>
          </cell>
          <cell r="R1022" t="str">
            <v>NULL</v>
          </cell>
          <cell r="S1022" t="str">
            <v>NULL</v>
          </cell>
          <cell r="T1022" t="str">
            <v>NULL</v>
          </cell>
          <cell r="U1022" t="str">
            <v>NULL</v>
          </cell>
          <cell r="V1022" t="str">
            <v>NULL</v>
          </cell>
          <cell r="W1022" t="str">
            <v>NULL</v>
          </cell>
          <cell r="X1022" t="str">
            <v>NULL</v>
          </cell>
          <cell r="Y1022" t="str">
            <v>BOTH</v>
          </cell>
          <cell r="Z1022" t="str">
            <v>NON-CASH</v>
          </cell>
        </row>
        <row r="1023">
          <cell r="A1023">
            <v>23716000</v>
          </cell>
          <cell r="B1023" t="str">
            <v>NCL - PROVISIONS - EARLY DEPARTURE - TRANSFERS IN YEAR</v>
          </cell>
          <cell r="C1023" t="str">
            <v>To record the in year transfer of a provision in relation to Early Departure.</v>
          </cell>
          <cell r="D1023" t="str">
            <v>NULL</v>
          </cell>
          <cell r="E1023" t="str">
            <v>NULL</v>
          </cell>
          <cell r="F1023" t="str">
            <v>NULL</v>
          </cell>
          <cell r="G1023" t="str">
            <v>NULL</v>
          </cell>
          <cell r="H1023" t="str">
            <v>NULL</v>
          </cell>
          <cell r="I1023" t="str">
            <v>NULL</v>
          </cell>
          <cell r="J1023" t="str">
            <v>NULL</v>
          </cell>
          <cell r="K1023" t="str">
            <v>NULL</v>
          </cell>
          <cell r="L1023" t="str">
            <v>NULL</v>
          </cell>
          <cell r="M1023" t="str">
            <v>NULL</v>
          </cell>
          <cell r="N1023" t="str">
            <v>NULL</v>
          </cell>
          <cell r="O1023" t="str">
            <v>NULL</v>
          </cell>
          <cell r="P1023" t="str">
            <v>NULL</v>
          </cell>
          <cell r="Q1023" t="str">
            <v>NULL</v>
          </cell>
          <cell r="R1023" t="str">
            <v>NULL</v>
          </cell>
          <cell r="S1023" t="str">
            <v>NULL</v>
          </cell>
          <cell r="T1023" t="str">
            <v>NULL</v>
          </cell>
          <cell r="U1023" t="str">
            <v>NULL</v>
          </cell>
          <cell r="V1023" t="str">
            <v>NULL</v>
          </cell>
          <cell r="W1023" t="str">
            <v>NULL</v>
          </cell>
          <cell r="X1023" t="str">
            <v>NULL</v>
          </cell>
          <cell r="Y1023" t="str">
            <v>BOTH</v>
          </cell>
          <cell r="Z1023" t="str">
            <v>NON-CASH</v>
          </cell>
        </row>
        <row r="1024">
          <cell r="A1024">
            <v>23721000</v>
          </cell>
          <cell r="B1024" t="str">
            <v>NCL - PROVISIONS - UNTAKEN STAFF LEAVE - O/BAL</v>
          </cell>
          <cell r="C1024" t="str">
            <v>The balance of the untaken staff leave provision brought forward from prior period.</v>
          </cell>
          <cell r="D1024" t="str">
            <v>NULL</v>
          </cell>
          <cell r="E1024" t="str">
            <v>NULL</v>
          </cell>
          <cell r="F1024" t="str">
            <v>NULL</v>
          </cell>
          <cell r="G1024" t="str">
            <v>NULL</v>
          </cell>
          <cell r="H1024" t="str">
            <v>NULL</v>
          </cell>
          <cell r="I1024" t="str">
            <v>NULL</v>
          </cell>
          <cell r="J1024" t="str">
            <v>NULL</v>
          </cell>
          <cell r="K1024" t="str">
            <v>NULL</v>
          </cell>
          <cell r="L1024" t="str">
            <v>NULL</v>
          </cell>
          <cell r="M1024" t="str">
            <v>NULL</v>
          </cell>
          <cell r="N1024" t="str">
            <v>NULL</v>
          </cell>
          <cell r="O1024" t="str">
            <v>NULL</v>
          </cell>
          <cell r="P1024" t="str">
            <v>NULL</v>
          </cell>
          <cell r="Q1024" t="str">
            <v>NULL</v>
          </cell>
          <cell r="R1024" t="str">
            <v>NULL</v>
          </cell>
          <cell r="S1024" t="str">
            <v>NULL</v>
          </cell>
          <cell r="T1024" t="str">
            <v>NULL</v>
          </cell>
          <cell r="U1024" t="str">
            <v>NULL</v>
          </cell>
          <cell r="V1024" t="str">
            <v>NULL</v>
          </cell>
          <cell r="W1024" t="str">
            <v>NULL</v>
          </cell>
          <cell r="X1024" t="str">
            <v>NULL</v>
          </cell>
          <cell r="Y1024" t="str">
            <v>BOTH</v>
          </cell>
          <cell r="Z1024" t="str">
            <v>NON-CASH</v>
          </cell>
        </row>
        <row r="1025">
          <cell r="A1025">
            <v>23722000</v>
          </cell>
          <cell r="B1025" t="str">
            <v>NCL - PROVISIONS - UNTAKEN STAFF LEAVE - INCREASE</v>
          </cell>
          <cell r="C1025" t="str">
            <v>The amount charged to the operating cost statement/income and expenditure account for the period in relation to an increase in the provision for Untaken staff leave.</v>
          </cell>
          <cell r="D1025" t="str">
            <v>NULL</v>
          </cell>
          <cell r="E1025" t="str">
            <v>NULL</v>
          </cell>
          <cell r="F1025" t="str">
            <v>NULL</v>
          </cell>
          <cell r="G1025" t="str">
            <v>NULL</v>
          </cell>
          <cell r="H1025" t="str">
            <v>NULL</v>
          </cell>
          <cell r="I1025" t="str">
            <v>NULL</v>
          </cell>
          <cell r="J1025" t="str">
            <v>NULL</v>
          </cell>
          <cell r="K1025" t="str">
            <v>NULL</v>
          </cell>
          <cell r="L1025" t="str">
            <v>NULL</v>
          </cell>
          <cell r="M1025" t="str">
            <v>NULL</v>
          </cell>
          <cell r="N1025" t="str">
            <v>NULL</v>
          </cell>
          <cell r="O1025" t="str">
            <v>NULL</v>
          </cell>
          <cell r="P1025" t="str">
            <v>NULL</v>
          </cell>
          <cell r="Q1025" t="str">
            <v>NULL</v>
          </cell>
          <cell r="R1025" t="str">
            <v>NULL</v>
          </cell>
          <cell r="S1025" t="str">
            <v>NULL</v>
          </cell>
          <cell r="T1025" t="str">
            <v>NULL</v>
          </cell>
          <cell r="U1025" t="str">
            <v>NULL</v>
          </cell>
          <cell r="V1025" t="str">
            <v>NULL</v>
          </cell>
          <cell r="W1025" t="str">
            <v>NULL</v>
          </cell>
          <cell r="X1025" t="str">
            <v>NULL</v>
          </cell>
          <cell r="Y1025" t="str">
            <v>BOTH</v>
          </cell>
          <cell r="Z1025" t="str">
            <v>NON-CASH</v>
          </cell>
        </row>
        <row r="1026">
          <cell r="A1026">
            <v>23723000</v>
          </cell>
          <cell r="B1026" t="str">
            <v>NCL - PROVISIONS - UNTAKEN STAFF LEAVE - UTILISATION</v>
          </cell>
          <cell r="C1026" t="str">
            <v>To score the utilisation of the provision being the cash paid to settle the obligation in relation to Untaken staff leave.</v>
          </cell>
          <cell r="D1026" t="str">
            <v>L102</v>
          </cell>
          <cell r="E1026" t="str">
            <v>UTILISATION OF PROVISIONS</v>
          </cell>
          <cell r="F1026" t="str">
            <v>L1</v>
          </cell>
          <cell r="G1026" t="str">
            <v>TAKE UP AND UTILISATION OF PROVISION</v>
          </cell>
          <cell r="H1026" t="str">
            <v>NON-RINGFENCED</v>
          </cell>
          <cell r="I1026" t="str">
            <v>RESOURCE</v>
          </cell>
          <cell r="J1026" t="str">
            <v>RELEASE OF PROVISION</v>
          </cell>
          <cell r="K1026" t="str">
            <v>CG</v>
          </cell>
          <cell r="L1026" t="str">
            <v>NULL</v>
          </cell>
          <cell r="M1026" t="str">
            <v>NULL</v>
          </cell>
          <cell r="N1026" t="str">
            <v>NULL</v>
          </cell>
          <cell r="O1026" t="str">
            <v>NULL</v>
          </cell>
          <cell r="P1026" t="str">
            <v>NULL</v>
          </cell>
          <cell r="Q1026" t="str">
            <v>NULL</v>
          </cell>
          <cell r="R1026" t="str">
            <v>NULL</v>
          </cell>
          <cell r="S1026" t="str">
            <v>NULL</v>
          </cell>
          <cell r="T1026" t="str">
            <v>NULL</v>
          </cell>
          <cell r="U1026" t="str">
            <v>NULL</v>
          </cell>
          <cell r="V1026" t="str">
            <v>NULL</v>
          </cell>
          <cell r="W1026" t="str">
            <v>GROSS</v>
          </cell>
          <cell r="X1026" t="str">
            <v>GROSS</v>
          </cell>
          <cell r="Y1026" t="str">
            <v>BOTH</v>
          </cell>
          <cell r="Z1026" t="str">
            <v>NON-CASH</v>
          </cell>
        </row>
        <row r="1027">
          <cell r="A1027">
            <v>23724000</v>
          </cell>
          <cell r="B1027" t="str">
            <v>NCL - PROVISIONS - UNTAKEN STAFF LEAVE - REVERSAL</v>
          </cell>
          <cell r="C1027" t="str">
            <v>Where an untaken staff leave provision is no longer required e.g., if it is no longer probable that a transfer of economic benefits will be required to settle the obligation, the provision should be reversed via the operating cost statement.</v>
          </cell>
          <cell r="D1027" t="str">
            <v>NULL</v>
          </cell>
          <cell r="E1027" t="str">
            <v>NULL</v>
          </cell>
          <cell r="F1027" t="str">
            <v>NULL</v>
          </cell>
          <cell r="G1027" t="str">
            <v>NULL</v>
          </cell>
          <cell r="H1027" t="str">
            <v>NULL</v>
          </cell>
          <cell r="I1027" t="str">
            <v>NULL</v>
          </cell>
          <cell r="J1027" t="str">
            <v>NULL</v>
          </cell>
          <cell r="K1027" t="str">
            <v>NULL</v>
          </cell>
          <cell r="L1027" t="str">
            <v>NULL</v>
          </cell>
          <cell r="M1027" t="str">
            <v>NULL</v>
          </cell>
          <cell r="N1027" t="str">
            <v>NULL</v>
          </cell>
          <cell r="O1027" t="str">
            <v>NULL</v>
          </cell>
          <cell r="P1027" t="str">
            <v>NULL</v>
          </cell>
          <cell r="Q1027" t="str">
            <v>NULL</v>
          </cell>
          <cell r="R1027" t="str">
            <v>NULL</v>
          </cell>
          <cell r="S1027" t="str">
            <v>NULL</v>
          </cell>
          <cell r="T1027" t="str">
            <v>NULL</v>
          </cell>
          <cell r="U1027" t="str">
            <v>NULL</v>
          </cell>
          <cell r="V1027" t="str">
            <v>NULL</v>
          </cell>
          <cell r="W1027" t="str">
            <v>NULL</v>
          </cell>
          <cell r="X1027" t="str">
            <v>NULL</v>
          </cell>
          <cell r="Y1027" t="str">
            <v>BOTH</v>
          </cell>
          <cell r="Z1027" t="str">
            <v>NON-CASH</v>
          </cell>
        </row>
        <row r="1028">
          <cell r="A1028">
            <v>23725000</v>
          </cell>
          <cell r="B1028" t="str">
            <v>NCL - PROVISIONS - UNTAKEN STAFF LEAVE - UNWINDING OF DISCOUNT</v>
          </cell>
          <cell r="C1028" t="str">
            <v>For years following initial measurement of an untaken staff leave provision at a present value (PV) the PV is restated to reflect estimated cash flows being closer to the measurement date of the unwinding of the original time value of the money discount.</v>
          </cell>
          <cell r="D1028" t="str">
            <v>NULL</v>
          </cell>
          <cell r="E1028" t="str">
            <v>NULL</v>
          </cell>
          <cell r="F1028" t="str">
            <v>NULL</v>
          </cell>
          <cell r="G1028" t="str">
            <v>NULL</v>
          </cell>
          <cell r="H1028" t="str">
            <v>NULL</v>
          </cell>
          <cell r="I1028" t="str">
            <v>NULL</v>
          </cell>
          <cell r="J1028" t="str">
            <v>NULL</v>
          </cell>
          <cell r="K1028" t="str">
            <v>NULL</v>
          </cell>
          <cell r="L1028" t="str">
            <v>NULL</v>
          </cell>
          <cell r="M1028" t="str">
            <v>NULL</v>
          </cell>
          <cell r="N1028" t="str">
            <v>NULL</v>
          </cell>
          <cell r="O1028" t="str">
            <v>NULL</v>
          </cell>
          <cell r="P1028" t="str">
            <v>NULL</v>
          </cell>
          <cell r="Q1028" t="str">
            <v>NULL</v>
          </cell>
          <cell r="R1028" t="str">
            <v>NULL</v>
          </cell>
          <cell r="S1028" t="str">
            <v>NULL</v>
          </cell>
          <cell r="T1028" t="str">
            <v>NULL</v>
          </cell>
          <cell r="U1028" t="str">
            <v>NULL</v>
          </cell>
          <cell r="V1028" t="str">
            <v>NULL</v>
          </cell>
          <cell r="W1028" t="str">
            <v>NULL</v>
          </cell>
          <cell r="X1028" t="str">
            <v>NULL</v>
          </cell>
          <cell r="Y1028" t="str">
            <v>BOTH</v>
          </cell>
          <cell r="Z1028" t="str">
            <v>NON-CASH</v>
          </cell>
        </row>
        <row r="1029">
          <cell r="A1029">
            <v>23726000</v>
          </cell>
          <cell r="B1029" t="str">
            <v>NCL - PROVISIONS - UNTAKEN STAFF LEAVE - TRANSFERS IN YEAR</v>
          </cell>
          <cell r="C1029" t="str">
            <v>To record the in year transfer of a provision in relation to Untaken staff leave.</v>
          </cell>
          <cell r="D1029" t="str">
            <v>NULL</v>
          </cell>
          <cell r="E1029" t="str">
            <v>NULL</v>
          </cell>
          <cell r="F1029" t="str">
            <v>NULL</v>
          </cell>
          <cell r="G1029" t="str">
            <v>NULL</v>
          </cell>
          <cell r="H1029" t="str">
            <v>NULL</v>
          </cell>
          <cell r="I1029" t="str">
            <v>NULL</v>
          </cell>
          <cell r="J1029" t="str">
            <v>NULL</v>
          </cell>
          <cell r="K1029" t="str">
            <v>NULL</v>
          </cell>
          <cell r="L1029" t="str">
            <v>NULL</v>
          </cell>
          <cell r="M1029" t="str">
            <v>NULL</v>
          </cell>
          <cell r="N1029" t="str">
            <v>NULL</v>
          </cell>
          <cell r="O1029" t="str">
            <v>NULL</v>
          </cell>
          <cell r="P1029" t="str">
            <v>NULL</v>
          </cell>
          <cell r="Q1029" t="str">
            <v>NULL</v>
          </cell>
          <cell r="R1029" t="str">
            <v>NULL</v>
          </cell>
          <cell r="S1029" t="str">
            <v>NULL</v>
          </cell>
          <cell r="T1029" t="str">
            <v>NULL</v>
          </cell>
          <cell r="U1029" t="str">
            <v>NULL</v>
          </cell>
          <cell r="V1029" t="str">
            <v>NULL</v>
          </cell>
          <cell r="W1029" t="str">
            <v>NULL</v>
          </cell>
          <cell r="X1029" t="str">
            <v>NULL</v>
          </cell>
          <cell r="Y1029" t="str">
            <v>BOTH</v>
          </cell>
          <cell r="Z1029" t="str">
            <v>NON-CASH</v>
          </cell>
        </row>
        <row r="1030">
          <cell r="A1030">
            <v>23731000</v>
          </cell>
          <cell r="B1030" t="str">
            <v>NCL - PROVISIONS - ENVIRONMENTAL DAMAGE - O/BAL</v>
          </cell>
          <cell r="C1030" t="str">
            <v>The balance of the environment provision brought forward from prior period.</v>
          </cell>
          <cell r="D1030" t="str">
            <v>NULL</v>
          </cell>
          <cell r="E1030" t="str">
            <v>NULL</v>
          </cell>
          <cell r="F1030" t="str">
            <v>NULL</v>
          </cell>
          <cell r="G1030" t="str">
            <v>NULL</v>
          </cell>
          <cell r="H1030" t="str">
            <v>NULL</v>
          </cell>
          <cell r="I1030" t="str">
            <v>NULL</v>
          </cell>
          <cell r="J1030" t="str">
            <v>NULL</v>
          </cell>
          <cell r="K1030" t="str">
            <v>NULL</v>
          </cell>
          <cell r="L1030" t="str">
            <v>NULL</v>
          </cell>
          <cell r="M1030" t="str">
            <v>NULL</v>
          </cell>
          <cell r="N1030" t="str">
            <v>NULL</v>
          </cell>
          <cell r="O1030" t="str">
            <v>NULL</v>
          </cell>
          <cell r="P1030" t="str">
            <v>NULL</v>
          </cell>
          <cell r="Q1030" t="str">
            <v>NULL</v>
          </cell>
          <cell r="R1030" t="str">
            <v>NULL</v>
          </cell>
          <cell r="S1030" t="str">
            <v>NULL</v>
          </cell>
          <cell r="T1030" t="str">
            <v>NULL</v>
          </cell>
          <cell r="U1030" t="str">
            <v>NULL</v>
          </cell>
          <cell r="V1030" t="str">
            <v>NULL</v>
          </cell>
          <cell r="W1030" t="str">
            <v>NULL</v>
          </cell>
          <cell r="X1030" t="str">
            <v>NULL</v>
          </cell>
          <cell r="Y1030" t="str">
            <v>BOTH</v>
          </cell>
          <cell r="Z1030" t="str">
            <v>NON-CASH</v>
          </cell>
        </row>
        <row r="1031">
          <cell r="A1031">
            <v>23732000</v>
          </cell>
          <cell r="B1031" t="str">
            <v>NCL - PROVISIONS - ENVIRONMENTAL DAMAGE - INCREASE</v>
          </cell>
          <cell r="C1031" t="str">
            <v>The amount charged to the operating cost statement/income and expenditure account for the period in relation to an increase in the provision for Environmental Damage.</v>
          </cell>
          <cell r="D1031" t="str">
            <v>NULL</v>
          </cell>
          <cell r="E1031" t="str">
            <v>NULL</v>
          </cell>
          <cell r="F1031" t="str">
            <v>NULL</v>
          </cell>
          <cell r="G1031" t="str">
            <v>NULL</v>
          </cell>
          <cell r="H1031" t="str">
            <v>NULL</v>
          </cell>
          <cell r="I1031" t="str">
            <v>NULL</v>
          </cell>
          <cell r="J1031" t="str">
            <v>NULL</v>
          </cell>
          <cell r="K1031" t="str">
            <v>NULL</v>
          </cell>
          <cell r="L1031" t="str">
            <v>NULL</v>
          </cell>
          <cell r="M1031" t="str">
            <v>NULL</v>
          </cell>
          <cell r="N1031" t="str">
            <v>NULL</v>
          </cell>
          <cell r="O1031" t="str">
            <v>NULL</v>
          </cell>
          <cell r="P1031" t="str">
            <v>NULL</v>
          </cell>
          <cell r="Q1031" t="str">
            <v>NULL</v>
          </cell>
          <cell r="R1031" t="str">
            <v>NULL</v>
          </cell>
          <cell r="S1031" t="str">
            <v>NULL</v>
          </cell>
          <cell r="T1031" t="str">
            <v>NULL</v>
          </cell>
          <cell r="U1031" t="str">
            <v>NULL</v>
          </cell>
          <cell r="V1031" t="str">
            <v>NULL</v>
          </cell>
          <cell r="W1031" t="str">
            <v>NULL</v>
          </cell>
          <cell r="X1031" t="str">
            <v>NULL</v>
          </cell>
          <cell r="Y1031" t="str">
            <v>BOTH</v>
          </cell>
          <cell r="Z1031" t="str">
            <v>NON-CASH</v>
          </cell>
        </row>
        <row r="1032">
          <cell r="A1032">
            <v>23733000</v>
          </cell>
          <cell r="B1032" t="str">
            <v>NCL - PROVISIONS - ENVIRONMENTAL DAMAGE - UTILISATION</v>
          </cell>
          <cell r="C1032" t="str">
            <v>To score the utilisation of the provision being the cash paid to settle the obligation in relation to Environmental Damage.</v>
          </cell>
          <cell r="D1032" t="str">
            <v>L102</v>
          </cell>
          <cell r="E1032" t="str">
            <v>UTILISATION OF PROVISIONS</v>
          </cell>
          <cell r="F1032" t="str">
            <v>L1</v>
          </cell>
          <cell r="G1032" t="str">
            <v>TAKE UP AND UTILISATION OF PROVISION</v>
          </cell>
          <cell r="H1032" t="str">
            <v>NON-RINGFENCED</v>
          </cell>
          <cell r="I1032" t="str">
            <v>RESOURCE</v>
          </cell>
          <cell r="J1032" t="str">
            <v>RELEASE OF PROVISION</v>
          </cell>
          <cell r="K1032" t="str">
            <v>CG</v>
          </cell>
          <cell r="L1032" t="str">
            <v>NULL</v>
          </cell>
          <cell r="M1032" t="str">
            <v>NULL</v>
          </cell>
          <cell r="N1032" t="str">
            <v>NULL</v>
          </cell>
          <cell r="O1032" t="str">
            <v>NULL</v>
          </cell>
          <cell r="P1032" t="str">
            <v>NULL</v>
          </cell>
          <cell r="Q1032" t="str">
            <v>NULL</v>
          </cell>
          <cell r="R1032" t="str">
            <v>NULL</v>
          </cell>
          <cell r="S1032" t="str">
            <v>NULL</v>
          </cell>
          <cell r="T1032" t="str">
            <v>NULL</v>
          </cell>
          <cell r="U1032" t="str">
            <v>NULL</v>
          </cell>
          <cell r="V1032" t="str">
            <v>NULL</v>
          </cell>
          <cell r="W1032" t="str">
            <v>GROSS</v>
          </cell>
          <cell r="X1032" t="str">
            <v>GROSS</v>
          </cell>
          <cell r="Y1032" t="str">
            <v>BOTH</v>
          </cell>
          <cell r="Z1032" t="str">
            <v>NON-CASH</v>
          </cell>
        </row>
        <row r="1033">
          <cell r="A1033">
            <v>23734000</v>
          </cell>
          <cell r="B1033" t="str">
            <v>NCL - PROVISIONS - ENVIRONMENTAL DAMAGE - REVERSAL</v>
          </cell>
          <cell r="C1033" t="str">
            <v>Where an environmental damage provision is no longer required e.g., if it is no longer probable that a transfer of economic benefits will be required to settle the obligation, the provision should be reversed via the operating cost statement.</v>
          </cell>
          <cell r="D1033" t="str">
            <v>NULL</v>
          </cell>
          <cell r="E1033" t="str">
            <v>NULL</v>
          </cell>
          <cell r="F1033" t="str">
            <v>NULL</v>
          </cell>
          <cell r="G1033" t="str">
            <v>NULL</v>
          </cell>
          <cell r="H1033" t="str">
            <v>NULL</v>
          </cell>
          <cell r="I1033" t="str">
            <v>NULL</v>
          </cell>
          <cell r="J1033" t="str">
            <v>NULL</v>
          </cell>
          <cell r="K1033" t="str">
            <v>NULL</v>
          </cell>
          <cell r="L1033" t="str">
            <v>NULL</v>
          </cell>
          <cell r="M1033" t="str">
            <v>NULL</v>
          </cell>
          <cell r="N1033" t="str">
            <v>NULL</v>
          </cell>
          <cell r="O1033" t="str">
            <v>NULL</v>
          </cell>
          <cell r="P1033" t="str">
            <v>NULL</v>
          </cell>
          <cell r="Q1033" t="str">
            <v>NULL</v>
          </cell>
          <cell r="R1033" t="str">
            <v>NULL</v>
          </cell>
          <cell r="S1033" t="str">
            <v>NULL</v>
          </cell>
          <cell r="T1033" t="str">
            <v>NULL</v>
          </cell>
          <cell r="U1033" t="str">
            <v>NULL</v>
          </cell>
          <cell r="V1033" t="str">
            <v>NULL</v>
          </cell>
          <cell r="W1033" t="str">
            <v>NULL</v>
          </cell>
          <cell r="X1033" t="str">
            <v>NULL</v>
          </cell>
          <cell r="Y1033" t="str">
            <v>BOTH</v>
          </cell>
          <cell r="Z1033" t="str">
            <v>NON-CASH</v>
          </cell>
        </row>
        <row r="1034">
          <cell r="A1034">
            <v>23735000</v>
          </cell>
          <cell r="B1034" t="str">
            <v>NCL - PROVISIONS - ENVIRONMENTAL DAMAGE - UNWINDING OF DISCOUNT</v>
          </cell>
          <cell r="C1034" t="str">
            <v>For years following initial measurement of an environmental damage provision at present value (PV) the PV is restated to reflect estimated cash flows being closer to the measurement date of the unwinding of the original time value of the money discount.</v>
          </cell>
          <cell r="D1034" t="str">
            <v>NULL</v>
          </cell>
          <cell r="E1034" t="str">
            <v>NULL</v>
          </cell>
          <cell r="F1034" t="str">
            <v>NULL</v>
          </cell>
          <cell r="G1034" t="str">
            <v>NULL</v>
          </cell>
          <cell r="H1034" t="str">
            <v>NULL</v>
          </cell>
          <cell r="I1034" t="str">
            <v>NULL</v>
          </cell>
          <cell r="J1034" t="str">
            <v>NULL</v>
          </cell>
          <cell r="K1034" t="str">
            <v>NULL</v>
          </cell>
          <cell r="L1034" t="str">
            <v>NULL</v>
          </cell>
          <cell r="M1034" t="str">
            <v>NULL</v>
          </cell>
          <cell r="N1034" t="str">
            <v>NULL</v>
          </cell>
          <cell r="O1034" t="str">
            <v>NULL</v>
          </cell>
          <cell r="P1034" t="str">
            <v>NULL</v>
          </cell>
          <cell r="Q1034" t="str">
            <v>NULL</v>
          </cell>
          <cell r="R1034" t="str">
            <v>NULL</v>
          </cell>
          <cell r="S1034" t="str">
            <v>NULL</v>
          </cell>
          <cell r="T1034" t="str">
            <v>NULL</v>
          </cell>
          <cell r="U1034" t="str">
            <v>NULL</v>
          </cell>
          <cell r="V1034" t="str">
            <v>NULL</v>
          </cell>
          <cell r="W1034" t="str">
            <v>NULL</v>
          </cell>
          <cell r="X1034" t="str">
            <v>NULL</v>
          </cell>
          <cell r="Y1034" t="str">
            <v>BOTH</v>
          </cell>
          <cell r="Z1034" t="str">
            <v>NON-CASH</v>
          </cell>
        </row>
        <row r="1035">
          <cell r="A1035">
            <v>23736000</v>
          </cell>
          <cell r="B1035" t="str">
            <v>NCL - PROVISIONS - ENVIRONMENTAL DAMAGE - TRANSFERS IN YEAR</v>
          </cell>
          <cell r="C1035" t="str">
            <v>To record the in year transfer of a provision in relation to Environmental Damage.</v>
          </cell>
          <cell r="D1035" t="str">
            <v>NULL</v>
          </cell>
          <cell r="E1035" t="str">
            <v>NULL</v>
          </cell>
          <cell r="F1035" t="str">
            <v>NULL</v>
          </cell>
          <cell r="G1035" t="str">
            <v>NULL</v>
          </cell>
          <cell r="H1035" t="str">
            <v>NULL</v>
          </cell>
          <cell r="I1035" t="str">
            <v>NULL</v>
          </cell>
          <cell r="J1035" t="str">
            <v>NULL</v>
          </cell>
          <cell r="K1035" t="str">
            <v>NULL</v>
          </cell>
          <cell r="L1035" t="str">
            <v>NULL</v>
          </cell>
          <cell r="M1035" t="str">
            <v>NULL</v>
          </cell>
          <cell r="N1035" t="str">
            <v>NULL</v>
          </cell>
          <cell r="O1035" t="str">
            <v>NULL</v>
          </cell>
          <cell r="P1035" t="str">
            <v>NULL</v>
          </cell>
          <cell r="Q1035" t="str">
            <v>NULL</v>
          </cell>
          <cell r="R1035" t="str">
            <v>NULL</v>
          </cell>
          <cell r="S1035" t="str">
            <v>NULL</v>
          </cell>
          <cell r="T1035" t="str">
            <v>NULL</v>
          </cell>
          <cell r="U1035" t="str">
            <v>NULL</v>
          </cell>
          <cell r="V1035" t="str">
            <v>NULL</v>
          </cell>
          <cell r="W1035" t="str">
            <v>NULL</v>
          </cell>
          <cell r="X1035" t="str">
            <v>NULL</v>
          </cell>
          <cell r="Y1035" t="str">
            <v>BOTH</v>
          </cell>
          <cell r="Z1035" t="str">
            <v>NON-CASH</v>
          </cell>
        </row>
        <row r="1036">
          <cell r="A1036">
            <v>23741000</v>
          </cell>
          <cell r="B1036" t="str">
            <v>NCL - PROVISIONS - NUCLEAR DECOMMISSIONING - O/BAL</v>
          </cell>
          <cell r="C1036" t="str">
            <v>The balance of the nuclear decommissioning provision brought forward from prior period.</v>
          </cell>
          <cell r="D1036" t="str">
            <v>NULL</v>
          </cell>
          <cell r="E1036" t="str">
            <v>NULL</v>
          </cell>
          <cell r="F1036" t="str">
            <v>NULL</v>
          </cell>
          <cell r="G1036" t="str">
            <v>NULL</v>
          </cell>
          <cell r="H1036" t="str">
            <v>NULL</v>
          </cell>
          <cell r="I1036" t="str">
            <v>NULL</v>
          </cell>
          <cell r="J1036" t="str">
            <v>NULL</v>
          </cell>
          <cell r="K1036" t="str">
            <v>NULL</v>
          </cell>
          <cell r="L1036" t="str">
            <v>NULL</v>
          </cell>
          <cell r="M1036" t="str">
            <v>NULL</v>
          </cell>
          <cell r="N1036" t="str">
            <v>NULL</v>
          </cell>
          <cell r="O1036" t="str">
            <v>NULL</v>
          </cell>
          <cell r="P1036" t="str">
            <v>NULL</v>
          </cell>
          <cell r="Q1036" t="str">
            <v>NULL</v>
          </cell>
          <cell r="R1036" t="str">
            <v>NULL</v>
          </cell>
          <cell r="S1036" t="str">
            <v>NULL</v>
          </cell>
          <cell r="T1036" t="str">
            <v>NULL</v>
          </cell>
          <cell r="U1036" t="str">
            <v>NULL</v>
          </cell>
          <cell r="V1036" t="str">
            <v>NULL</v>
          </cell>
          <cell r="W1036" t="str">
            <v>NULL</v>
          </cell>
          <cell r="X1036" t="str">
            <v>NULL</v>
          </cell>
          <cell r="Y1036" t="str">
            <v>BOTH</v>
          </cell>
          <cell r="Z1036" t="str">
            <v>NON-CASH</v>
          </cell>
        </row>
        <row r="1037">
          <cell r="A1037">
            <v>23742000</v>
          </cell>
          <cell r="B1037" t="str">
            <v>NCL - PROVISIONS - NUCLEAR DECOMMISSIONING - INCREASE</v>
          </cell>
          <cell r="C1037" t="str">
            <v>The amount charged to the operating cost statement/income and expenditure account for the period in relation to an increase in the provision for Nuclear Decommissioning.</v>
          </cell>
          <cell r="D1037" t="str">
            <v>NULL</v>
          </cell>
          <cell r="E1037" t="str">
            <v>NULL</v>
          </cell>
          <cell r="F1037" t="str">
            <v>NULL</v>
          </cell>
          <cell r="G1037" t="str">
            <v>NULL</v>
          </cell>
          <cell r="H1037" t="str">
            <v>NULL</v>
          </cell>
          <cell r="I1037" t="str">
            <v>NULL</v>
          </cell>
          <cell r="J1037" t="str">
            <v>NULL</v>
          </cell>
          <cell r="K1037" t="str">
            <v>NULL</v>
          </cell>
          <cell r="L1037" t="str">
            <v>NULL</v>
          </cell>
          <cell r="M1037" t="str">
            <v>NULL</v>
          </cell>
          <cell r="N1037" t="str">
            <v>NULL</v>
          </cell>
          <cell r="O1037" t="str">
            <v>NULL</v>
          </cell>
          <cell r="P1037" t="str">
            <v>NULL</v>
          </cell>
          <cell r="Q1037" t="str">
            <v>NULL</v>
          </cell>
          <cell r="R1037" t="str">
            <v>NULL</v>
          </cell>
          <cell r="S1037" t="str">
            <v>NULL</v>
          </cell>
          <cell r="T1037" t="str">
            <v>NULL</v>
          </cell>
          <cell r="U1037" t="str">
            <v>NULL</v>
          </cell>
          <cell r="V1037" t="str">
            <v>NULL</v>
          </cell>
          <cell r="W1037" t="str">
            <v>NULL</v>
          </cell>
          <cell r="X1037" t="str">
            <v>NULL</v>
          </cell>
          <cell r="Y1037" t="str">
            <v>BOTH</v>
          </cell>
          <cell r="Z1037" t="str">
            <v>NON-CASH</v>
          </cell>
        </row>
        <row r="1038">
          <cell r="A1038">
            <v>23743000</v>
          </cell>
          <cell r="B1038" t="str">
            <v>NCL - PROVISIONS - NUCLEAR DECOMMISSIONING - UTILISATION</v>
          </cell>
          <cell r="C1038" t="str">
            <v>To score the utilisation of the provision being the cash paid to settle the obligation in relation to Nuclear Decommissioning.</v>
          </cell>
          <cell r="D1038" t="str">
            <v>L102</v>
          </cell>
          <cell r="E1038" t="str">
            <v>UTILISATION OF PROVISIONS</v>
          </cell>
          <cell r="F1038" t="str">
            <v>L1</v>
          </cell>
          <cell r="G1038" t="str">
            <v>TAKE UP AND UTILISATION OF PROVISION</v>
          </cell>
          <cell r="H1038" t="str">
            <v>NON-RINGFENCED</v>
          </cell>
          <cell r="I1038" t="str">
            <v>RESOURCE</v>
          </cell>
          <cell r="J1038" t="str">
            <v>RELEASE OF PROVISION</v>
          </cell>
          <cell r="K1038" t="str">
            <v>CG</v>
          </cell>
          <cell r="L1038" t="str">
            <v>NULL</v>
          </cell>
          <cell r="M1038" t="str">
            <v>NULL</v>
          </cell>
          <cell r="N1038" t="str">
            <v>NULL</v>
          </cell>
          <cell r="O1038" t="str">
            <v>NULL</v>
          </cell>
          <cell r="P1038" t="str">
            <v>NULL</v>
          </cell>
          <cell r="Q1038" t="str">
            <v>NULL</v>
          </cell>
          <cell r="R1038" t="str">
            <v>NULL</v>
          </cell>
          <cell r="S1038" t="str">
            <v>NULL</v>
          </cell>
          <cell r="T1038" t="str">
            <v>NULL</v>
          </cell>
          <cell r="U1038" t="str">
            <v>NULL</v>
          </cell>
          <cell r="V1038" t="str">
            <v>NULL</v>
          </cell>
          <cell r="W1038" t="str">
            <v>GROSS</v>
          </cell>
          <cell r="X1038" t="str">
            <v>GROSS</v>
          </cell>
          <cell r="Y1038" t="str">
            <v>BOTH</v>
          </cell>
          <cell r="Z1038" t="str">
            <v>NON-CASH</v>
          </cell>
        </row>
        <row r="1039">
          <cell r="A1039">
            <v>23744000</v>
          </cell>
          <cell r="B1039" t="str">
            <v>NCL - PROVISIONS - NUCLEAR DECOMMISSIONING - REVERSAL</v>
          </cell>
          <cell r="C1039" t="str">
            <v>Where a nuclear decommissioning provision is no longer required e.g., if it is no longer probable that a transfer of economic benefits will be required to settle the obligation, the provision should be reversed via the operating cost statement.</v>
          </cell>
          <cell r="D1039" t="str">
            <v>NULL</v>
          </cell>
          <cell r="E1039" t="str">
            <v>NULL</v>
          </cell>
          <cell r="F1039" t="str">
            <v>NULL</v>
          </cell>
          <cell r="G1039" t="str">
            <v>NULL</v>
          </cell>
          <cell r="H1039" t="str">
            <v>NULL</v>
          </cell>
          <cell r="I1039" t="str">
            <v>NULL</v>
          </cell>
          <cell r="J1039" t="str">
            <v>NULL</v>
          </cell>
          <cell r="K1039" t="str">
            <v>NULL</v>
          </cell>
          <cell r="L1039" t="str">
            <v>NULL</v>
          </cell>
          <cell r="M1039" t="str">
            <v>NULL</v>
          </cell>
          <cell r="N1039" t="str">
            <v>NULL</v>
          </cell>
          <cell r="O1039" t="str">
            <v>NULL</v>
          </cell>
          <cell r="P1039" t="str">
            <v>NULL</v>
          </cell>
          <cell r="Q1039" t="str">
            <v>NULL</v>
          </cell>
          <cell r="R1039" t="str">
            <v>NULL</v>
          </cell>
          <cell r="S1039" t="str">
            <v>NULL</v>
          </cell>
          <cell r="T1039" t="str">
            <v>NULL</v>
          </cell>
          <cell r="U1039" t="str">
            <v>NULL</v>
          </cell>
          <cell r="V1039" t="str">
            <v>NULL</v>
          </cell>
          <cell r="W1039" t="str">
            <v>NULL</v>
          </cell>
          <cell r="X1039" t="str">
            <v>NULL</v>
          </cell>
          <cell r="Y1039" t="str">
            <v>BOTH</v>
          </cell>
          <cell r="Z1039" t="str">
            <v>NON-CASH</v>
          </cell>
        </row>
        <row r="1040">
          <cell r="A1040">
            <v>23745000</v>
          </cell>
          <cell r="B1040" t="str">
            <v>NCL - PROVISIONS - NUCLEAR DECOMMISSIONING - UNWINDING OF DISCOUNT</v>
          </cell>
          <cell r="C1040" t="str">
            <v>For years following initial measurement of a nuclear decommissioning provision at present value (PV) the PV is restated to reflect estimated cash flows being closer to the measurement date of the unwinding of the original time value of the money discount.</v>
          </cell>
          <cell r="D1040" t="str">
            <v>NULL</v>
          </cell>
          <cell r="E1040" t="str">
            <v>NULL</v>
          </cell>
          <cell r="F1040" t="str">
            <v>NULL</v>
          </cell>
          <cell r="G1040" t="str">
            <v>NULL</v>
          </cell>
          <cell r="H1040" t="str">
            <v>NULL</v>
          </cell>
          <cell r="I1040" t="str">
            <v>NULL</v>
          </cell>
          <cell r="J1040" t="str">
            <v>NULL</v>
          </cell>
          <cell r="K1040" t="str">
            <v>NULL</v>
          </cell>
          <cell r="L1040" t="str">
            <v>NULL</v>
          </cell>
          <cell r="M1040" t="str">
            <v>NULL</v>
          </cell>
          <cell r="N1040" t="str">
            <v>NULL</v>
          </cell>
          <cell r="O1040" t="str">
            <v>NULL</v>
          </cell>
          <cell r="P1040" t="str">
            <v>NULL</v>
          </cell>
          <cell r="Q1040" t="str">
            <v>NULL</v>
          </cell>
          <cell r="R1040" t="str">
            <v>NULL</v>
          </cell>
          <cell r="S1040" t="str">
            <v>NULL</v>
          </cell>
          <cell r="T1040" t="str">
            <v>NULL</v>
          </cell>
          <cell r="U1040" t="str">
            <v>NULL</v>
          </cell>
          <cell r="V1040" t="str">
            <v>NULL</v>
          </cell>
          <cell r="W1040" t="str">
            <v>NULL</v>
          </cell>
          <cell r="X1040" t="str">
            <v>NULL</v>
          </cell>
          <cell r="Y1040" t="str">
            <v>BOTH</v>
          </cell>
          <cell r="Z1040" t="str">
            <v>NON-CASH</v>
          </cell>
        </row>
        <row r="1041">
          <cell r="A1041">
            <v>23746000</v>
          </cell>
          <cell r="B1041" t="str">
            <v>NCL - PROVISIONS - NUCLEAR DECOMMISSIONING - TRANSFERS IN YEAR</v>
          </cell>
          <cell r="C1041" t="str">
            <v>To record the in year transfer of a provision in relation to Nuclear Decommissioning.</v>
          </cell>
          <cell r="D1041" t="str">
            <v>NULL</v>
          </cell>
          <cell r="E1041" t="str">
            <v>NULL</v>
          </cell>
          <cell r="F1041" t="str">
            <v>NULL</v>
          </cell>
          <cell r="G1041" t="str">
            <v>NULL</v>
          </cell>
          <cell r="H1041" t="str">
            <v>NULL</v>
          </cell>
          <cell r="I1041" t="str">
            <v>NULL</v>
          </cell>
          <cell r="J1041" t="str">
            <v>NULL</v>
          </cell>
          <cell r="K1041" t="str">
            <v>NULL</v>
          </cell>
          <cell r="L1041" t="str">
            <v>NULL</v>
          </cell>
          <cell r="M1041" t="str">
            <v>NULL</v>
          </cell>
          <cell r="N1041" t="str">
            <v>NULL</v>
          </cell>
          <cell r="O1041" t="str">
            <v>NULL</v>
          </cell>
          <cell r="P1041" t="str">
            <v>NULL</v>
          </cell>
          <cell r="Q1041" t="str">
            <v>NULL</v>
          </cell>
          <cell r="R1041" t="str">
            <v>NULL</v>
          </cell>
          <cell r="S1041" t="str">
            <v>NULL</v>
          </cell>
          <cell r="T1041" t="str">
            <v>NULL</v>
          </cell>
          <cell r="U1041" t="str">
            <v>NULL</v>
          </cell>
          <cell r="V1041" t="str">
            <v>NULL</v>
          </cell>
          <cell r="W1041" t="str">
            <v>NULL</v>
          </cell>
          <cell r="X1041" t="str">
            <v>NULL</v>
          </cell>
          <cell r="Y1041" t="str">
            <v>BOTH</v>
          </cell>
          <cell r="Z1041" t="str">
            <v>NON-CASH</v>
          </cell>
        </row>
        <row r="1042">
          <cell r="A1042">
            <v>23751000</v>
          </cell>
          <cell r="B1042" t="str">
            <v>NCL - PROVISIONS - CLINICAL NEGLIGENCE - O/BAL</v>
          </cell>
          <cell r="C1042" t="str">
            <v>The balance of the clinical negligence provision brought forward from prior period.</v>
          </cell>
          <cell r="D1042" t="str">
            <v>NULL</v>
          </cell>
          <cell r="E1042" t="str">
            <v>NULL</v>
          </cell>
          <cell r="F1042" t="str">
            <v>NULL</v>
          </cell>
          <cell r="G1042" t="str">
            <v>NULL</v>
          </cell>
          <cell r="H1042" t="str">
            <v>NULL</v>
          </cell>
          <cell r="I1042" t="str">
            <v>NULL</v>
          </cell>
          <cell r="J1042" t="str">
            <v>NULL</v>
          </cell>
          <cell r="K1042" t="str">
            <v>NULL</v>
          </cell>
          <cell r="L1042" t="str">
            <v>NULL</v>
          </cell>
          <cell r="M1042" t="str">
            <v>NULL</v>
          </cell>
          <cell r="N1042" t="str">
            <v>NULL</v>
          </cell>
          <cell r="O1042" t="str">
            <v>NULL</v>
          </cell>
          <cell r="P1042" t="str">
            <v>NULL</v>
          </cell>
          <cell r="Q1042" t="str">
            <v>NULL</v>
          </cell>
          <cell r="R1042" t="str">
            <v>NULL</v>
          </cell>
          <cell r="S1042" t="str">
            <v>NULL</v>
          </cell>
          <cell r="T1042" t="str">
            <v>NULL</v>
          </cell>
          <cell r="U1042" t="str">
            <v>NULL</v>
          </cell>
          <cell r="V1042" t="str">
            <v>NULL</v>
          </cell>
          <cell r="W1042" t="str">
            <v>NULL</v>
          </cell>
          <cell r="X1042" t="str">
            <v>NULL</v>
          </cell>
          <cell r="Y1042" t="str">
            <v>BOTH</v>
          </cell>
          <cell r="Z1042" t="str">
            <v>NON-CASH</v>
          </cell>
        </row>
        <row r="1043">
          <cell r="A1043">
            <v>23752000</v>
          </cell>
          <cell r="B1043" t="str">
            <v>NCL - PROVISIONS - CLINICAL NEGLIGENCE - INCREASE</v>
          </cell>
          <cell r="C1043" t="str">
            <v>The amount charged to the operating cost statement/income and expenditure account for the period in relation to an increase in the provision for Clinical Negligence.</v>
          </cell>
          <cell r="D1043" t="str">
            <v>NULL</v>
          </cell>
          <cell r="E1043" t="str">
            <v>NULL</v>
          </cell>
          <cell r="F1043" t="str">
            <v>NULL</v>
          </cell>
          <cell r="G1043" t="str">
            <v>NULL</v>
          </cell>
          <cell r="H1043" t="str">
            <v>NULL</v>
          </cell>
          <cell r="I1043" t="str">
            <v>NULL</v>
          </cell>
          <cell r="J1043" t="str">
            <v>NULL</v>
          </cell>
          <cell r="K1043" t="str">
            <v>NULL</v>
          </cell>
          <cell r="L1043" t="str">
            <v>NULL</v>
          </cell>
          <cell r="M1043" t="str">
            <v>NULL</v>
          </cell>
          <cell r="N1043" t="str">
            <v>NULL</v>
          </cell>
          <cell r="O1043" t="str">
            <v>NULL</v>
          </cell>
          <cell r="P1043" t="str">
            <v>NULL</v>
          </cell>
          <cell r="Q1043" t="str">
            <v>NULL</v>
          </cell>
          <cell r="R1043" t="str">
            <v>NULL</v>
          </cell>
          <cell r="S1043" t="str">
            <v>NULL</v>
          </cell>
          <cell r="T1043" t="str">
            <v>NULL</v>
          </cell>
          <cell r="U1043" t="str">
            <v>NULL</v>
          </cell>
          <cell r="V1043" t="str">
            <v>NULL</v>
          </cell>
          <cell r="W1043" t="str">
            <v>NULL</v>
          </cell>
          <cell r="X1043" t="str">
            <v>NULL</v>
          </cell>
          <cell r="Y1043" t="str">
            <v>BOTH</v>
          </cell>
          <cell r="Z1043" t="str">
            <v>NON-CASH</v>
          </cell>
        </row>
        <row r="1044">
          <cell r="A1044">
            <v>23753000</v>
          </cell>
          <cell r="B1044" t="str">
            <v>NCL - PROVISIONS - CLINICAL NEGLIGENCE - UTILISATION</v>
          </cell>
          <cell r="C1044" t="str">
            <v>To score the utilisation of the provision being the cash paid to settle the obligation in relation to Clinical Negligence.</v>
          </cell>
          <cell r="D1044" t="str">
            <v>L102</v>
          </cell>
          <cell r="E1044" t="str">
            <v>UTILISATION OF PROVISIONS</v>
          </cell>
          <cell r="F1044" t="str">
            <v>L1</v>
          </cell>
          <cell r="G1044" t="str">
            <v>TAKE UP AND UTILISATION OF PROVISION</v>
          </cell>
          <cell r="H1044" t="str">
            <v>NON-RINGFENCED</v>
          </cell>
          <cell r="I1044" t="str">
            <v>RESOURCE</v>
          </cell>
          <cell r="J1044" t="str">
            <v>RELEASE OF PROVISION</v>
          </cell>
          <cell r="K1044" t="str">
            <v>CG</v>
          </cell>
          <cell r="L1044" t="str">
            <v>NULL</v>
          </cell>
          <cell r="M1044" t="str">
            <v>NULL</v>
          </cell>
          <cell r="N1044" t="str">
            <v>NULL</v>
          </cell>
          <cell r="O1044" t="str">
            <v>NULL</v>
          </cell>
          <cell r="P1044" t="str">
            <v>NULL</v>
          </cell>
          <cell r="Q1044" t="str">
            <v>NULL</v>
          </cell>
          <cell r="R1044" t="str">
            <v>NULL</v>
          </cell>
          <cell r="S1044" t="str">
            <v>NULL</v>
          </cell>
          <cell r="T1044" t="str">
            <v>NULL</v>
          </cell>
          <cell r="U1044" t="str">
            <v>NULL</v>
          </cell>
          <cell r="V1044" t="str">
            <v>NULL</v>
          </cell>
          <cell r="W1044" t="str">
            <v>GROSS</v>
          </cell>
          <cell r="X1044" t="str">
            <v>GROSS</v>
          </cell>
          <cell r="Y1044" t="str">
            <v>BOTH</v>
          </cell>
          <cell r="Z1044" t="str">
            <v>NON-CASH</v>
          </cell>
        </row>
        <row r="1045">
          <cell r="A1045">
            <v>23754000</v>
          </cell>
          <cell r="B1045" t="str">
            <v>NCL - PROVISIONS - CLINICAL NEGLIGENCE - REVERSAL</v>
          </cell>
          <cell r="C1045" t="str">
            <v>Where a clinical negligence provision is no longer required e.g., if it is no longer probable that a transfer of economic benefits will be required to settle the obligation, the provision should be reversed via the operating cost statement.</v>
          </cell>
          <cell r="D1045" t="str">
            <v>NULL</v>
          </cell>
          <cell r="E1045" t="str">
            <v>NULL</v>
          </cell>
          <cell r="F1045" t="str">
            <v>NULL</v>
          </cell>
          <cell r="G1045" t="str">
            <v>NULL</v>
          </cell>
          <cell r="H1045" t="str">
            <v>NULL</v>
          </cell>
          <cell r="I1045" t="str">
            <v>NULL</v>
          </cell>
          <cell r="J1045" t="str">
            <v>NULL</v>
          </cell>
          <cell r="K1045" t="str">
            <v>NULL</v>
          </cell>
          <cell r="L1045" t="str">
            <v>NULL</v>
          </cell>
          <cell r="M1045" t="str">
            <v>NULL</v>
          </cell>
          <cell r="N1045" t="str">
            <v>NULL</v>
          </cell>
          <cell r="O1045" t="str">
            <v>NULL</v>
          </cell>
          <cell r="P1045" t="str">
            <v>NULL</v>
          </cell>
          <cell r="Q1045" t="str">
            <v>NULL</v>
          </cell>
          <cell r="R1045" t="str">
            <v>NULL</v>
          </cell>
          <cell r="S1045" t="str">
            <v>NULL</v>
          </cell>
          <cell r="T1045" t="str">
            <v>NULL</v>
          </cell>
          <cell r="U1045" t="str">
            <v>NULL</v>
          </cell>
          <cell r="V1045" t="str">
            <v>NULL</v>
          </cell>
          <cell r="W1045" t="str">
            <v>NULL</v>
          </cell>
          <cell r="X1045" t="str">
            <v>NULL</v>
          </cell>
          <cell r="Y1045" t="str">
            <v>BOTH</v>
          </cell>
          <cell r="Z1045" t="str">
            <v>NON-CASH</v>
          </cell>
        </row>
        <row r="1046">
          <cell r="A1046">
            <v>23755000</v>
          </cell>
          <cell r="B1046" t="str">
            <v>NCL - PROVISIONS - CLINICAL NEGLIGENCE - UNWINDING OF DISCOUNT</v>
          </cell>
          <cell r="C1046" t="str">
            <v>For years following initial measurement of a clinical negligence provision at a present value (PV) the PV is restated to reflect estimated cash flows being closer to the measurement date of the unwinding of the original time value of the money discount.</v>
          </cell>
          <cell r="D1046" t="str">
            <v>NULL</v>
          </cell>
          <cell r="E1046" t="str">
            <v>NULL</v>
          </cell>
          <cell r="F1046" t="str">
            <v>NULL</v>
          </cell>
          <cell r="G1046" t="str">
            <v>NULL</v>
          </cell>
          <cell r="H1046" t="str">
            <v>NULL</v>
          </cell>
          <cell r="I1046" t="str">
            <v>NULL</v>
          </cell>
          <cell r="J1046" t="str">
            <v>NULL</v>
          </cell>
          <cell r="K1046" t="str">
            <v>NULL</v>
          </cell>
          <cell r="L1046" t="str">
            <v>NULL</v>
          </cell>
          <cell r="M1046" t="str">
            <v>NULL</v>
          </cell>
          <cell r="N1046" t="str">
            <v>NULL</v>
          </cell>
          <cell r="O1046" t="str">
            <v>NULL</v>
          </cell>
          <cell r="P1046" t="str">
            <v>NULL</v>
          </cell>
          <cell r="Q1046" t="str">
            <v>NULL</v>
          </cell>
          <cell r="R1046" t="str">
            <v>NULL</v>
          </cell>
          <cell r="S1046" t="str">
            <v>NULL</v>
          </cell>
          <cell r="T1046" t="str">
            <v>NULL</v>
          </cell>
          <cell r="U1046" t="str">
            <v>NULL</v>
          </cell>
          <cell r="V1046" t="str">
            <v>NULL</v>
          </cell>
          <cell r="W1046" t="str">
            <v>NULL</v>
          </cell>
          <cell r="X1046" t="str">
            <v>NULL</v>
          </cell>
          <cell r="Y1046" t="str">
            <v>BOTH</v>
          </cell>
          <cell r="Z1046" t="str">
            <v>NON-CASH</v>
          </cell>
        </row>
        <row r="1047">
          <cell r="A1047">
            <v>23756000</v>
          </cell>
          <cell r="B1047" t="str">
            <v>NCL - PROVISIONS - CLINICAL NEGLIGENCE - TRANSFERS IN YEAR</v>
          </cell>
          <cell r="C1047" t="str">
            <v>To record the in year transfer of a provision in relation to Clinical Negligence.</v>
          </cell>
          <cell r="D1047" t="str">
            <v>NULL</v>
          </cell>
          <cell r="E1047" t="str">
            <v>NULL</v>
          </cell>
          <cell r="F1047" t="str">
            <v>NULL</v>
          </cell>
          <cell r="G1047" t="str">
            <v>NULL</v>
          </cell>
          <cell r="H1047" t="str">
            <v>NULL</v>
          </cell>
          <cell r="I1047" t="str">
            <v>NULL</v>
          </cell>
          <cell r="J1047" t="str">
            <v>NULL</v>
          </cell>
          <cell r="K1047" t="str">
            <v>NULL</v>
          </cell>
          <cell r="L1047" t="str">
            <v>NULL</v>
          </cell>
          <cell r="M1047" t="str">
            <v>NULL</v>
          </cell>
          <cell r="N1047" t="str">
            <v>NULL</v>
          </cell>
          <cell r="O1047" t="str">
            <v>NULL</v>
          </cell>
          <cell r="P1047" t="str">
            <v>NULL</v>
          </cell>
          <cell r="Q1047" t="str">
            <v>NULL</v>
          </cell>
          <cell r="R1047" t="str">
            <v>NULL</v>
          </cell>
          <cell r="S1047" t="str">
            <v>NULL</v>
          </cell>
          <cell r="T1047" t="str">
            <v>NULL</v>
          </cell>
          <cell r="U1047" t="str">
            <v>NULL</v>
          </cell>
          <cell r="V1047" t="str">
            <v>NULL</v>
          </cell>
          <cell r="W1047" t="str">
            <v>NULL</v>
          </cell>
          <cell r="X1047" t="str">
            <v>NULL</v>
          </cell>
          <cell r="Y1047" t="str">
            <v>BOTH</v>
          </cell>
          <cell r="Z1047" t="str">
            <v>NON-CASH</v>
          </cell>
        </row>
        <row r="1048">
          <cell r="A1048">
            <v>23761000</v>
          </cell>
          <cell r="B1048" t="str">
            <v>NCL - PROVISIONS - DEFERRED CORPORATION TAX - O/BAL</v>
          </cell>
          <cell r="C1048" t="str">
            <v>The balance of the deferred corporation tax provision brought forward from prior period.</v>
          </cell>
          <cell r="D1048" t="str">
            <v>NULL</v>
          </cell>
          <cell r="E1048" t="str">
            <v>NULL</v>
          </cell>
          <cell r="F1048" t="str">
            <v>NULL</v>
          </cell>
          <cell r="G1048" t="str">
            <v>NULL</v>
          </cell>
          <cell r="H1048" t="str">
            <v>NULL</v>
          </cell>
          <cell r="I1048" t="str">
            <v>NULL</v>
          </cell>
          <cell r="J1048" t="str">
            <v>NULL</v>
          </cell>
          <cell r="K1048" t="str">
            <v>NULL</v>
          </cell>
          <cell r="L1048" t="str">
            <v>NULL</v>
          </cell>
          <cell r="M1048" t="str">
            <v>NULL</v>
          </cell>
          <cell r="N1048" t="str">
            <v>NULL</v>
          </cell>
          <cell r="O1048" t="str">
            <v>NULL</v>
          </cell>
          <cell r="P1048" t="str">
            <v>NULL</v>
          </cell>
          <cell r="Q1048" t="str">
            <v>NULL</v>
          </cell>
          <cell r="R1048" t="str">
            <v>NULL</v>
          </cell>
          <cell r="S1048" t="str">
            <v>NULL</v>
          </cell>
          <cell r="T1048" t="str">
            <v>NULL</v>
          </cell>
          <cell r="U1048" t="str">
            <v>NULL</v>
          </cell>
          <cell r="V1048" t="str">
            <v>NULL</v>
          </cell>
          <cell r="W1048" t="str">
            <v>NULL</v>
          </cell>
          <cell r="X1048" t="str">
            <v>NULL</v>
          </cell>
          <cell r="Y1048" t="str">
            <v>BOTH</v>
          </cell>
          <cell r="Z1048" t="str">
            <v>NON-CASH</v>
          </cell>
        </row>
        <row r="1049">
          <cell r="A1049">
            <v>23762000</v>
          </cell>
          <cell r="B1049" t="str">
            <v>NCL - PROVISIONS - DEFERRED CORPORATION TAX - INCREASE</v>
          </cell>
          <cell r="C1049" t="str">
            <v>The amount charged to the operating cost statement/income and expenditure account for the period in relation to an increase in the provision for Deferred Corporation Tax.</v>
          </cell>
          <cell r="D1049" t="str">
            <v>NULL</v>
          </cell>
          <cell r="E1049" t="str">
            <v>NULL</v>
          </cell>
          <cell r="F1049" t="str">
            <v>NULL</v>
          </cell>
          <cell r="G1049" t="str">
            <v>NULL</v>
          </cell>
          <cell r="H1049" t="str">
            <v>NULL</v>
          </cell>
          <cell r="I1049" t="str">
            <v>NULL</v>
          </cell>
          <cell r="J1049" t="str">
            <v>NULL</v>
          </cell>
          <cell r="K1049" t="str">
            <v>NULL</v>
          </cell>
          <cell r="L1049" t="str">
            <v>NULL</v>
          </cell>
          <cell r="M1049" t="str">
            <v>NULL</v>
          </cell>
          <cell r="N1049" t="str">
            <v>NULL</v>
          </cell>
          <cell r="O1049" t="str">
            <v>NULL</v>
          </cell>
          <cell r="P1049" t="str">
            <v>NULL</v>
          </cell>
          <cell r="Q1049" t="str">
            <v>NULL</v>
          </cell>
          <cell r="R1049" t="str">
            <v>NULL</v>
          </cell>
          <cell r="S1049" t="str">
            <v>NULL</v>
          </cell>
          <cell r="T1049" t="str">
            <v>NULL</v>
          </cell>
          <cell r="U1049" t="str">
            <v>NULL</v>
          </cell>
          <cell r="V1049" t="str">
            <v>NULL</v>
          </cell>
          <cell r="W1049" t="str">
            <v>NULL</v>
          </cell>
          <cell r="X1049" t="str">
            <v>NULL</v>
          </cell>
          <cell r="Y1049" t="str">
            <v>BOTH</v>
          </cell>
          <cell r="Z1049" t="str">
            <v>NON-CASH</v>
          </cell>
        </row>
        <row r="1050">
          <cell r="A1050">
            <v>23763000</v>
          </cell>
          <cell r="B1050" t="str">
            <v>NCL - PROVISIONS - DEFERRED CORPORATION TAX - UTILISATION</v>
          </cell>
          <cell r="C1050" t="str">
            <v>To score the utilisation of the provision being the cash paid to settle the obligation in relation to Deferred Corporation Tax.</v>
          </cell>
          <cell r="D1050" t="str">
            <v>L102</v>
          </cell>
          <cell r="E1050" t="str">
            <v>UTILISATION OF PROVISIONS</v>
          </cell>
          <cell r="F1050" t="str">
            <v>L1</v>
          </cell>
          <cell r="G1050" t="str">
            <v>TAKE UP AND UTILISATION OF PROVISION</v>
          </cell>
          <cell r="H1050" t="str">
            <v>NON-RINGFENCED</v>
          </cell>
          <cell r="I1050" t="str">
            <v>RESOURCE</v>
          </cell>
          <cell r="J1050" t="str">
            <v>RELEASE OF PROVISION</v>
          </cell>
          <cell r="K1050" t="str">
            <v>CG</v>
          </cell>
          <cell r="L1050" t="str">
            <v>NULL</v>
          </cell>
          <cell r="M1050" t="str">
            <v>NULL</v>
          </cell>
          <cell r="N1050" t="str">
            <v>NULL</v>
          </cell>
          <cell r="O1050" t="str">
            <v>NULL</v>
          </cell>
          <cell r="P1050" t="str">
            <v>NULL</v>
          </cell>
          <cell r="Q1050" t="str">
            <v>NULL</v>
          </cell>
          <cell r="R1050" t="str">
            <v>NULL</v>
          </cell>
          <cell r="S1050" t="str">
            <v>NULL</v>
          </cell>
          <cell r="T1050" t="str">
            <v>NULL</v>
          </cell>
          <cell r="U1050" t="str">
            <v>NULL</v>
          </cell>
          <cell r="V1050" t="str">
            <v>NULL</v>
          </cell>
          <cell r="W1050" t="str">
            <v>GROSS</v>
          </cell>
          <cell r="X1050" t="str">
            <v>GROSS</v>
          </cell>
          <cell r="Y1050" t="str">
            <v>BOTH</v>
          </cell>
          <cell r="Z1050" t="str">
            <v>NON-CASH</v>
          </cell>
        </row>
        <row r="1051">
          <cell r="A1051">
            <v>23764000</v>
          </cell>
          <cell r="B1051" t="str">
            <v>NCL - PROVISIONS - DEFERRED CORPORATION TAX - REVERSAL</v>
          </cell>
          <cell r="C1051" t="str">
            <v>Where a deferred corporation tax provision is no longer required e.g., if it is no longer probable that a transfer of economic benefits will be required to settle the obligation, the provision should be reversed via the operating cost statement.</v>
          </cell>
          <cell r="D1051" t="str">
            <v>NULL</v>
          </cell>
          <cell r="E1051" t="str">
            <v>NULL</v>
          </cell>
          <cell r="F1051" t="str">
            <v>NULL</v>
          </cell>
          <cell r="G1051" t="str">
            <v>NULL</v>
          </cell>
          <cell r="H1051" t="str">
            <v>NULL</v>
          </cell>
          <cell r="I1051" t="str">
            <v>NULL</v>
          </cell>
          <cell r="J1051" t="str">
            <v>NULL</v>
          </cell>
          <cell r="K1051" t="str">
            <v>NULL</v>
          </cell>
          <cell r="L1051" t="str">
            <v>NULL</v>
          </cell>
          <cell r="M1051" t="str">
            <v>NULL</v>
          </cell>
          <cell r="N1051" t="str">
            <v>NULL</v>
          </cell>
          <cell r="O1051" t="str">
            <v>NULL</v>
          </cell>
          <cell r="P1051" t="str">
            <v>NULL</v>
          </cell>
          <cell r="Q1051" t="str">
            <v>NULL</v>
          </cell>
          <cell r="R1051" t="str">
            <v>NULL</v>
          </cell>
          <cell r="S1051" t="str">
            <v>NULL</v>
          </cell>
          <cell r="T1051" t="str">
            <v>NULL</v>
          </cell>
          <cell r="U1051" t="str">
            <v>NULL</v>
          </cell>
          <cell r="V1051" t="str">
            <v>NULL</v>
          </cell>
          <cell r="W1051" t="str">
            <v>NULL</v>
          </cell>
          <cell r="X1051" t="str">
            <v>NULL</v>
          </cell>
          <cell r="Y1051" t="str">
            <v>BOTH</v>
          </cell>
          <cell r="Z1051" t="str">
            <v>NON-CASH</v>
          </cell>
        </row>
        <row r="1052">
          <cell r="A1052">
            <v>23765000</v>
          </cell>
          <cell r="B1052" t="str">
            <v>NCL - PROVISIONS - DEFERRED CORPORATION TAX - UNWINDING OF DISCOUNT</v>
          </cell>
          <cell r="C1052" t="str">
            <v>For years following initial measurement of a deferred corporation tax provision at present value (PV) the PV is restated to reflect estimated cash flows being closer to the measurement date of the unwinding of the original time value of the money discount</v>
          </cell>
          <cell r="D1052" t="str">
            <v>NULL</v>
          </cell>
          <cell r="E1052" t="str">
            <v>NULL</v>
          </cell>
          <cell r="F1052" t="str">
            <v>NULL</v>
          </cell>
          <cell r="G1052" t="str">
            <v>NULL</v>
          </cell>
          <cell r="H1052" t="str">
            <v>NULL</v>
          </cell>
          <cell r="I1052" t="str">
            <v>NULL</v>
          </cell>
          <cell r="J1052" t="str">
            <v>NULL</v>
          </cell>
          <cell r="K1052" t="str">
            <v>NULL</v>
          </cell>
          <cell r="L1052" t="str">
            <v>NULL</v>
          </cell>
          <cell r="M1052" t="str">
            <v>NULL</v>
          </cell>
          <cell r="N1052" t="str">
            <v>NULL</v>
          </cell>
          <cell r="O1052" t="str">
            <v>NULL</v>
          </cell>
          <cell r="P1052" t="str">
            <v>NULL</v>
          </cell>
          <cell r="Q1052" t="str">
            <v>NULL</v>
          </cell>
          <cell r="R1052" t="str">
            <v>NULL</v>
          </cell>
          <cell r="S1052" t="str">
            <v>NULL</v>
          </cell>
          <cell r="T1052" t="str">
            <v>NULL</v>
          </cell>
          <cell r="U1052" t="str">
            <v>NULL</v>
          </cell>
          <cell r="V1052" t="str">
            <v>NULL</v>
          </cell>
          <cell r="W1052" t="str">
            <v>NULL</v>
          </cell>
          <cell r="X1052" t="str">
            <v>NULL</v>
          </cell>
          <cell r="Y1052" t="str">
            <v>BOTH</v>
          </cell>
          <cell r="Z1052" t="str">
            <v>NON-CASH</v>
          </cell>
        </row>
        <row r="1053">
          <cell r="A1053">
            <v>23766000</v>
          </cell>
          <cell r="B1053" t="str">
            <v>NCL - PROVISIONS - DEFERRED CORPORATION TAX - TRANSFERS IN YEAR</v>
          </cell>
          <cell r="C1053" t="str">
            <v>To record the in year transfer of a provision in relation to Deferred Corporation Tax.</v>
          </cell>
          <cell r="D1053" t="str">
            <v>NULL</v>
          </cell>
          <cell r="E1053" t="str">
            <v>NULL</v>
          </cell>
          <cell r="F1053" t="str">
            <v>NULL</v>
          </cell>
          <cell r="G1053" t="str">
            <v>NULL</v>
          </cell>
          <cell r="H1053" t="str">
            <v>NULL</v>
          </cell>
          <cell r="I1053" t="str">
            <v>NULL</v>
          </cell>
          <cell r="J1053" t="str">
            <v>NULL</v>
          </cell>
          <cell r="K1053" t="str">
            <v>NULL</v>
          </cell>
          <cell r="L1053" t="str">
            <v>NULL</v>
          </cell>
          <cell r="M1053" t="str">
            <v>NULL</v>
          </cell>
          <cell r="N1053" t="str">
            <v>NULL</v>
          </cell>
          <cell r="O1053" t="str">
            <v>NULL</v>
          </cell>
          <cell r="P1053" t="str">
            <v>NULL</v>
          </cell>
          <cell r="Q1053" t="str">
            <v>NULL</v>
          </cell>
          <cell r="R1053" t="str">
            <v>NULL</v>
          </cell>
          <cell r="S1053" t="str">
            <v>NULL</v>
          </cell>
          <cell r="T1053" t="str">
            <v>NULL</v>
          </cell>
          <cell r="U1053" t="str">
            <v>NULL</v>
          </cell>
          <cell r="V1053" t="str">
            <v>NULL</v>
          </cell>
          <cell r="W1053" t="str">
            <v>NULL</v>
          </cell>
          <cell r="X1053" t="str">
            <v>NULL</v>
          </cell>
          <cell r="Y1053" t="str">
            <v>BOTH</v>
          </cell>
          <cell r="Z1053" t="str">
            <v>NON-CASH</v>
          </cell>
        </row>
        <row r="1054">
          <cell r="A1054">
            <v>23771000</v>
          </cell>
          <cell r="B1054" t="str">
            <v>NCL - PROVISIONS - COAL HEALTH - O/BAL</v>
          </cell>
          <cell r="C1054" t="str">
            <v>The balance of the coal health provision brought forward from prior period.</v>
          </cell>
          <cell r="D1054" t="str">
            <v>NULL</v>
          </cell>
          <cell r="E1054" t="str">
            <v>NULL</v>
          </cell>
          <cell r="F1054" t="str">
            <v>NULL</v>
          </cell>
          <cell r="G1054" t="str">
            <v>NULL</v>
          </cell>
          <cell r="H1054" t="str">
            <v>NULL</v>
          </cell>
          <cell r="I1054" t="str">
            <v>NULL</v>
          </cell>
          <cell r="J1054" t="str">
            <v>NULL</v>
          </cell>
          <cell r="K1054" t="str">
            <v>NULL</v>
          </cell>
          <cell r="L1054" t="str">
            <v>NULL</v>
          </cell>
          <cell r="M1054" t="str">
            <v>NULL</v>
          </cell>
          <cell r="N1054" t="str">
            <v>NULL</v>
          </cell>
          <cell r="O1054" t="str">
            <v>NULL</v>
          </cell>
          <cell r="P1054" t="str">
            <v>NULL</v>
          </cell>
          <cell r="Q1054" t="str">
            <v>NULL</v>
          </cell>
          <cell r="R1054" t="str">
            <v>NULL</v>
          </cell>
          <cell r="S1054" t="str">
            <v>NULL</v>
          </cell>
          <cell r="T1054" t="str">
            <v>NULL</v>
          </cell>
          <cell r="U1054" t="str">
            <v>NULL</v>
          </cell>
          <cell r="V1054" t="str">
            <v>NULL</v>
          </cell>
          <cell r="W1054" t="str">
            <v>NULL</v>
          </cell>
          <cell r="X1054" t="str">
            <v>NULL</v>
          </cell>
          <cell r="Y1054" t="str">
            <v>BOTH</v>
          </cell>
          <cell r="Z1054" t="str">
            <v>NON-CASH</v>
          </cell>
        </row>
        <row r="1055">
          <cell r="A1055">
            <v>23772000</v>
          </cell>
          <cell r="B1055" t="str">
            <v>NCL - PROVISIONS - COAL HEALTH - INCREASE</v>
          </cell>
          <cell r="C1055" t="str">
            <v>The amount charged to the operating cost statement/income and expenditure account for the period in relation to an increase in the provision for Coal Health.</v>
          </cell>
          <cell r="D1055" t="str">
            <v>NULL</v>
          </cell>
          <cell r="E1055" t="str">
            <v>NULL</v>
          </cell>
          <cell r="F1055" t="str">
            <v>NULL</v>
          </cell>
          <cell r="G1055" t="str">
            <v>NULL</v>
          </cell>
          <cell r="H1055" t="str">
            <v>NULL</v>
          </cell>
          <cell r="I1055" t="str">
            <v>NULL</v>
          </cell>
          <cell r="J1055" t="str">
            <v>NULL</v>
          </cell>
          <cell r="K1055" t="str">
            <v>NULL</v>
          </cell>
          <cell r="L1055" t="str">
            <v>NULL</v>
          </cell>
          <cell r="M1055" t="str">
            <v>NULL</v>
          </cell>
          <cell r="N1055" t="str">
            <v>NULL</v>
          </cell>
          <cell r="O1055" t="str">
            <v>NULL</v>
          </cell>
          <cell r="P1055" t="str">
            <v>NULL</v>
          </cell>
          <cell r="Q1055" t="str">
            <v>NULL</v>
          </cell>
          <cell r="R1055" t="str">
            <v>NULL</v>
          </cell>
          <cell r="S1055" t="str">
            <v>NULL</v>
          </cell>
          <cell r="T1055" t="str">
            <v>NULL</v>
          </cell>
          <cell r="U1055" t="str">
            <v>NULL</v>
          </cell>
          <cell r="V1055" t="str">
            <v>NULL</v>
          </cell>
          <cell r="W1055" t="str">
            <v>NULL</v>
          </cell>
          <cell r="X1055" t="str">
            <v>NULL</v>
          </cell>
          <cell r="Y1055" t="str">
            <v>BOTH</v>
          </cell>
          <cell r="Z1055" t="str">
            <v>NON-CASH</v>
          </cell>
        </row>
        <row r="1056">
          <cell r="A1056">
            <v>23773000</v>
          </cell>
          <cell r="B1056" t="str">
            <v>NCL - PROVISIONS - COAL HEALTH - UTILISATION</v>
          </cell>
          <cell r="C1056" t="str">
            <v>To score the utilisation of the provision being the cash paid to settle the obligation in relation to Coal Health.</v>
          </cell>
          <cell r="D1056" t="str">
            <v>L102</v>
          </cell>
          <cell r="E1056" t="str">
            <v>UTILISATION OF PROVISIONS</v>
          </cell>
          <cell r="F1056" t="str">
            <v>L1</v>
          </cell>
          <cell r="G1056" t="str">
            <v>TAKE UP AND UTILISATION OF PROVISION</v>
          </cell>
          <cell r="H1056" t="str">
            <v>NON-RINGFENCED</v>
          </cell>
          <cell r="I1056" t="str">
            <v>RESOURCE</v>
          </cell>
          <cell r="J1056" t="str">
            <v>RELEASE OF PROVISION</v>
          </cell>
          <cell r="K1056" t="str">
            <v>CG</v>
          </cell>
          <cell r="L1056" t="str">
            <v>NULL</v>
          </cell>
          <cell r="M1056" t="str">
            <v>NULL</v>
          </cell>
          <cell r="N1056" t="str">
            <v>NULL</v>
          </cell>
          <cell r="O1056" t="str">
            <v>NULL</v>
          </cell>
          <cell r="P1056" t="str">
            <v>NULL</v>
          </cell>
          <cell r="Q1056" t="str">
            <v>NULL</v>
          </cell>
          <cell r="R1056" t="str">
            <v>NULL</v>
          </cell>
          <cell r="S1056" t="str">
            <v>NULL</v>
          </cell>
          <cell r="T1056" t="str">
            <v>NULL</v>
          </cell>
          <cell r="U1056" t="str">
            <v>NULL</v>
          </cell>
          <cell r="V1056" t="str">
            <v>NULL</v>
          </cell>
          <cell r="W1056" t="str">
            <v>GROSS</v>
          </cell>
          <cell r="X1056" t="str">
            <v>GROSS</v>
          </cell>
          <cell r="Y1056" t="str">
            <v>BOTH</v>
          </cell>
          <cell r="Z1056" t="str">
            <v>NON-CASH</v>
          </cell>
        </row>
        <row r="1057">
          <cell r="A1057">
            <v>23774000</v>
          </cell>
          <cell r="B1057" t="str">
            <v>NCL - PROVISIONS - COAL HEALTH - REVERSAL</v>
          </cell>
          <cell r="C1057" t="str">
            <v>Where a coal health provision is no longer required e.g., if it is no longer probable that a transfer of economic benefits will be required to settle the obligation, the provision should be reversed via the operating cost statement.</v>
          </cell>
          <cell r="D1057" t="str">
            <v>NULL</v>
          </cell>
          <cell r="E1057" t="str">
            <v>NULL</v>
          </cell>
          <cell r="F1057" t="str">
            <v>NULL</v>
          </cell>
          <cell r="G1057" t="str">
            <v>NULL</v>
          </cell>
          <cell r="H1057" t="str">
            <v>NULL</v>
          </cell>
          <cell r="I1057" t="str">
            <v>NULL</v>
          </cell>
          <cell r="J1057" t="str">
            <v>NULL</v>
          </cell>
          <cell r="K1057" t="str">
            <v>NULL</v>
          </cell>
          <cell r="L1057" t="str">
            <v>NULL</v>
          </cell>
          <cell r="M1057" t="str">
            <v>NULL</v>
          </cell>
          <cell r="N1057" t="str">
            <v>NULL</v>
          </cell>
          <cell r="O1057" t="str">
            <v>NULL</v>
          </cell>
          <cell r="P1057" t="str">
            <v>NULL</v>
          </cell>
          <cell r="Q1057" t="str">
            <v>NULL</v>
          </cell>
          <cell r="R1057" t="str">
            <v>NULL</v>
          </cell>
          <cell r="S1057" t="str">
            <v>NULL</v>
          </cell>
          <cell r="T1057" t="str">
            <v>NULL</v>
          </cell>
          <cell r="U1057" t="str">
            <v>NULL</v>
          </cell>
          <cell r="V1057" t="str">
            <v>NULL</v>
          </cell>
          <cell r="W1057" t="str">
            <v>NULL</v>
          </cell>
          <cell r="X1057" t="str">
            <v>NULL</v>
          </cell>
          <cell r="Y1057" t="str">
            <v>BOTH</v>
          </cell>
          <cell r="Z1057" t="str">
            <v>NON-CASH</v>
          </cell>
        </row>
        <row r="1058">
          <cell r="A1058">
            <v>23775000</v>
          </cell>
          <cell r="B1058" t="str">
            <v>NCL - PROVISIONS - COAL HEALTH - UNWINDING OF DISCOUNT</v>
          </cell>
          <cell r="C1058" t="str">
            <v>For years following initial measurement of a coal health provision at a present value (PV) the PV is restated to reflect estimated cash flows being closer to the measurement date of the unwinding of the original time value of the money discount.</v>
          </cell>
          <cell r="D1058" t="str">
            <v>NULL</v>
          </cell>
          <cell r="E1058" t="str">
            <v>NULL</v>
          </cell>
          <cell r="F1058" t="str">
            <v>NULL</v>
          </cell>
          <cell r="G1058" t="str">
            <v>NULL</v>
          </cell>
          <cell r="H1058" t="str">
            <v>NULL</v>
          </cell>
          <cell r="I1058" t="str">
            <v>NULL</v>
          </cell>
          <cell r="J1058" t="str">
            <v>NULL</v>
          </cell>
          <cell r="K1058" t="str">
            <v>NULL</v>
          </cell>
          <cell r="L1058" t="str">
            <v>NULL</v>
          </cell>
          <cell r="M1058" t="str">
            <v>NULL</v>
          </cell>
          <cell r="N1058" t="str">
            <v>NULL</v>
          </cell>
          <cell r="O1058" t="str">
            <v>NULL</v>
          </cell>
          <cell r="P1058" t="str">
            <v>NULL</v>
          </cell>
          <cell r="Q1058" t="str">
            <v>NULL</v>
          </cell>
          <cell r="R1058" t="str">
            <v>NULL</v>
          </cell>
          <cell r="S1058" t="str">
            <v>NULL</v>
          </cell>
          <cell r="T1058" t="str">
            <v>NULL</v>
          </cell>
          <cell r="U1058" t="str">
            <v>NULL</v>
          </cell>
          <cell r="V1058" t="str">
            <v>NULL</v>
          </cell>
          <cell r="W1058" t="str">
            <v>NULL</v>
          </cell>
          <cell r="X1058" t="str">
            <v>NULL</v>
          </cell>
          <cell r="Y1058" t="str">
            <v>BOTH</v>
          </cell>
          <cell r="Z1058" t="str">
            <v>NON-CASH</v>
          </cell>
        </row>
        <row r="1059">
          <cell r="A1059">
            <v>23776000</v>
          </cell>
          <cell r="B1059" t="str">
            <v>NCL - PROVISIONS - COAL HEALTH - TRANSFERS IN YEAR</v>
          </cell>
          <cell r="C1059" t="str">
            <v>To record the in year transfer of a provision in relation to Coal Health.</v>
          </cell>
          <cell r="D1059" t="str">
            <v>NULL</v>
          </cell>
          <cell r="E1059" t="str">
            <v>NULL</v>
          </cell>
          <cell r="F1059" t="str">
            <v>NULL</v>
          </cell>
          <cell r="G1059" t="str">
            <v>NULL</v>
          </cell>
          <cell r="H1059" t="str">
            <v>NULL</v>
          </cell>
          <cell r="I1059" t="str">
            <v>NULL</v>
          </cell>
          <cell r="J1059" t="str">
            <v>NULL</v>
          </cell>
          <cell r="K1059" t="str">
            <v>NULL</v>
          </cell>
          <cell r="L1059" t="str">
            <v>NULL</v>
          </cell>
          <cell r="M1059" t="str">
            <v>NULL</v>
          </cell>
          <cell r="N1059" t="str">
            <v>NULL</v>
          </cell>
          <cell r="O1059" t="str">
            <v>NULL</v>
          </cell>
          <cell r="P1059" t="str">
            <v>NULL</v>
          </cell>
          <cell r="Q1059" t="str">
            <v>NULL</v>
          </cell>
          <cell r="R1059" t="str">
            <v>NULL</v>
          </cell>
          <cell r="S1059" t="str">
            <v>NULL</v>
          </cell>
          <cell r="T1059" t="str">
            <v>NULL</v>
          </cell>
          <cell r="U1059" t="str">
            <v>NULL</v>
          </cell>
          <cell r="V1059" t="str">
            <v>NULL</v>
          </cell>
          <cell r="W1059" t="str">
            <v>NULL</v>
          </cell>
          <cell r="X1059" t="str">
            <v>NULL</v>
          </cell>
          <cell r="Y1059" t="str">
            <v>BOTH</v>
          </cell>
          <cell r="Z1059" t="str">
            <v>NON-CASH</v>
          </cell>
        </row>
        <row r="1060">
          <cell r="A1060">
            <v>23781000</v>
          </cell>
          <cell r="B1060" t="str">
            <v>NCL - PROVISIONS - UNBILLED LEGAL FEES - O/BAL</v>
          </cell>
          <cell r="C1060" t="str">
            <v>The balance of the Unbilled Legal Fees provision brought forward from prior period.</v>
          </cell>
          <cell r="D1060" t="str">
            <v>NULL</v>
          </cell>
          <cell r="E1060" t="str">
            <v>NULL</v>
          </cell>
          <cell r="F1060" t="str">
            <v>NULL</v>
          </cell>
          <cell r="G1060" t="str">
            <v>NULL</v>
          </cell>
          <cell r="H1060" t="str">
            <v>NULL</v>
          </cell>
          <cell r="I1060" t="str">
            <v>NULL</v>
          </cell>
          <cell r="J1060" t="str">
            <v>NULL</v>
          </cell>
          <cell r="K1060" t="str">
            <v>NULL</v>
          </cell>
          <cell r="L1060" t="str">
            <v>NULL</v>
          </cell>
          <cell r="M1060" t="str">
            <v>NULL</v>
          </cell>
          <cell r="N1060" t="str">
            <v>NULL</v>
          </cell>
          <cell r="O1060" t="str">
            <v>NULL</v>
          </cell>
          <cell r="P1060" t="str">
            <v>NULL</v>
          </cell>
          <cell r="Q1060" t="str">
            <v>NULL</v>
          </cell>
          <cell r="R1060" t="str">
            <v>NULL</v>
          </cell>
          <cell r="S1060" t="str">
            <v>NULL</v>
          </cell>
          <cell r="T1060" t="str">
            <v>NULL</v>
          </cell>
          <cell r="U1060" t="str">
            <v>NULL</v>
          </cell>
          <cell r="V1060" t="str">
            <v>NULL</v>
          </cell>
          <cell r="W1060" t="str">
            <v>NULL</v>
          </cell>
          <cell r="X1060" t="str">
            <v>NULL</v>
          </cell>
          <cell r="Y1060" t="str">
            <v>BOTH</v>
          </cell>
          <cell r="Z1060" t="str">
            <v>NON-CASH</v>
          </cell>
        </row>
        <row r="1061">
          <cell r="A1061">
            <v>23782000</v>
          </cell>
          <cell r="B1061" t="str">
            <v>NCL - PROVISIONS - UNBILLED LEGAL FEES - INCREASE</v>
          </cell>
          <cell r="C1061" t="str">
            <v>The amount charged to the operating cost statement/income and expenditure account for the period in relation to an increase in the provision for Unbilled Legal Fees.</v>
          </cell>
          <cell r="D1061" t="str">
            <v>NULL</v>
          </cell>
          <cell r="E1061" t="str">
            <v>NULL</v>
          </cell>
          <cell r="F1061" t="str">
            <v>NULL</v>
          </cell>
          <cell r="G1061" t="str">
            <v>NULL</v>
          </cell>
          <cell r="H1061" t="str">
            <v>NULL</v>
          </cell>
          <cell r="I1061" t="str">
            <v>NULL</v>
          </cell>
          <cell r="J1061" t="str">
            <v>NULL</v>
          </cell>
          <cell r="K1061" t="str">
            <v>NULL</v>
          </cell>
          <cell r="L1061" t="str">
            <v>NULL</v>
          </cell>
          <cell r="M1061" t="str">
            <v>NULL</v>
          </cell>
          <cell r="N1061" t="str">
            <v>NULL</v>
          </cell>
          <cell r="O1061" t="str">
            <v>NULL</v>
          </cell>
          <cell r="P1061" t="str">
            <v>NULL</v>
          </cell>
          <cell r="Q1061" t="str">
            <v>NULL</v>
          </cell>
          <cell r="R1061" t="str">
            <v>NULL</v>
          </cell>
          <cell r="S1061" t="str">
            <v>NULL</v>
          </cell>
          <cell r="T1061" t="str">
            <v>NULL</v>
          </cell>
          <cell r="U1061" t="str">
            <v>NULL</v>
          </cell>
          <cell r="V1061" t="str">
            <v>NULL</v>
          </cell>
          <cell r="W1061" t="str">
            <v>NULL</v>
          </cell>
          <cell r="X1061" t="str">
            <v>NULL</v>
          </cell>
          <cell r="Y1061" t="str">
            <v>BOTH</v>
          </cell>
          <cell r="Z1061" t="str">
            <v>NON-CASH</v>
          </cell>
        </row>
        <row r="1062">
          <cell r="A1062">
            <v>23783000</v>
          </cell>
          <cell r="B1062" t="str">
            <v>NCL - PROVISIONS - UNBILLED LEGAL FEES - UTILISATION</v>
          </cell>
          <cell r="C1062" t="str">
            <v>To score the utilisation of the provision being the cash paid to settle the obligation in relation to Unbilled Legal Fees.</v>
          </cell>
          <cell r="D1062" t="str">
            <v>L102</v>
          </cell>
          <cell r="E1062" t="str">
            <v>UTILISATION OF PROVISIONS</v>
          </cell>
          <cell r="F1062" t="str">
            <v>L1</v>
          </cell>
          <cell r="G1062" t="str">
            <v>TAKE UP AND UTILISATION OF PROVISION</v>
          </cell>
          <cell r="H1062" t="str">
            <v>NON-RINGFENCED</v>
          </cell>
          <cell r="I1062" t="str">
            <v>RESOURCE</v>
          </cell>
          <cell r="J1062" t="str">
            <v>RELEASE OF PROVISION</v>
          </cell>
          <cell r="K1062" t="str">
            <v>CG</v>
          </cell>
          <cell r="L1062" t="str">
            <v>NULL</v>
          </cell>
          <cell r="M1062" t="str">
            <v>NULL</v>
          </cell>
          <cell r="N1062" t="str">
            <v>NULL</v>
          </cell>
          <cell r="O1062" t="str">
            <v>NULL</v>
          </cell>
          <cell r="P1062" t="str">
            <v>NULL</v>
          </cell>
          <cell r="Q1062" t="str">
            <v>NULL</v>
          </cell>
          <cell r="R1062" t="str">
            <v>NULL</v>
          </cell>
          <cell r="S1062" t="str">
            <v>NULL</v>
          </cell>
          <cell r="T1062" t="str">
            <v>NULL</v>
          </cell>
          <cell r="U1062" t="str">
            <v>NULL</v>
          </cell>
          <cell r="V1062" t="str">
            <v>NULL</v>
          </cell>
          <cell r="W1062" t="str">
            <v>GROSS</v>
          </cell>
          <cell r="X1062" t="str">
            <v>GROSS</v>
          </cell>
          <cell r="Y1062" t="str">
            <v>BOTH</v>
          </cell>
          <cell r="Z1062" t="str">
            <v>NON-CASH</v>
          </cell>
        </row>
        <row r="1063">
          <cell r="A1063">
            <v>23784000</v>
          </cell>
          <cell r="B1063" t="str">
            <v>NCL - PROVISIONS - UNBILLED LEGAL FEES - REVERSAL</v>
          </cell>
          <cell r="C1063" t="str">
            <v>Where an unbilled legal fees provision is no longer required e.g., if it is no longer probable that a transfer of economic benefits will be required to settle the obligation, the provision should be reversed via the operating cost statement.</v>
          </cell>
          <cell r="D1063" t="str">
            <v>NULL</v>
          </cell>
          <cell r="E1063" t="str">
            <v>NULL</v>
          </cell>
          <cell r="F1063" t="str">
            <v>NULL</v>
          </cell>
          <cell r="G1063" t="str">
            <v>NULL</v>
          </cell>
          <cell r="H1063" t="str">
            <v>NULL</v>
          </cell>
          <cell r="I1063" t="str">
            <v>NULL</v>
          </cell>
          <cell r="J1063" t="str">
            <v>NULL</v>
          </cell>
          <cell r="K1063" t="str">
            <v>NULL</v>
          </cell>
          <cell r="L1063" t="str">
            <v>NULL</v>
          </cell>
          <cell r="M1063" t="str">
            <v>NULL</v>
          </cell>
          <cell r="N1063" t="str">
            <v>NULL</v>
          </cell>
          <cell r="O1063" t="str">
            <v>NULL</v>
          </cell>
          <cell r="P1063" t="str">
            <v>NULL</v>
          </cell>
          <cell r="Q1063" t="str">
            <v>NULL</v>
          </cell>
          <cell r="R1063" t="str">
            <v>NULL</v>
          </cell>
          <cell r="S1063" t="str">
            <v>NULL</v>
          </cell>
          <cell r="T1063" t="str">
            <v>NULL</v>
          </cell>
          <cell r="U1063" t="str">
            <v>NULL</v>
          </cell>
          <cell r="V1063" t="str">
            <v>NULL</v>
          </cell>
          <cell r="W1063" t="str">
            <v>NULL</v>
          </cell>
          <cell r="X1063" t="str">
            <v>NULL</v>
          </cell>
          <cell r="Y1063" t="str">
            <v>BOTH</v>
          </cell>
          <cell r="Z1063" t="str">
            <v>NON-CASH</v>
          </cell>
        </row>
        <row r="1064">
          <cell r="A1064">
            <v>23785000</v>
          </cell>
          <cell r="B1064" t="str">
            <v>NCL - PROVISIONS - UNBILLED LEGAL FEES - UNWINDING OF DISCOUNT</v>
          </cell>
          <cell r="C1064" t="str">
            <v>For years following initial measurement of an unbilled legal fees provision at a present value (PV) the PV is restated to reflect estimated cash flows being closer to the measurement date of the unwinding of the original time value of the money discount.</v>
          </cell>
          <cell r="D1064" t="str">
            <v>NULL</v>
          </cell>
          <cell r="E1064" t="str">
            <v>NULL</v>
          </cell>
          <cell r="F1064" t="str">
            <v>NULL</v>
          </cell>
          <cell r="G1064" t="str">
            <v>NULL</v>
          </cell>
          <cell r="H1064" t="str">
            <v>NULL</v>
          </cell>
          <cell r="I1064" t="str">
            <v>NULL</v>
          </cell>
          <cell r="J1064" t="str">
            <v>NULL</v>
          </cell>
          <cell r="K1064" t="str">
            <v>NULL</v>
          </cell>
          <cell r="L1064" t="str">
            <v>NULL</v>
          </cell>
          <cell r="M1064" t="str">
            <v>NULL</v>
          </cell>
          <cell r="N1064" t="str">
            <v>NULL</v>
          </cell>
          <cell r="O1064" t="str">
            <v>NULL</v>
          </cell>
          <cell r="P1064" t="str">
            <v>NULL</v>
          </cell>
          <cell r="Q1064" t="str">
            <v>NULL</v>
          </cell>
          <cell r="R1064" t="str">
            <v>NULL</v>
          </cell>
          <cell r="S1064" t="str">
            <v>NULL</v>
          </cell>
          <cell r="T1064" t="str">
            <v>NULL</v>
          </cell>
          <cell r="U1064" t="str">
            <v>NULL</v>
          </cell>
          <cell r="V1064" t="str">
            <v>NULL</v>
          </cell>
          <cell r="W1064" t="str">
            <v>NULL</v>
          </cell>
          <cell r="X1064" t="str">
            <v>NULL</v>
          </cell>
          <cell r="Y1064" t="str">
            <v>BOTH</v>
          </cell>
          <cell r="Z1064" t="str">
            <v>NON-CASH</v>
          </cell>
        </row>
        <row r="1065">
          <cell r="A1065">
            <v>23786000</v>
          </cell>
          <cell r="B1065" t="str">
            <v>NCL - PROVISIONS - UNBILLED LEGAL FEES - TRANSFERS IN YEAR</v>
          </cell>
          <cell r="C1065" t="str">
            <v>To record the in year transfer of a provision in relation to Unbilled Legal Fees.</v>
          </cell>
          <cell r="D1065" t="str">
            <v>NULL</v>
          </cell>
          <cell r="E1065" t="str">
            <v>NULL</v>
          </cell>
          <cell r="F1065" t="str">
            <v>NULL</v>
          </cell>
          <cell r="G1065" t="str">
            <v>NULL</v>
          </cell>
          <cell r="H1065" t="str">
            <v>NULL</v>
          </cell>
          <cell r="I1065" t="str">
            <v>NULL</v>
          </cell>
          <cell r="J1065" t="str">
            <v>NULL</v>
          </cell>
          <cell r="K1065" t="str">
            <v>NULL</v>
          </cell>
          <cell r="L1065" t="str">
            <v>NULL</v>
          </cell>
          <cell r="M1065" t="str">
            <v>NULL</v>
          </cell>
          <cell r="N1065" t="str">
            <v>NULL</v>
          </cell>
          <cell r="O1065" t="str">
            <v>NULL</v>
          </cell>
          <cell r="P1065" t="str">
            <v>NULL</v>
          </cell>
          <cell r="Q1065" t="str">
            <v>NULL</v>
          </cell>
          <cell r="R1065" t="str">
            <v>NULL</v>
          </cell>
          <cell r="S1065" t="str">
            <v>NULL</v>
          </cell>
          <cell r="T1065" t="str">
            <v>NULL</v>
          </cell>
          <cell r="U1065" t="str">
            <v>NULL</v>
          </cell>
          <cell r="V1065" t="str">
            <v>NULL</v>
          </cell>
          <cell r="W1065" t="str">
            <v>NULL</v>
          </cell>
          <cell r="X1065" t="str">
            <v>NULL</v>
          </cell>
          <cell r="Y1065" t="str">
            <v>BOTH</v>
          </cell>
          <cell r="Z1065" t="str">
            <v>NON-CASH</v>
          </cell>
        </row>
        <row r="1066">
          <cell r="A1066">
            <v>23791000</v>
          </cell>
          <cell r="B1066" t="str">
            <v>NCL - PROVISIONS - BAD DEBTS - O/BAL</v>
          </cell>
          <cell r="C1066" t="str">
            <v>The balance of the Bad Debts on Loans provision brought forward from prior period.</v>
          </cell>
          <cell r="D1066" t="str">
            <v>NULL</v>
          </cell>
          <cell r="E1066" t="str">
            <v>NULL</v>
          </cell>
          <cell r="F1066" t="str">
            <v>NULL</v>
          </cell>
          <cell r="G1066" t="str">
            <v>NULL</v>
          </cell>
          <cell r="H1066" t="str">
            <v>NULL</v>
          </cell>
          <cell r="I1066" t="str">
            <v>NULL</v>
          </cell>
          <cell r="J1066" t="str">
            <v>NULL</v>
          </cell>
          <cell r="K1066" t="str">
            <v>NULL</v>
          </cell>
          <cell r="L1066" t="str">
            <v>NULL</v>
          </cell>
          <cell r="M1066" t="str">
            <v>NULL</v>
          </cell>
          <cell r="N1066" t="str">
            <v>NULL</v>
          </cell>
          <cell r="O1066" t="str">
            <v>NULL</v>
          </cell>
          <cell r="P1066" t="str">
            <v>NULL</v>
          </cell>
          <cell r="Q1066" t="str">
            <v>NULL</v>
          </cell>
          <cell r="R1066" t="str">
            <v>NULL</v>
          </cell>
          <cell r="S1066" t="str">
            <v>NULL</v>
          </cell>
          <cell r="T1066" t="str">
            <v>NULL</v>
          </cell>
          <cell r="U1066" t="str">
            <v>NULL</v>
          </cell>
          <cell r="V1066" t="str">
            <v>NULL</v>
          </cell>
          <cell r="W1066" t="str">
            <v>NULL</v>
          </cell>
          <cell r="X1066" t="str">
            <v>NULL</v>
          </cell>
          <cell r="Y1066" t="str">
            <v>BOTH</v>
          </cell>
          <cell r="Z1066" t="str">
            <v>NON-CASH</v>
          </cell>
        </row>
        <row r="1067">
          <cell r="A1067">
            <v>23792000</v>
          </cell>
          <cell r="B1067" t="str">
            <v>NCL - PROVISIONS - BAD DEBTS - INCREASE</v>
          </cell>
          <cell r="C1067" t="str">
            <v>The amount charged to the operating cost statement/income and expenditure account for the period in relation to an increase in the provision for Bad Debts on Loans.</v>
          </cell>
          <cell r="D1067" t="str">
            <v>NULL</v>
          </cell>
          <cell r="E1067" t="str">
            <v>NULL</v>
          </cell>
          <cell r="F1067" t="str">
            <v>NULL</v>
          </cell>
          <cell r="G1067" t="str">
            <v>NULL</v>
          </cell>
          <cell r="H1067" t="str">
            <v>NULL</v>
          </cell>
          <cell r="I1067" t="str">
            <v>NULL</v>
          </cell>
          <cell r="J1067" t="str">
            <v>NULL</v>
          </cell>
          <cell r="K1067" t="str">
            <v>NULL</v>
          </cell>
          <cell r="L1067" t="str">
            <v>NULL</v>
          </cell>
          <cell r="M1067" t="str">
            <v>NULL</v>
          </cell>
          <cell r="N1067" t="str">
            <v>NULL</v>
          </cell>
          <cell r="O1067" t="str">
            <v>NULL</v>
          </cell>
          <cell r="P1067" t="str">
            <v>NULL</v>
          </cell>
          <cell r="Q1067" t="str">
            <v>NULL</v>
          </cell>
          <cell r="R1067" t="str">
            <v>NULL</v>
          </cell>
          <cell r="S1067" t="str">
            <v>NULL</v>
          </cell>
          <cell r="T1067" t="str">
            <v>NULL</v>
          </cell>
          <cell r="U1067" t="str">
            <v>NULL</v>
          </cell>
          <cell r="V1067" t="str">
            <v>NULL</v>
          </cell>
          <cell r="W1067" t="str">
            <v>NULL</v>
          </cell>
          <cell r="X1067" t="str">
            <v>NULL</v>
          </cell>
          <cell r="Y1067" t="str">
            <v>BOTH</v>
          </cell>
          <cell r="Z1067" t="str">
            <v>NON-CASH</v>
          </cell>
        </row>
        <row r="1068">
          <cell r="A1068">
            <v>23793000</v>
          </cell>
          <cell r="B1068" t="str">
            <v>NCL - PROVISIONS - BAD DEBTS - UTILISATION</v>
          </cell>
          <cell r="C1068" t="str">
            <v>To score the utilisation of the provision being the cash paid to settle the obligation in relation to Bad Debts on Loans.</v>
          </cell>
          <cell r="D1068" t="str">
            <v>L102</v>
          </cell>
          <cell r="E1068" t="str">
            <v>UTILISATION OF PROVISIONS</v>
          </cell>
          <cell r="F1068" t="str">
            <v>L1</v>
          </cell>
          <cell r="G1068" t="str">
            <v>TAKE UP AND UTILISATION OF PROVISION</v>
          </cell>
          <cell r="H1068" t="str">
            <v>NON-RINGFENCED</v>
          </cell>
          <cell r="I1068" t="str">
            <v>RESOURCE</v>
          </cell>
          <cell r="J1068" t="str">
            <v>RELEASE OF PROVISION</v>
          </cell>
          <cell r="K1068" t="str">
            <v>CG</v>
          </cell>
          <cell r="L1068" t="str">
            <v>NULL</v>
          </cell>
          <cell r="M1068" t="str">
            <v>NULL</v>
          </cell>
          <cell r="N1068" t="str">
            <v>NULL</v>
          </cell>
          <cell r="O1068" t="str">
            <v>NULL</v>
          </cell>
          <cell r="P1068" t="str">
            <v>NULL</v>
          </cell>
          <cell r="Q1068" t="str">
            <v>NULL</v>
          </cell>
          <cell r="R1068" t="str">
            <v>NULL</v>
          </cell>
          <cell r="S1068" t="str">
            <v>NULL</v>
          </cell>
          <cell r="T1068" t="str">
            <v>NULL</v>
          </cell>
          <cell r="U1068" t="str">
            <v>NULL</v>
          </cell>
          <cell r="V1068" t="str">
            <v>NULL</v>
          </cell>
          <cell r="W1068" t="str">
            <v>GROSS</v>
          </cell>
          <cell r="X1068" t="str">
            <v>GROSS</v>
          </cell>
          <cell r="Y1068" t="str">
            <v>BOTH</v>
          </cell>
          <cell r="Z1068" t="str">
            <v>NON-CASH</v>
          </cell>
        </row>
        <row r="1069">
          <cell r="A1069">
            <v>23794000</v>
          </cell>
          <cell r="B1069" t="str">
            <v>NCL - PROVISIONS - BAD DEBTS - REVERSAL</v>
          </cell>
          <cell r="C1069" t="str">
            <v>Where a bad debts on loans provision is no longer required e.g., if it is no longer probable that a transfer of economic benefits will be required to settle the obligation, the provision should be reversed via the operating cost statement.</v>
          </cell>
          <cell r="D1069" t="str">
            <v>NULL</v>
          </cell>
          <cell r="E1069" t="str">
            <v>NULL</v>
          </cell>
          <cell r="F1069" t="str">
            <v>NULL</v>
          </cell>
          <cell r="G1069" t="str">
            <v>NULL</v>
          </cell>
          <cell r="H1069" t="str">
            <v>NULL</v>
          </cell>
          <cell r="I1069" t="str">
            <v>NULL</v>
          </cell>
          <cell r="J1069" t="str">
            <v>NULL</v>
          </cell>
          <cell r="K1069" t="str">
            <v>NULL</v>
          </cell>
          <cell r="L1069" t="str">
            <v>NULL</v>
          </cell>
          <cell r="M1069" t="str">
            <v>NULL</v>
          </cell>
          <cell r="N1069" t="str">
            <v>NULL</v>
          </cell>
          <cell r="O1069" t="str">
            <v>NULL</v>
          </cell>
          <cell r="P1069" t="str">
            <v>NULL</v>
          </cell>
          <cell r="Q1069" t="str">
            <v>NULL</v>
          </cell>
          <cell r="R1069" t="str">
            <v>NULL</v>
          </cell>
          <cell r="S1069" t="str">
            <v>NULL</v>
          </cell>
          <cell r="T1069" t="str">
            <v>NULL</v>
          </cell>
          <cell r="U1069" t="str">
            <v>NULL</v>
          </cell>
          <cell r="V1069" t="str">
            <v>NULL</v>
          </cell>
          <cell r="W1069" t="str">
            <v>NULL</v>
          </cell>
          <cell r="X1069" t="str">
            <v>NULL</v>
          </cell>
          <cell r="Y1069" t="str">
            <v>BOTH</v>
          </cell>
          <cell r="Z1069" t="str">
            <v>NON-CASH</v>
          </cell>
        </row>
        <row r="1070">
          <cell r="A1070">
            <v>23795000</v>
          </cell>
          <cell r="B1070" t="str">
            <v>NCL - PROVISIONS - BAD DEBTS - UNWINDING OF DISCOUNT</v>
          </cell>
          <cell r="C1070" t="str">
            <v>For years following initial measurement of a bad debts on loans provision at a present value (PV) the PV is restated to reflect estimated cash flows being closer to the measurement date of the unwinding of the original time value of the money discount.</v>
          </cell>
          <cell r="D1070" t="str">
            <v>NULL</v>
          </cell>
          <cell r="E1070" t="str">
            <v>NULL</v>
          </cell>
          <cell r="F1070" t="str">
            <v>NULL</v>
          </cell>
          <cell r="G1070" t="str">
            <v>NULL</v>
          </cell>
          <cell r="H1070" t="str">
            <v>NULL</v>
          </cell>
          <cell r="I1070" t="str">
            <v>NULL</v>
          </cell>
          <cell r="J1070" t="str">
            <v>NULL</v>
          </cell>
          <cell r="K1070" t="str">
            <v>NULL</v>
          </cell>
          <cell r="L1070" t="str">
            <v>NULL</v>
          </cell>
          <cell r="M1070" t="str">
            <v>NULL</v>
          </cell>
          <cell r="N1070" t="str">
            <v>NULL</v>
          </cell>
          <cell r="O1070" t="str">
            <v>NULL</v>
          </cell>
          <cell r="P1070" t="str">
            <v>NULL</v>
          </cell>
          <cell r="Q1070" t="str">
            <v>NULL</v>
          </cell>
          <cell r="R1070" t="str">
            <v>NULL</v>
          </cell>
          <cell r="S1070" t="str">
            <v>NULL</v>
          </cell>
          <cell r="T1070" t="str">
            <v>NULL</v>
          </cell>
          <cell r="U1070" t="str">
            <v>NULL</v>
          </cell>
          <cell r="V1070" t="str">
            <v>NULL</v>
          </cell>
          <cell r="W1070" t="str">
            <v>NULL</v>
          </cell>
          <cell r="X1070" t="str">
            <v>NULL</v>
          </cell>
          <cell r="Y1070" t="str">
            <v>BOTH</v>
          </cell>
          <cell r="Z1070" t="str">
            <v>NON-CASH</v>
          </cell>
        </row>
        <row r="1071">
          <cell r="A1071">
            <v>23796000</v>
          </cell>
          <cell r="B1071" t="str">
            <v>NCL - PROVISIONS - BAD DEBTS - TRANSFERS IN YEAR</v>
          </cell>
          <cell r="C1071" t="str">
            <v>To record the in year transfer of a provision in relation to Bad Debts on Loans.</v>
          </cell>
          <cell r="D1071" t="str">
            <v>NULL</v>
          </cell>
          <cell r="E1071" t="str">
            <v>NULL</v>
          </cell>
          <cell r="F1071" t="str">
            <v>NULL</v>
          </cell>
          <cell r="G1071" t="str">
            <v>NULL</v>
          </cell>
          <cell r="H1071" t="str">
            <v>NULL</v>
          </cell>
          <cell r="I1071" t="str">
            <v>NULL</v>
          </cell>
          <cell r="J1071" t="str">
            <v>NULL</v>
          </cell>
          <cell r="K1071" t="str">
            <v>NULL</v>
          </cell>
          <cell r="L1071" t="str">
            <v>NULL</v>
          </cell>
          <cell r="M1071" t="str">
            <v>NULL</v>
          </cell>
          <cell r="N1071" t="str">
            <v>NULL</v>
          </cell>
          <cell r="O1071" t="str">
            <v>NULL</v>
          </cell>
          <cell r="P1071" t="str">
            <v>NULL</v>
          </cell>
          <cell r="Q1071" t="str">
            <v>NULL</v>
          </cell>
          <cell r="R1071" t="str">
            <v>NULL</v>
          </cell>
          <cell r="S1071" t="str">
            <v>NULL</v>
          </cell>
          <cell r="T1071" t="str">
            <v>NULL</v>
          </cell>
          <cell r="U1071" t="str">
            <v>NULL</v>
          </cell>
          <cell r="V1071" t="str">
            <v>NULL</v>
          </cell>
          <cell r="W1071" t="str">
            <v>NULL</v>
          </cell>
          <cell r="X1071" t="str">
            <v>NULL</v>
          </cell>
          <cell r="Y1071" t="str">
            <v>BOTH</v>
          </cell>
          <cell r="Z1071" t="str">
            <v>NON-CASH</v>
          </cell>
        </row>
        <row r="1072">
          <cell r="A1072">
            <v>23811000</v>
          </cell>
          <cell r="B1072" t="str">
            <v>NCL - PROVISIONS - LEGAL CLAIMS - O/BAL</v>
          </cell>
          <cell r="C1072" t="str">
            <v>The balance of the Legal Claims provision brought forward from prior period.</v>
          </cell>
          <cell r="D1072" t="str">
            <v>NULL</v>
          </cell>
          <cell r="E1072" t="str">
            <v>NULL</v>
          </cell>
          <cell r="F1072" t="str">
            <v>NULL</v>
          </cell>
          <cell r="G1072" t="str">
            <v>NULL</v>
          </cell>
          <cell r="H1072" t="str">
            <v>NULL</v>
          </cell>
          <cell r="I1072" t="str">
            <v>NULL</v>
          </cell>
          <cell r="J1072" t="str">
            <v>NULL</v>
          </cell>
          <cell r="K1072" t="str">
            <v>NULL</v>
          </cell>
          <cell r="L1072" t="str">
            <v>NULL</v>
          </cell>
          <cell r="M1072" t="str">
            <v>NULL</v>
          </cell>
          <cell r="N1072" t="str">
            <v>NULL</v>
          </cell>
          <cell r="O1072" t="str">
            <v>NULL</v>
          </cell>
          <cell r="P1072" t="str">
            <v>NULL</v>
          </cell>
          <cell r="Q1072" t="str">
            <v>NULL</v>
          </cell>
          <cell r="R1072" t="str">
            <v>NULL</v>
          </cell>
          <cell r="S1072" t="str">
            <v>NULL</v>
          </cell>
          <cell r="T1072" t="str">
            <v>NULL</v>
          </cell>
          <cell r="U1072" t="str">
            <v>NULL</v>
          </cell>
          <cell r="V1072" t="str">
            <v>NULL</v>
          </cell>
          <cell r="W1072" t="str">
            <v>NULL</v>
          </cell>
          <cell r="X1072" t="str">
            <v>NULL</v>
          </cell>
          <cell r="Y1072" t="str">
            <v>BOTH</v>
          </cell>
          <cell r="Z1072" t="str">
            <v>NON-CASH</v>
          </cell>
        </row>
        <row r="1073">
          <cell r="A1073">
            <v>23812000</v>
          </cell>
          <cell r="B1073" t="str">
            <v>NCL - PROVISIONS - LEGAL CLAIMS - INCREASE</v>
          </cell>
          <cell r="C1073" t="str">
            <v>The amount charged to the operating cost statement/income and expenditure account for the period in relation to an increase in the provision for Legal Claims.</v>
          </cell>
          <cell r="D1073" t="str">
            <v>NULL</v>
          </cell>
          <cell r="E1073" t="str">
            <v>NULL</v>
          </cell>
          <cell r="F1073" t="str">
            <v>NULL</v>
          </cell>
          <cell r="G1073" t="str">
            <v>NULL</v>
          </cell>
          <cell r="H1073" t="str">
            <v>NULL</v>
          </cell>
          <cell r="I1073" t="str">
            <v>NULL</v>
          </cell>
          <cell r="J1073" t="str">
            <v>NULL</v>
          </cell>
          <cell r="K1073" t="str">
            <v>NULL</v>
          </cell>
          <cell r="L1073" t="str">
            <v>NULL</v>
          </cell>
          <cell r="M1073" t="str">
            <v>NULL</v>
          </cell>
          <cell r="N1073" t="str">
            <v>NULL</v>
          </cell>
          <cell r="O1073" t="str">
            <v>NULL</v>
          </cell>
          <cell r="P1073" t="str">
            <v>NULL</v>
          </cell>
          <cell r="Q1073" t="str">
            <v>NULL</v>
          </cell>
          <cell r="R1073" t="str">
            <v>NULL</v>
          </cell>
          <cell r="S1073" t="str">
            <v>NULL</v>
          </cell>
          <cell r="T1073" t="str">
            <v>NULL</v>
          </cell>
          <cell r="U1073" t="str">
            <v>NULL</v>
          </cell>
          <cell r="V1073" t="str">
            <v>NULL</v>
          </cell>
          <cell r="W1073" t="str">
            <v>NULL</v>
          </cell>
          <cell r="X1073" t="str">
            <v>NULL</v>
          </cell>
          <cell r="Y1073" t="str">
            <v>BOTH</v>
          </cell>
          <cell r="Z1073" t="str">
            <v>NON-CASH</v>
          </cell>
        </row>
        <row r="1074">
          <cell r="A1074">
            <v>23813000</v>
          </cell>
          <cell r="B1074" t="str">
            <v>NCL - PROVISIONS - LEGAL CLAIMS - UTILISATION</v>
          </cell>
          <cell r="C1074" t="str">
            <v>To score the utilisation of the provision being the cash paid to settle the obligation in relation to Legal Claims.</v>
          </cell>
          <cell r="D1074" t="str">
            <v>L102</v>
          </cell>
          <cell r="E1074" t="str">
            <v>UTILISATION OF PROVISIONS</v>
          </cell>
          <cell r="F1074" t="str">
            <v>L1</v>
          </cell>
          <cell r="G1074" t="str">
            <v>TAKE UP AND UTILISATION OF PROVISION</v>
          </cell>
          <cell r="H1074" t="str">
            <v>NON-RINGFENCED</v>
          </cell>
          <cell r="I1074" t="str">
            <v>RESOURCE</v>
          </cell>
          <cell r="J1074" t="str">
            <v>RELEASE OF PROVISION</v>
          </cell>
          <cell r="K1074" t="str">
            <v>CG</v>
          </cell>
          <cell r="L1074" t="str">
            <v>NULL</v>
          </cell>
          <cell r="M1074" t="str">
            <v>NULL</v>
          </cell>
          <cell r="N1074" t="str">
            <v>NULL</v>
          </cell>
          <cell r="O1074" t="str">
            <v>NULL</v>
          </cell>
          <cell r="P1074" t="str">
            <v>NULL</v>
          </cell>
          <cell r="Q1074" t="str">
            <v>NULL</v>
          </cell>
          <cell r="R1074" t="str">
            <v>NULL</v>
          </cell>
          <cell r="S1074" t="str">
            <v>NULL</v>
          </cell>
          <cell r="T1074" t="str">
            <v>NULL</v>
          </cell>
          <cell r="U1074" t="str">
            <v>NULL</v>
          </cell>
          <cell r="V1074" t="str">
            <v>NULL</v>
          </cell>
          <cell r="W1074" t="str">
            <v>GROSS</v>
          </cell>
          <cell r="X1074" t="str">
            <v>GROSS</v>
          </cell>
          <cell r="Y1074" t="str">
            <v>BOTH</v>
          </cell>
          <cell r="Z1074" t="str">
            <v>NON-CASH</v>
          </cell>
        </row>
        <row r="1075">
          <cell r="A1075">
            <v>23814000</v>
          </cell>
          <cell r="B1075" t="str">
            <v>NCL - PROVISIONS - LEGAL CLAIMS - REVERSAL</v>
          </cell>
          <cell r="C1075" t="str">
            <v>Where a legal claims provision is no longer required e.g., if it is no longer probable that a transfer of economic benefits will be required to settle the obligation, the provision should be reversed via the operating cost statement.</v>
          </cell>
          <cell r="D1075" t="str">
            <v>NULL</v>
          </cell>
          <cell r="E1075" t="str">
            <v>NULL</v>
          </cell>
          <cell r="F1075" t="str">
            <v>NULL</v>
          </cell>
          <cell r="G1075" t="str">
            <v>NULL</v>
          </cell>
          <cell r="H1075" t="str">
            <v>NULL</v>
          </cell>
          <cell r="I1075" t="str">
            <v>NULL</v>
          </cell>
          <cell r="J1075" t="str">
            <v>NULL</v>
          </cell>
          <cell r="K1075" t="str">
            <v>NULL</v>
          </cell>
          <cell r="L1075" t="str">
            <v>NULL</v>
          </cell>
          <cell r="M1075" t="str">
            <v>NULL</v>
          </cell>
          <cell r="N1075" t="str">
            <v>NULL</v>
          </cell>
          <cell r="O1075" t="str">
            <v>NULL</v>
          </cell>
          <cell r="P1075" t="str">
            <v>NULL</v>
          </cell>
          <cell r="Q1075" t="str">
            <v>NULL</v>
          </cell>
          <cell r="R1075" t="str">
            <v>NULL</v>
          </cell>
          <cell r="S1075" t="str">
            <v>NULL</v>
          </cell>
          <cell r="T1075" t="str">
            <v>NULL</v>
          </cell>
          <cell r="U1075" t="str">
            <v>NULL</v>
          </cell>
          <cell r="V1075" t="str">
            <v>NULL</v>
          </cell>
          <cell r="W1075" t="str">
            <v>NULL</v>
          </cell>
          <cell r="X1075" t="str">
            <v>NULL</v>
          </cell>
          <cell r="Y1075" t="str">
            <v>BOTH</v>
          </cell>
          <cell r="Z1075" t="str">
            <v>NON-CASH</v>
          </cell>
        </row>
        <row r="1076">
          <cell r="A1076">
            <v>23815000</v>
          </cell>
          <cell r="B1076" t="str">
            <v>NCL - PROVISIONS - LEGAL CLAIMS - UNWINDING OF DISCOUNT</v>
          </cell>
          <cell r="C1076" t="str">
            <v>For years following initial measurement of a legal claims provision at a present value (PV) the PV is restated to reflect estimated cash flows being closer to the measurement date of the unwinding of the original time value of the money discount.</v>
          </cell>
          <cell r="D1076" t="str">
            <v>NULL</v>
          </cell>
          <cell r="E1076" t="str">
            <v>NULL</v>
          </cell>
          <cell r="F1076" t="str">
            <v>NULL</v>
          </cell>
          <cell r="G1076" t="str">
            <v>NULL</v>
          </cell>
          <cell r="H1076" t="str">
            <v>NULL</v>
          </cell>
          <cell r="I1076" t="str">
            <v>NULL</v>
          </cell>
          <cell r="J1076" t="str">
            <v>NULL</v>
          </cell>
          <cell r="K1076" t="str">
            <v>NULL</v>
          </cell>
          <cell r="L1076" t="str">
            <v>NULL</v>
          </cell>
          <cell r="M1076" t="str">
            <v>NULL</v>
          </cell>
          <cell r="N1076" t="str">
            <v>NULL</v>
          </cell>
          <cell r="O1076" t="str">
            <v>NULL</v>
          </cell>
          <cell r="P1076" t="str">
            <v>NULL</v>
          </cell>
          <cell r="Q1076" t="str">
            <v>NULL</v>
          </cell>
          <cell r="R1076" t="str">
            <v>NULL</v>
          </cell>
          <cell r="S1076" t="str">
            <v>NULL</v>
          </cell>
          <cell r="T1076" t="str">
            <v>NULL</v>
          </cell>
          <cell r="U1076" t="str">
            <v>NULL</v>
          </cell>
          <cell r="V1076" t="str">
            <v>NULL</v>
          </cell>
          <cell r="W1076" t="str">
            <v>NULL</v>
          </cell>
          <cell r="X1076" t="str">
            <v>NULL</v>
          </cell>
          <cell r="Y1076" t="str">
            <v>BOTH</v>
          </cell>
          <cell r="Z1076" t="str">
            <v>NON-CASH</v>
          </cell>
        </row>
        <row r="1077">
          <cell r="A1077">
            <v>23816000</v>
          </cell>
          <cell r="B1077" t="str">
            <v>NCL - PROVISIONS - LEGAL CLAIMS - TRANSFERS IN YEAR</v>
          </cell>
          <cell r="C1077" t="str">
            <v>To record the in year transfer of a provision in relation to Legal Claims.</v>
          </cell>
          <cell r="D1077" t="str">
            <v>NULL</v>
          </cell>
          <cell r="E1077" t="str">
            <v>NULL</v>
          </cell>
          <cell r="F1077" t="str">
            <v>NULL</v>
          </cell>
          <cell r="G1077" t="str">
            <v>NULL</v>
          </cell>
          <cell r="H1077" t="str">
            <v>NULL</v>
          </cell>
          <cell r="I1077" t="str">
            <v>NULL</v>
          </cell>
          <cell r="J1077" t="str">
            <v>NULL</v>
          </cell>
          <cell r="K1077" t="str">
            <v>NULL</v>
          </cell>
          <cell r="L1077" t="str">
            <v>NULL</v>
          </cell>
          <cell r="M1077" t="str">
            <v>NULL</v>
          </cell>
          <cell r="N1077" t="str">
            <v>NULL</v>
          </cell>
          <cell r="O1077" t="str">
            <v>NULL</v>
          </cell>
          <cell r="P1077" t="str">
            <v>NULL</v>
          </cell>
          <cell r="Q1077" t="str">
            <v>NULL</v>
          </cell>
          <cell r="R1077" t="str">
            <v>NULL</v>
          </cell>
          <cell r="S1077" t="str">
            <v>NULL</v>
          </cell>
          <cell r="T1077" t="str">
            <v>NULL</v>
          </cell>
          <cell r="U1077" t="str">
            <v>NULL</v>
          </cell>
          <cell r="V1077" t="str">
            <v>NULL</v>
          </cell>
          <cell r="W1077" t="str">
            <v>NULL</v>
          </cell>
          <cell r="X1077" t="str">
            <v>NULL</v>
          </cell>
          <cell r="Y1077" t="str">
            <v>BOTH</v>
          </cell>
          <cell r="Z1077" t="str">
            <v>NON-CASH</v>
          </cell>
        </row>
        <row r="1078">
          <cell r="A1078">
            <v>23821000</v>
          </cell>
          <cell r="B1078" t="str">
            <v>NCL - PROVISIONS - EMISSIONS LIABILITY - O/BAL</v>
          </cell>
          <cell r="C1078" t="str">
            <v>The balance of the Emissions liability provision brought forward from prior period.</v>
          </cell>
          <cell r="D1078" t="str">
            <v>NULL</v>
          </cell>
          <cell r="E1078" t="str">
            <v>NULL</v>
          </cell>
          <cell r="F1078" t="str">
            <v>NULL</v>
          </cell>
          <cell r="G1078" t="str">
            <v>NULL</v>
          </cell>
          <cell r="H1078" t="str">
            <v>NULL</v>
          </cell>
          <cell r="I1078" t="str">
            <v>NULL</v>
          </cell>
          <cell r="J1078" t="str">
            <v>NULL</v>
          </cell>
          <cell r="K1078" t="str">
            <v>NULL</v>
          </cell>
          <cell r="L1078" t="str">
            <v>NULL</v>
          </cell>
          <cell r="M1078" t="str">
            <v>NULL</v>
          </cell>
          <cell r="N1078" t="str">
            <v>NULL</v>
          </cell>
          <cell r="O1078" t="str">
            <v>NULL</v>
          </cell>
          <cell r="P1078" t="str">
            <v>NULL</v>
          </cell>
          <cell r="Q1078" t="str">
            <v>NULL</v>
          </cell>
          <cell r="R1078" t="str">
            <v>NULL</v>
          </cell>
          <cell r="S1078" t="str">
            <v>NULL</v>
          </cell>
          <cell r="T1078" t="str">
            <v>NULL</v>
          </cell>
          <cell r="U1078" t="str">
            <v>NULL</v>
          </cell>
          <cell r="V1078" t="str">
            <v>NULL</v>
          </cell>
          <cell r="W1078" t="str">
            <v>NULL</v>
          </cell>
          <cell r="X1078" t="str">
            <v>NULL</v>
          </cell>
          <cell r="Y1078" t="str">
            <v>BOTH</v>
          </cell>
          <cell r="Z1078" t="str">
            <v>NON-CASH</v>
          </cell>
        </row>
        <row r="1079">
          <cell r="A1079">
            <v>23822000</v>
          </cell>
          <cell r="B1079" t="str">
            <v>NCL - PROVISIONS - EMISSIONS LIABILITY - INCREASE</v>
          </cell>
          <cell r="C1079" t="str">
            <v>The amount charged to the operating cost statement/income and expenditure account for the period in relation to an increase in the provision for Emissions liability.</v>
          </cell>
          <cell r="D1079" t="str">
            <v>NULL</v>
          </cell>
          <cell r="E1079" t="str">
            <v>NULL</v>
          </cell>
          <cell r="F1079" t="str">
            <v>NULL</v>
          </cell>
          <cell r="G1079" t="str">
            <v>NULL</v>
          </cell>
          <cell r="H1079" t="str">
            <v>NULL</v>
          </cell>
          <cell r="I1079" t="str">
            <v>NULL</v>
          </cell>
          <cell r="J1079" t="str">
            <v>NULL</v>
          </cell>
          <cell r="K1079" t="str">
            <v>NULL</v>
          </cell>
          <cell r="L1079" t="str">
            <v>NULL</v>
          </cell>
          <cell r="M1079" t="str">
            <v>NULL</v>
          </cell>
          <cell r="N1079" t="str">
            <v>NULL</v>
          </cell>
          <cell r="O1079" t="str">
            <v>NULL</v>
          </cell>
          <cell r="P1079" t="str">
            <v>NULL</v>
          </cell>
          <cell r="Q1079" t="str">
            <v>NULL</v>
          </cell>
          <cell r="R1079" t="str">
            <v>NULL</v>
          </cell>
          <cell r="S1079" t="str">
            <v>NULL</v>
          </cell>
          <cell r="T1079" t="str">
            <v>NULL</v>
          </cell>
          <cell r="U1079" t="str">
            <v>NULL</v>
          </cell>
          <cell r="V1079" t="str">
            <v>NULL</v>
          </cell>
          <cell r="W1079" t="str">
            <v>NULL</v>
          </cell>
          <cell r="X1079" t="str">
            <v>NULL</v>
          </cell>
          <cell r="Y1079" t="str">
            <v>BOTH</v>
          </cell>
          <cell r="Z1079" t="str">
            <v>NON-CASH</v>
          </cell>
        </row>
        <row r="1080">
          <cell r="A1080">
            <v>23823000</v>
          </cell>
          <cell r="B1080" t="str">
            <v>NCL - PROVISIONS - EMISSIONS LIABILITY - UTILISATION</v>
          </cell>
          <cell r="C1080" t="str">
            <v>To score the utilisation of the provision being the cash paid to settle the obligation in relation to Emissions liability.</v>
          </cell>
          <cell r="D1080" t="str">
            <v>L102</v>
          </cell>
          <cell r="E1080" t="str">
            <v>UTILISATION OF PROVISIONS</v>
          </cell>
          <cell r="F1080" t="str">
            <v>L1</v>
          </cell>
          <cell r="G1080" t="str">
            <v>TAKE UP AND UTILISATION OF PROVISION</v>
          </cell>
          <cell r="H1080" t="str">
            <v>NON-RINGFENCED</v>
          </cell>
          <cell r="I1080" t="str">
            <v>RESOURCE</v>
          </cell>
          <cell r="J1080" t="str">
            <v>RELEASE OF PROVISION</v>
          </cell>
          <cell r="K1080" t="str">
            <v>CG</v>
          </cell>
          <cell r="L1080" t="str">
            <v>NULL</v>
          </cell>
          <cell r="M1080" t="str">
            <v>NULL</v>
          </cell>
          <cell r="N1080" t="str">
            <v>NULL</v>
          </cell>
          <cell r="O1080" t="str">
            <v>NULL</v>
          </cell>
          <cell r="P1080" t="str">
            <v>NULL</v>
          </cell>
          <cell r="Q1080" t="str">
            <v>NULL</v>
          </cell>
          <cell r="R1080" t="str">
            <v>NULL</v>
          </cell>
          <cell r="S1080" t="str">
            <v>NULL</v>
          </cell>
          <cell r="T1080" t="str">
            <v>NULL</v>
          </cell>
          <cell r="U1080" t="str">
            <v>NULL</v>
          </cell>
          <cell r="V1080" t="str">
            <v>NULL</v>
          </cell>
          <cell r="W1080" t="str">
            <v>GROSS</v>
          </cell>
          <cell r="X1080" t="str">
            <v>GROSS</v>
          </cell>
          <cell r="Y1080" t="str">
            <v>BOTH</v>
          </cell>
          <cell r="Z1080" t="str">
            <v>NON-CASH</v>
          </cell>
        </row>
        <row r="1081">
          <cell r="A1081">
            <v>23824000</v>
          </cell>
          <cell r="B1081" t="str">
            <v>NCL - PROVISIONS - EMISSIONS LIABILITY - REVERSAL</v>
          </cell>
          <cell r="C1081" t="str">
            <v>Where an emissions liability provision is no longer required e.g., if it is no longer probable that a transfer of economic benefits will be required to settle the obligation, the provision should be reversed via the operating cost statement.</v>
          </cell>
          <cell r="D1081" t="str">
            <v>NULL</v>
          </cell>
          <cell r="E1081" t="str">
            <v>NULL</v>
          </cell>
          <cell r="F1081" t="str">
            <v>NULL</v>
          </cell>
          <cell r="G1081" t="str">
            <v>NULL</v>
          </cell>
          <cell r="H1081" t="str">
            <v>NULL</v>
          </cell>
          <cell r="I1081" t="str">
            <v>NULL</v>
          </cell>
          <cell r="J1081" t="str">
            <v>NULL</v>
          </cell>
          <cell r="K1081" t="str">
            <v>NULL</v>
          </cell>
          <cell r="L1081" t="str">
            <v>NULL</v>
          </cell>
          <cell r="M1081" t="str">
            <v>NULL</v>
          </cell>
          <cell r="N1081" t="str">
            <v>NULL</v>
          </cell>
          <cell r="O1081" t="str">
            <v>NULL</v>
          </cell>
          <cell r="P1081" t="str">
            <v>NULL</v>
          </cell>
          <cell r="Q1081" t="str">
            <v>NULL</v>
          </cell>
          <cell r="R1081" t="str">
            <v>NULL</v>
          </cell>
          <cell r="S1081" t="str">
            <v>NULL</v>
          </cell>
          <cell r="T1081" t="str">
            <v>NULL</v>
          </cell>
          <cell r="U1081" t="str">
            <v>NULL</v>
          </cell>
          <cell r="V1081" t="str">
            <v>NULL</v>
          </cell>
          <cell r="W1081" t="str">
            <v>NULL</v>
          </cell>
          <cell r="X1081" t="str">
            <v>NULL</v>
          </cell>
          <cell r="Y1081" t="str">
            <v>BOTH</v>
          </cell>
          <cell r="Z1081" t="str">
            <v>NON-CASH</v>
          </cell>
        </row>
        <row r="1082">
          <cell r="A1082">
            <v>23825000</v>
          </cell>
          <cell r="B1082" t="str">
            <v>NCL - PROVISIONS - EMISSIONS LIABILITY - UNWINDING OF DISCOUNT</v>
          </cell>
          <cell r="C1082" t="str">
            <v>For years following initial measurement of an emissions liability provision at a present value (PV) the PV is restated to reflect estimated cash flows being closer to the measurement date of the unwinding of the original time value of the money discount.</v>
          </cell>
          <cell r="D1082" t="str">
            <v>NULL</v>
          </cell>
          <cell r="E1082" t="str">
            <v>NULL</v>
          </cell>
          <cell r="F1082" t="str">
            <v>NULL</v>
          </cell>
          <cell r="G1082" t="str">
            <v>NULL</v>
          </cell>
          <cell r="H1082" t="str">
            <v>NULL</v>
          </cell>
          <cell r="I1082" t="str">
            <v>NULL</v>
          </cell>
          <cell r="J1082" t="str">
            <v>NULL</v>
          </cell>
          <cell r="K1082" t="str">
            <v>NULL</v>
          </cell>
          <cell r="L1082" t="str">
            <v>NULL</v>
          </cell>
          <cell r="M1082" t="str">
            <v>NULL</v>
          </cell>
          <cell r="N1082" t="str">
            <v>NULL</v>
          </cell>
          <cell r="O1082" t="str">
            <v>NULL</v>
          </cell>
          <cell r="P1082" t="str">
            <v>NULL</v>
          </cell>
          <cell r="Q1082" t="str">
            <v>NULL</v>
          </cell>
          <cell r="R1082" t="str">
            <v>NULL</v>
          </cell>
          <cell r="S1082" t="str">
            <v>NULL</v>
          </cell>
          <cell r="T1082" t="str">
            <v>NULL</v>
          </cell>
          <cell r="U1082" t="str">
            <v>NULL</v>
          </cell>
          <cell r="V1082" t="str">
            <v>NULL</v>
          </cell>
          <cell r="W1082" t="str">
            <v>NULL</v>
          </cell>
          <cell r="X1082" t="str">
            <v>NULL</v>
          </cell>
          <cell r="Y1082" t="str">
            <v>BOTH</v>
          </cell>
          <cell r="Z1082" t="str">
            <v>NON-CASH</v>
          </cell>
        </row>
        <row r="1083">
          <cell r="A1083">
            <v>23826000</v>
          </cell>
          <cell r="B1083" t="str">
            <v>NCL - PROVISIONS - EMISSIONS LIABILITY - TRANSFERS IN YEAR</v>
          </cell>
          <cell r="C1083" t="str">
            <v>To record the in year transfer of a provision in relation to Emissions liability.</v>
          </cell>
          <cell r="D1083" t="str">
            <v>NULL</v>
          </cell>
          <cell r="E1083" t="str">
            <v>NULL</v>
          </cell>
          <cell r="F1083" t="str">
            <v>NULL</v>
          </cell>
          <cell r="G1083" t="str">
            <v>NULL</v>
          </cell>
          <cell r="H1083" t="str">
            <v>NULL</v>
          </cell>
          <cell r="I1083" t="str">
            <v>NULL</v>
          </cell>
          <cell r="J1083" t="str">
            <v>NULL</v>
          </cell>
          <cell r="K1083" t="str">
            <v>NULL</v>
          </cell>
          <cell r="L1083" t="str">
            <v>NULL</v>
          </cell>
          <cell r="M1083" t="str">
            <v>NULL</v>
          </cell>
          <cell r="N1083" t="str">
            <v>NULL</v>
          </cell>
          <cell r="O1083" t="str">
            <v>NULL</v>
          </cell>
          <cell r="P1083" t="str">
            <v>NULL</v>
          </cell>
          <cell r="Q1083" t="str">
            <v>NULL</v>
          </cell>
          <cell r="R1083" t="str">
            <v>NULL</v>
          </cell>
          <cell r="S1083" t="str">
            <v>NULL</v>
          </cell>
          <cell r="T1083" t="str">
            <v>NULL</v>
          </cell>
          <cell r="U1083" t="str">
            <v>NULL</v>
          </cell>
          <cell r="V1083" t="str">
            <v>NULL</v>
          </cell>
          <cell r="W1083" t="str">
            <v>NULL</v>
          </cell>
          <cell r="X1083" t="str">
            <v>NULL</v>
          </cell>
          <cell r="Y1083" t="str">
            <v>BOTH</v>
          </cell>
          <cell r="Z1083" t="str">
            <v>NON-CASH</v>
          </cell>
        </row>
        <row r="1084">
          <cell r="A1084">
            <v>23831000</v>
          </cell>
          <cell r="B1084" t="str">
            <v>NCL - PROVISIONS - LANDFILL USAGE - O/BAL</v>
          </cell>
          <cell r="C1084" t="str">
            <v>The balance of the biodegradeable municpal waste landfill usage provision brought forward from prior period Local government use only.</v>
          </cell>
          <cell r="D1084" t="str">
            <v>NULL</v>
          </cell>
          <cell r="E1084" t="str">
            <v>NULL</v>
          </cell>
          <cell r="F1084" t="str">
            <v>NULL</v>
          </cell>
          <cell r="G1084" t="str">
            <v>NULL</v>
          </cell>
          <cell r="H1084" t="str">
            <v>NULL</v>
          </cell>
          <cell r="I1084" t="str">
            <v>NULL</v>
          </cell>
          <cell r="J1084" t="str">
            <v>NULL</v>
          </cell>
          <cell r="K1084" t="str">
            <v>NULL</v>
          </cell>
          <cell r="L1084" t="str">
            <v>NULL</v>
          </cell>
          <cell r="M1084" t="str">
            <v>NULL</v>
          </cell>
          <cell r="N1084" t="str">
            <v>NULL</v>
          </cell>
          <cell r="O1084" t="str">
            <v>NULL</v>
          </cell>
          <cell r="P1084" t="str">
            <v>NULL</v>
          </cell>
          <cell r="Q1084" t="str">
            <v>NULL</v>
          </cell>
          <cell r="R1084" t="str">
            <v>NULL</v>
          </cell>
          <cell r="S1084" t="str">
            <v>NULL</v>
          </cell>
          <cell r="T1084" t="str">
            <v>NULL</v>
          </cell>
          <cell r="U1084" t="str">
            <v>NULL</v>
          </cell>
          <cell r="V1084" t="str">
            <v>NULL</v>
          </cell>
          <cell r="W1084" t="str">
            <v>NULL</v>
          </cell>
          <cell r="X1084" t="str">
            <v>NULL</v>
          </cell>
          <cell r="Y1084" t="str">
            <v>BOTH</v>
          </cell>
          <cell r="Z1084" t="str">
            <v>NON-CASH</v>
          </cell>
        </row>
        <row r="1085">
          <cell r="A1085">
            <v>23832000</v>
          </cell>
          <cell r="B1085" t="str">
            <v>NCL - PROVISIONS - LANDFILL USAGE - INCREASE</v>
          </cell>
          <cell r="C1085" t="str">
            <v>The amount charged to the operating cost statement/income and expenditure account for the period in relation to an increase in the provision for biodegradeable municpal waste landfill usage. Local government use only</v>
          </cell>
          <cell r="D1085" t="str">
            <v>NULL</v>
          </cell>
          <cell r="E1085" t="str">
            <v>NULL</v>
          </cell>
          <cell r="F1085" t="str">
            <v>NULL</v>
          </cell>
          <cell r="G1085" t="str">
            <v>NULL</v>
          </cell>
          <cell r="H1085" t="str">
            <v>NULL</v>
          </cell>
          <cell r="I1085" t="str">
            <v>NULL</v>
          </cell>
          <cell r="J1085" t="str">
            <v>NULL</v>
          </cell>
          <cell r="K1085" t="str">
            <v>NULL</v>
          </cell>
          <cell r="L1085" t="str">
            <v>NULL</v>
          </cell>
          <cell r="M1085" t="str">
            <v>NULL</v>
          </cell>
          <cell r="N1085" t="str">
            <v>NULL</v>
          </cell>
          <cell r="O1085" t="str">
            <v>NULL</v>
          </cell>
          <cell r="P1085" t="str">
            <v>NULL</v>
          </cell>
          <cell r="Q1085" t="str">
            <v>NULL</v>
          </cell>
          <cell r="R1085" t="str">
            <v>NULL</v>
          </cell>
          <cell r="S1085" t="str">
            <v>NULL</v>
          </cell>
          <cell r="T1085" t="str">
            <v>NULL</v>
          </cell>
          <cell r="U1085" t="str">
            <v>NULL</v>
          </cell>
          <cell r="V1085" t="str">
            <v>NULL</v>
          </cell>
          <cell r="W1085" t="str">
            <v>NULL</v>
          </cell>
          <cell r="X1085" t="str">
            <v>NULL</v>
          </cell>
          <cell r="Y1085" t="str">
            <v>BOTH</v>
          </cell>
          <cell r="Z1085" t="str">
            <v>NON-CASH</v>
          </cell>
        </row>
        <row r="1086">
          <cell r="A1086">
            <v>23833000</v>
          </cell>
          <cell r="B1086" t="str">
            <v>NCL - PROVISIONS - LANDFILL USAGE - UTILISATION</v>
          </cell>
          <cell r="C1086" t="str">
            <v>To score the utilisation of the provision being the cash paid to settle the obligation in relation to biodegradeable municpal waste landfill usage provision. Local government use only.</v>
          </cell>
          <cell r="D1086" t="str">
            <v>L102</v>
          </cell>
          <cell r="E1086" t="str">
            <v>UTILISATION OF PROVISIONS</v>
          </cell>
          <cell r="F1086" t="str">
            <v>L1</v>
          </cell>
          <cell r="G1086" t="str">
            <v>TAKE UP AND UTILISATION OF PROVISION</v>
          </cell>
          <cell r="H1086" t="str">
            <v>NON-RINGFENCED</v>
          </cell>
          <cell r="I1086" t="str">
            <v>RESOURCE</v>
          </cell>
          <cell r="J1086" t="str">
            <v>RELEASE OF PROVISION</v>
          </cell>
          <cell r="K1086" t="str">
            <v>CG</v>
          </cell>
          <cell r="L1086" t="str">
            <v>NULL</v>
          </cell>
          <cell r="M1086" t="str">
            <v>NULL</v>
          </cell>
          <cell r="N1086" t="str">
            <v>NULL</v>
          </cell>
          <cell r="O1086" t="str">
            <v>NULL</v>
          </cell>
          <cell r="P1086" t="str">
            <v>NULL</v>
          </cell>
          <cell r="Q1086" t="str">
            <v>NULL</v>
          </cell>
          <cell r="R1086" t="str">
            <v>NULL</v>
          </cell>
          <cell r="S1086" t="str">
            <v>NULL</v>
          </cell>
          <cell r="T1086" t="str">
            <v>NULL</v>
          </cell>
          <cell r="U1086" t="str">
            <v>NULL</v>
          </cell>
          <cell r="V1086" t="str">
            <v>NULL</v>
          </cell>
          <cell r="W1086" t="str">
            <v>GROSS</v>
          </cell>
          <cell r="X1086" t="str">
            <v>GROSS</v>
          </cell>
          <cell r="Y1086" t="str">
            <v>BOTH</v>
          </cell>
          <cell r="Z1086" t="str">
            <v>NON-CASH</v>
          </cell>
        </row>
        <row r="1087">
          <cell r="A1087">
            <v>23834000</v>
          </cell>
          <cell r="B1087" t="str">
            <v>NCL - PROVISIONS - LANDFILL USAGE - REVERSAL</v>
          </cell>
          <cell r="C1087" t="str">
            <v>Where a biodegradeable municpal waste landfill usage provision is no longer required, as a transfer of economic benefits is unlikely to be required to settle the obligation, the provision should be reversed. Local government use only.</v>
          </cell>
          <cell r="D1087" t="str">
            <v>NULL</v>
          </cell>
          <cell r="E1087" t="str">
            <v>NULL</v>
          </cell>
          <cell r="F1087" t="str">
            <v>NULL</v>
          </cell>
          <cell r="G1087" t="str">
            <v>NULL</v>
          </cell>
          <cell r="H1087" t="str">
            <v>NULL</v>
          </cell>
          <cell r="I1087" t="str">
            <v>NULL</v>
          </cell>
          <cell r="J1087" t="str">
            <v>NULL</v>
          </cell>
          <cell r="K1087" t="str">
            <v>NULL</v>
          </cell>
          <cell r="L1087" t="str">
            <v>NULL</v>
          </cell>
          <cell r="M1087" t="str">
            <v>NULL</v>
          </cell>
          <cell r="N1087" t="str">
            <v>NULL</v>
          </cell>
          <cell r="O1087" t="str">
            <v>NULL</v>
          </cell>
          <cell r="P1087" t="str">
            <v>NULL</v>
          </cell>
          <cell r="Q1087" t="str">
            <v>NULL</v>
          </cell>
          <cell r="R1087" t="str">
            <v>NULL</v>
          </cell>
          <cell r="S1087" t="str">
            <v>NULL</v>
          </cell>
          <cell r="T1087" t="str">
            <v>NULL</v>
          </cell>
          <cell r="U1087" t="str">
            <v>NULL</v>
          </cell>
          <cell r="V1087" t="str">
            <v>NULL</v>
          </cell>
          <cell r="W1087" t="str">
            <v>NULL</v>
          </cell>
          <cell r="X1087" t="str">
            <v>NULL</v>
          </cell>
          <cell r="Y1087" t="str">
            <v>BOTH</v>
          </cell>
          <cell r="Z1087" t="str">
            <v>NON-CASH</v>
          </cell>
        </row>
        <row r="1088">
          <cell r="A1088">
            <v>23835000</v>
          </cell>
          <cell r="B1088" t="str">
            <v>NCL - PROVISIONS - LANDFILL USAGE - UNWINDING OF DISCOUNT</v>
          </cell>
          <cell r="C1088" t="str">
            <v>For years following initial measurement of a waste landfill usage provision at present value (PV) the PV is restated to reflect estimated cash flows being closer to the measurement date of the unwinding of the original time value of the money discount.</v>
          </cell>
          <cell r="D1088" t="str">
            <v>NULL</v>
          </cell>
          <cell r="E1088" t="str">
            <v>NULL</v>
          </cell>
          <cell r="F1088" t="str">
            <v>NULL</v>
          </cell>
          <cell r="G1088" t="str">
            <v>NULL</v>
          </cell>
          <cell r="H1088" t="str">
            <v>NULL</v>
          </cell>
          <cell r="I1088" t="str">
            <v>NULL</v>
          </cell>
          <cell r="J1088" t="str">
            <v>NULL</v>
          </cell>
          <cell r="K1088" t="str">
            <v>NULL</v>
          </cell>
          <cell r="L1088" t="str">
            <v>NULL</v>
          </cell>
          <cell r="M1088" t="str">
            <v>NULL</v>
          </cell>
          <cell r="N1088" t="str">
            <v>NULL</v>
          </cell>
          <cell r="O1088" t="str">
            <v>NULL</v>
          </cell>
          <cell r="P1088" t="str">
            <v>NULL</v>
          </cell>
          <cell r="Q1088" t="str">
            <v>NULL</v>
          </cell>
          <cell r="R1088" t="str">
            <v>NULL</v>
          </cell>
          <cell r="S1088" t="str">
            <v>NULL</v>
          </cell>
          <cell r="T1088" t="str">
            <v>NULL</v>
          </cell>
          <cell r="U1088" t="str">
            <v>NULL</v>
          </cell>
          <cell r="V1088" t="str">
            <v>NULL</v>
          </cell>
          <cell r="W1088" t="str">
            <v>NULL</v>
          </cell>
          <cell r="X1088" t="str">
            <v>NULL</v>
          </cell>
          <cell r="Y1088" t="str">
            <v>BOTH</v>
          </cell>
          <cell r="Z1088" t="str">
            <v>NON-CASH</v>
          </cell>
        </row>
        <row r="1089">
          <cell r="A1089">
            <v>23836000</v>
          </cell>
          <cell r="B1089" t="str">
            <v>NCL - PROVISIONS - LANDFILL USAGE - TRANSFERS IN YEAR</v>
          </cell>
          <cell r="C1089" t="str">
            <v>To record the in year transfer of a provision in relation to biodegradeable municpal waste landfill usage provision. Local government use only.</v>
          </cell>
          <cell r="D1089" t="str">
            <v>NULL</v>
          </cell>
          <cell r="E1089" t="str">
            <v>NULL</v>
          </cell>
          <cell r="F1089" t="str">
            <v>NULL</v>
          </cell>
          <cell r="G1089" t="str">
            <v>NULL</v>
          </cell>
          <cell r="H1089" t="str">
            <v>NULL</v>
          </cell>
          <cell r="I1089" t="str">
            <v>NULL</v>
          </cell>
          <cell r="J1089" t="str">
            <v>NULL</v>
          </cell>
          <cell r="K1089" t="str">
            <v>NULL</v>
          </cell>
          <cell r="L1089" t="str">
            <v>NULL</v>
          </cell>
          <cell r="M1089" t="str">
            <v>NULL</v>
          </cell>
          <cell r="N1089" t="str">
            <v>NULL</v>
          </cell>
          <cell r="O1089" t="str">
            <v>NULL</v>
          </cell>
          <cell r="P1089" t="str">
            <v>NULL</v>
          </cell>
          <cell r="Q1089" t="str">
            <v>NULL</v>
          </cell>
          <cell r="R1089" t="str">
            <v>NULL</v>
          </cell>
          <cell r="S1089" t="str">
            <v>NULL</v>
          </cell>
          <cell r="T1089" t="str">
            <v>NULL</v>
          </cell>
          <cell r="U1089" t="str">
            <v>NULL</v>
          </cell>
          <cell r="V1089" t="str">
            <v>NULL</v>
          </cell>
          <cell r="W1089" t="str">
            <v>NULL</v>
          </cell>
          <cell r="X1089" t="str">
            <v>NULL</v>
          </cell>
          <cell r="Y1089" t="str">
            <v>BOTH</v>
          </cell>
          <cell r="Z1089" t="str">
            <v>NON-CASH</v>
          </cell>
        </row>
        <row r="1090">
          <cell r="A1090">
            <v>23841000</v>
          </cell>
          <cell r="B1090" t="str">
            <v>NCL - PROVISIONS - EU DISALLOWANCE - O/BAL</v>
          </cell>
          <cell r="C1090" t="str">
            <v>The balance of the provision in relation to EU Grants that have been disallowed brought forward from prior period.</v>
          </cell>
          <cell r="D1090" t="str">
            <v>NULL</v>
          </cell>
          <cell r="E1090" t="str">
            <v>NULL</v>
          </cell>
          <cell r="F1090" t="str">
            <v>NULL</v>
          </cell>
          <cell r="G1090" t="str">
            <v>NULL</v>
          </cell>
          <cell r="H1090" t="str">
            <v>NULL</v>
          </cell>
          <cell r="I1090" t="str">
            <v>NULL</v>
          </cell>
          <cell r="J1090" t="str">
            <v>NULL</v>
          </cell>
          <cell r="K1090" t="str">
            <v>NULL</v>
          </cell>
          <cell r="L1090" t="str">
            <v>NULL</v>
          </cell>
          <cell r="M1090" t="str">
            <v>NULL</v>
          </cell>
          <cell r="N1090" t="str">
            <v>NULL</v>
          </cell>
          <cell r="O1090" t="str">
            <v>NULL</v>
          </cell>
          <cell r="P1090" t="str">
            <v>NULL</v>
          </cell>
          <cell r="Q1090" t="str">
            <v>NULL</v>
          </cell>
          <cell r="R1090" t="str">
            <v>NULL</v>
          </cell>
          <cell r="S1090" t="str">
            <v>NULL</v>
          </cell>
          <cell r="T1090" t="str">
            <v>NULL</v>
          </cell>
          <cell r="U1090" t="str">
            <v>NULL</v>
          </cell>
          <cell r="V1090" t="str">
            <v>NULL</v>
          </cell>
          <cell r="W1090" t="str">
            <v>NULL</v>
          </cell>
          <cell r="X1090" t="str">
            <v>NULL</v>
          </cell>
          <cell r="Y1090" t="str">
            <v>BOTH</v>
          </cell>
          <cell r="Z1090" t="str">
            <v>NON-CASH</v>
          </cell>
        </row>
        <row r="1091">
          <cell r="A1091">
            <v>23842000</v>
          </cell>
          <cell r="B1091" t="str">
            <v>NCL - PROVISIONS - EU DISALLOWANCE - INCREASE</v>
          </cell>
          <cell r="C1091" t="str">
            <v>The amount charged to the operating cost statement/income and expenditure account for the period in relation to an increase in the provision for EU Grants that have been disallowed.</v>
          </cell>
          <cell r="D1091" t="str">
            <v>NULL</v>
          </cell>
          <cell r="E1091" t="str">
            <v>NULL</v>
          </cell>
          <cell r="F1091" t="str">
            <v>NULL</v>
          </cell>
          <cell r="G1091" t="str">
            <v>NULL</v>
          </cell>
          <cell r="H1091" t="str">
            <v>NULL</v>
          </cell>
          <cell r="I1091" t="str">
            <v>NULL</v>
          </cell>
          <cell r="J1091" t="str">
            <v>NULL</v>
          </cell>
          <cell r="K1091" t="str">
            <v>NULL</v>
          </cell>
          <cell r="L1091" t="str">
            <v>NULL</v>
          </cell>
          <cell r="M1091" t="str">
            <v>NULL</v>
          </cell>
          <cell r="N1091" t="str">
            <v>NULL</v>
          </cell>
          <cell r="O1091" t="str">
            <v>NULL</v>
          </cell>
          <cell r="P1091" t="str">
            <v>NULL</v>
          </cell>
          <cell r="Q1091" t="str">
            <v>NULL</v>
          </cell>
          <cell r="R1091" t="str">
            <v>NULL</v>
          </cell>
          <cell r="S1091" t="str">
            <v>NULL</v>
          </cell>
          <cell r="T1091" t="str">
            <v>NULL</v>
          </cell>
          <cell r="U1091" t="str">
            <v>NULL</v>
          </cell>
          <cell r="V1091" t="str">
            <v>NULL</v>
          </cell>
          <cell r="W1091" t="str">
            <v>NULL</v>
          </cell>
          <cell r="X1091" t="str">
            <v>NULL</v>
          </cell>
          <cell r="Y1091" t="str">
            <v>BOTH</v>
          </cell>
          <cell r="Z1091" t="str">
            <v>NON-CASH</v>
          </cell>
        </row>
        <row r="1092">
          <cell r="A1092">
            <v>23843000</v>
          </cell>
          <cell r="B1092" t="str">
            <v>NCL - PROVISIONS - EU DISALLOWANCE - UTILISATION</v>
          </cell>
          <cell r="C1092" t="str">
            <v xml:space="preserve">To score the utilisation of the provision being the Cash paid to settle an obligation relating EU Grants that have been disallowed should be stated here. </v>
          </cell>
          <cell r="D1092" t="str">
            <v>L102</v>
          </cell>
          <cell r="E1092" t="str">
            <v>UTILISATION OF PROVISIONS</v>
          </cell>
          <cell r="F1092" t="str">
            <v>L1</v>
          </cell>
          <cell r="G1092" t="str">
            <v>TAKE UP AND UTILISATION OF PROVISION</v>
          </cell>
          <cell r="H1092" t="str">
            <v>NON-RINGFENCED</v>
          </cell>
          <cell r="I1092" t="str">
            <v>RESOURCE</v>
          </cell>
          <cell r="J1092" t="str">
            <v>RELEASE OF PROVISION</v>
          </cell>
          <cell r="K1092" t="str">
            <v>CG</v>
          </cell>
          <cell r="L1092" t="str">
            <v>NULL</v>
          </cell>
          <cell r="M1092" t="str">
            <v>NULL</v>
          </cell>
          <cell r="N1092" t="str">
            <v>NULL</v>
          </cell>
          <cell r="O1092" t="str">
            <v>NULL</v>
          </cell>
          <cell r="P1092" t="str">
            <v>NULL</v>
          </cell>
          <cell r="Q1092" t="str">
            <v>NULL</v>
          </cell>
          <cell r="R1092" t="str">
            <v>NULL</v>
          </cell>
          <cell r="S1092" t="str">
            <v>NULL</v>
          </cell>
          <cell r="T1092" t="str">
            <v>NULL</v>
          </cell>
          <cell r="U1092" t="str">
            <v>NULL</v>
          </cell>
          <cell r="V1092" t="str">
            <v>NULL</v>
          </cell>
          <cell r="W1092" t="str">
            <v>GROSS</v>
          </cell>
          <cell r="X1092" t="str">
            <v>GROSS</v>
          </cell>
          <cell r="Y1092" t="str">
            <v>BOTH</v>
          </cell>
          <cell r="Z1092" t="str">
            <v>NON-CASH</v>
          </cell>
        </row>
        <row r="1093">
          <cell r="A1093">
            <v>23844000</v>
          </cell>
          <cell r="B1093" t="str">
            <v>NCL - PROVISIONS - EU DISALLOWANCE - REVERSAL</v>
          </cell>
          <cell r="C1093" t="str">
            <v>Where a provision in relation to EU Grants that have been disallowed is no longer required, as a transfer of economic benefits is unlikely to be required to settle the obligation, the provision should be reversed. Local government use only.</v>
          </cell>
          <cell r="D1093" t="str">
            <v>NULL</v>
          </cell>
          <cell r="E1093" t="str">
            <v>NULL</v>
          </cell>
          <cell r="F1093" t="str">
            <v>NULL</v>
          </cell>
          <cell r="G1093" t="str">
            <v>NULL</v>
          </cell>
          <cell r="H1093" t="str">
            <v>NULL</v>
          </cell>
          <cell r="I1093" t="str">
            <v>NULL</v>
          </cell>
          <cell r="J1093" t="str">
            <v>NULL</v>
          </cell>
          <cell r="K1093" t="str">
            <v>NULL</v>
          </cell>
          <cell r="L1093" t="str">
            <v>NULL</v>
          </cell>
          <cell r="M1093" t="str">
            <v>NULL</v>
          </cell>
          <cell r="N1093" t="str">
            <v>NULL</v>
          </cell>
          <cell r="O1093" t="str">
            <v>NULL</v>
          </cell>
          <cell r="P1093" t="str">
            <v>NULL</v>
          </cell>
          <cell r="Q1093" t="str">
            <v>NULL</v>
          </cell>
          <cell r="R1093" t="str">
            <v>NULL</v>
          </cell>
          <cell r="S1093" t="str">
            <v>NULL</v>
          </cell>
          <cell r="T1093" t="str">
            <v>NULL</v>
          </cell>
          <cell r="U1093" t="str">
            <v>NULL</v>
          </cell>
          <cell r="V1093" t="str">
            <v>NULL</v>
          </cell>
          <cell r="W1093" t="str">
            <v>NULL</v>
          </cell>
          <cell r="X1093" t="str">
            <v>NULL</v>
          </cell>
          <cell r="Y1093" t="str">
            <v>BOTH</v>
          </cell>
          <cell r="Z1093" t="str">
            <v>NON-CASH</v>
          </cell>
        </row>
        <row r="1094">
          <cell r="A1094">
            <v>23845000</v>
          </cell>
          <cell r="B1094" t="str">
            <v>NCL - PROVISIONS - EU DISALLOWANCE - UNWINDING OF DISCOUNT</v>
          </cell>
          <cell r="C1094" t="str">
            <v>For years following initial measurement of an EU Grants provision disallowed at present value (PV) the PV is restated to reflect estimated cash flows being closer to the measurement date of the unwinding of the original time value of the money discount.</v>
          </cell>
          <cell r="D1094" t="str">
            <v>NULL</v>
          </cell>
          <cell r="E1094" t="str">
            <v>NULL</v>
          </cell>
          <cell r="F1094" t="str">
            <v>NULL</v>
          </cell>
          <cell r="G1094" t="str">
            <v>NULL</v>
          </cell>
          <cell r="H1094" t="str">
            <v>NULL</v>
          </cell>
          <cell r="I1094" t="str">
            <v>NULL</v>
          </cell>
          <cell r="J1094" t="str">
            <v>NULL</v>
          </cell>
          <cell r="K1094" t="str">
            <v>NULL</v>
          </cell>
          <cell r="L1094" t="str">
            <v>NULL</v>
          </cell>
          <cell r="M1094" t="str">
            <v>NULL</v>
          </cell>
          <cell r="N1094" t="str">
            <v>NULL</v>
          </cell>
          <cell r="O1094" t="str">
            <v>NULL</v>
          </cell>
          <cell r="P1094" t="str">
            <v>NULL</v>
          </cell>
          <cell r="Q1094" t="str">
            <v>NULL</v>
          </cell>
          <cell r="R1094" t="str">
            <v>NULL</v>
          </cell>
          <cell r="S1094" t="str">
            <v>NULL</v>
          </cell>
          <cell r="T1094" t="str">
            <v>NULL</v>
          </cell>
          <cell r="U1094" t="str">
            <v>NULL</v>
          </cell>
          <cell r="V1094" t="str">
            <v>NULL</v>
          </cell>
          <cell r="W1094" t="str">
            <v>NULL</v>
          </cell>
          <cell r="X1094" t="str">
            <v>NULL</v>
          </cell>
          <cell r="Y1094" t="str">
            <v>BOTH</v>
          </cell>
          <cell r="Z1094" t="str">
            <v>NON-CASH</v>
          </cell>
        </row>
        <row r="1095">
          <cell r="A1095">
            <v>23846000</v>
          </cell>
          <cell r="B1095" t="str">
            <v>NCL - PROVISIONS - EU DISALLOWANCE - TRANSFERS IN YEAR</v>
          </cell>
          <cell r="C1095" t="str">
            <v>To record the in year transfer of a provision in relation to EU Grants that have been disallowed.</v>
          </cell>
          <cell r="D1095" t="str">
            <v>NULL</v>
          </cell>
          <cell r="E1095" t="str">
            <v>NULL</v>
          </cell>
          <cell r="F1095" t="str">
            <v>NULL</v>
          </cell>
          <cell r="G1095" t="str">
            <v>NULL</v>
          </cell>
          <cell r="H1095" t="str">
            <v>NULL</v>
          </cell>
          <cell r="I1095" t="str">
            <v>NULL</v>
          </cell>
          <cell r="J1095" t="str">
            <v>NULL</v>
          </cell>
          <cell r="K1095" t="str">
            <v>NULL</v>
          </cell>
          <cell r="L1095" t="str">
            <v>NULL</v>
          </cell>
          <cell r="M1095" t="str">
            <v>NULL</v>
          </cell>
          <cell r="N1095" t="str">
            <v>NULL</v>
          </cell>
          <cell r="O1095" t="str">
            <v>NULL</v>
          </cell>
          <cell r="P1095" t="str">
            <v>NULL</v>
          </cell>
          <cell r="Q1095" t="str">
            <v>NULL</v>
          </cell>
          <cell r="R1095" t="str">
            <v>NULL</v>
          </cell>
          <cell r="S1095" t="str">
            <v>NULL</v>
          </cell>
          <cell r="T1095" t="str">
            <v>NULL</v>
          </cell>
          <cell r="U1095" t="str">
            <v>NULL</v>
          </cell>
          <cell r="V1095" t="str">
            <v>NULL</v>
          </cell>
          <cell r="W1095" t="str">
            <v>NULL</v>
          </cell>
          <cell r="X1095" t="str">
            <v>NULL</v>
          </cell>
          <cell r="Y1095" t="str">
            <v>BOTH</v>
          </cell>
          <cell r="Z1095" t="str">
            <v>NON-CASH</v>
          </cell>
        </row>
        <row r="1096">
          <cell r="A1096">
            <v>23891000</v>
          </cell>
          <cell r="B1096" t="str">
            <v>NCL - PROVISIONS - OTHER - O/BAL</v>
          </cell>
          <cell r="C1096" t="str">
            <v>The balance of other provisions where no specific account exists brought forward from prior period.</v>
          </cell>
          <cell r="D1096" t="str">
            <v>NULL</v>
          </cell>
          <cell r="E1096" t="str">
            <v>NULL</v>
          </cell>
          <cell r="F1096" t="str">
            <v>NULL</v>
          </cell>
          <cell r="G1096" t="str">
            <v>NULL</v>
          </cell>
          <cell r="H1096" t="str">
            <v>NULL</v>
          </cell>
          <cell r="I1096" t="str">
            <v>NULL</v>
          </cell>
          <cell r="J1096" t="str">
            <v>NULL</v>
          </cell>
          <cell r="K1096" t="str">
            <v>NULL</v>
          </cell>
          <cell r="L1096" t="str">
            <v>NULL</v>
          </cell>
          <cell r="M1096" t="str">
            <v>NULL</v>
          </cell>
          <cell r="N1096" t="str">
            <v>NULL</v>
          </cell>
          <cell r="O1096" t="str">
            <v>NULL</v>
          </cell>
          <cell r="P1096" t="str">
            <v>NULL</v>
          </cell>
          <cell r="Q1096" t="str">
            <v>NULL</v>
          </cell>
          <cell r="R1096" t="str">
            <v>NULL</v>
          </cell>
          <cell r="S1096" t="str">
            <v>NULL</v>
          </cell>
          <cell r="T1096" t="str">
            <v>NULL</v>
          </cell>
          <cell r="U1096" t="str">
            <v>NULL</v>
          </cell>
          <cell r="V1096" t="str">
            <v>NULL</v>
          </cell>
          <cell r="W1096" t="str">
            <v>NULL</v>
          </cell>
          <cell r="X1096" t="str">
            <v>NULL</v>
          </cell>
          <cell r="Y1096" t="str">
            <v>BOTH</v>
          </cell>
          <cell r="Z1096" t="str">
            <v>NON-CASH</v>
          </cell>
        </row>
        <row r="1097">
          <cell r="A1097">
            <v>23892000</v>
          </cell>
          <cell r="B1097" t="str">
            <v>NCL - PROVISIONS - OTHER - INCREASE</v>
          </cell>
          <cell r="C1097" t="str">
            <v>The amount charged to the operating cost statement/income and expenditure account for the period in relation to an increase in other provisions where no specific account exists</v>
          </cell>
          <cell r="D1097" t="str">
            <v>NULL</v>
          </cell>
          <cell r="E1097" t="str">
            <v>NULL</v>
          </cell>
          <cell r="F1097" t="str">
            <v>NULL</v>
          </cell>
          <cell r="G1097" t="str">
            <v>NULL</v>
          </cell>
          <cell r="H1097" t="str">
            <v>NULL</v>
          </cell>
          <cell r="I1097" t="str">
            <v>NULL</v>
          </cell>
          <cell r="J1097" t="str">
            <v>NULL</v>
          </cell>
          <cell r="K1097" t="str">
            <v>NULL</v>
          </cell>
          <cell r="L1097" t="str">
            <v>NULL</v>
          </cell>
          <cell r="M1097" t="str">
            <v>NULL</v>
          </cell>
          <cell r="N1097" t="str">
            <v>NULL</v>
          </cell>
          <cell r="O1097" t="str">
            <v>NULL</v>
          </cell>
          <cell r="P1097" t="str">
            <v>NULL</v>
          </cell>
          <cell r="Q1097" t="str">
            <v>NULL</v>
          </cell>
          <cell r="R1097" t="str">
            <v>NULL</v>
          </cell>
          <cell r="S1097" t="str">
            <v>NULL</v>
          </cell>
          <cell r="T1097" t="str">
            <v>NULL</v>
          </cell>
          <cell r="U1097" t="str">
            <v>NULL</v>
          </cell>
          <cell r="V1097" t="str">
            <v>NULL</v>
          </cell>
          <cell r="W1097" t="str">
            <v>NULL</v>
          </cell>
          <cell r="X1097" t="str">
            <v>NULL</v>
          </cell>
          <cell r="Y1097" t="str">
            <v>BOTH</v>
          </cell>
          <cell r="Z1097" t="str">
            <v>NON-CASH</v>
          </cell>
        </row>
        <row r="1098">
          <cell r="A1098">
            <v>23893000</v>
          </cell>
          <cell r="B1098" t="str">
            <v>NCL - PROVISIONS - OTHER - UTILISATION</v>
          </cell>
          <cell r="C1098" t="str">
            <v>To score the utilisation of the provision being the cash paid to settle the obligation in relation to other provisions where no specific account exists</v>
          </cell>
          <cell r="D1098" t="str">
            <v>L102</v>
          </cell>
          <cell r="E1098" t="str">
            <v>UTILISATION OF PROVISIONS</v>
          </cell>
          <cell r="F1098" t="str">
            <v>L1</v>
          </cell>
          <cell r="G1098" t="str">
            <v>TAKE UP AND UTILISATION OF PROVISION</v>
          </cell>
          <cell r="H1098" t="str">
            <v>NON-RINGFENCED</v>
          </cell>
          <cell r="I1098" t="str">
            <v>RESOURCE</v>
          </cell>
          <cell r="J1098" t="str">
            <v>RELEASE OF PROVISION</v>
          </cell>
          <cell r="K1098" t="str">
            <v>CG</v>
          </cell>
          <cell r="L1098" t="str">
            <v>NULL</v>
          </cell>
          <cell r="M1098" t="str">
            <v>NULL</v>
          </cell>
          <cell r="N1098" t="str">
            <v>NULL</v>
          </cell>
          <cell r="O1098" t="str">
            <v>NULL</v>
          </cell>
          <cell r="P1098" t="str">
            <v>NULL</v>
          </cell>
          <cell r="Q1098" t="str">
            <v>NULL</v>
          </cell>
          <cell r="R1098" t="str">
            <v>NULL</v>
          </cell>
          <cell r="S1098" t="str">
            <v>NULL</v>
          </cell>
          <cell r="T1098" t="str">
            <v>NULL</v>
          </cell>
          <cell r="U1098" t="str">
            <v>NULL</v>
          </cell>
          <cell r="V1098" t="str">
            <v>NULL</v>
          </cell>
          <cell r="W1098" t="str">
            <v>GROSS</v>
          </cell>
          <cell r="X1098" t="str">
            <v>GROSS</v>
          </cell>
          <cell r="Y1098" t="str">
            <v>BOTH</v>
          </cell>
          <cell r="Z1098" t="str">
            <v>NON-CASH</v>
          </cell>
        </row>
        <row r="1099">
          <cell r="A1099">
            <v>23894000</v>
          </cell>
          <cell r="B1099" t="str">
            <v>NCL - PROVISIONS - OTHER - REVERSAL</v>
          </cell>
          <cell r="C1099" t="str">
            <v>Where a provision where no specific account exists is no longer required e.g. if it is no longer probable that a transfer of economic benefits will be required to settle the obligation, the provision should be reversed via the operating cost statement.</v>
          </cell>
          <cell r="D1099" t="str">
            <v>NULL</v>
          </cell>
          <cell r="E1099" t="str">
            <v>NULL</v>
          </cell>
          <cell r="F1099" t="str">
            <v>NULL</v>
          </cell>
          <cell r="G1099" t="str">
            <v>NULL</v>
          </cell>
          <cell r="H1099" t="str">
            <v>NULL</v>
          </cell>
          <cell r="I1099" t="str">
            <v>NULL</v>
          </cell>
          <cell r="J1099" t="str">
            <v>NULL</v>
          </cell>
          <cell r="K1099" t="str">
            <v>NULL</v>
          </cell>
          <cell r="L1099" t="str">
            <v>NULL</v>
          </cell>
          <cell r="M1099" t="str">
            <v>NULL</v>
          </cell>
          <cell r="N1099" t="str">
            <v>NULL</v>
          </cell>
          <cell r="O1099" t="str">
            <v>NULL</v>
          </cell>
          <cell r="P1099" t="str">
            <v>NULL</v>
          </cell>
          <cell r="Q1099" t="str">
            <v>NULL</v>
          </cell>
          <cell r="R1099" t="str">
            <v>NULL</v>
          </cell>
          <cell r="S1099" t="str">
            <v>NULL</v>
          </cell>
          <cell r="T1099" t="str">
            <v>NULL</v>
          </cell>
          <cell r="U1099" t="str">
            <v>NULL</v>
          </cell>
          <cell r="V1099" t="str">
            <v>NULL</v>
          </cell>
          <cell r="W1099" t="str">
            <v>NULL</v>
          </cell>
          <cell r="X1099" t="str">
            <v>NULL</v>
          </cell>
          <cell r="Y1099" t="str">
            <v>BOTH</v>
          </cell>
          <cell r="Z1099" t="str">
            <v>NON-CASH</v>
          </cell>
        </row>
        <row r="1100">
          <cell r="A1100">
            <v>23895000</v>
          </cell>
          <cell r="B1100" t="str">
            <v>NCL - PROVISIONS - OTHER - UNWINDING OF DISCOUNT</v>
          </cell>
          <cell r="C1100" t="str">
            <v>For years following initial measurement of an other provisions at present value (PV) the PV is restated to reflect estimated cash flows being closer to the measurement date of the unwinding of the original time value of the money discount.</v>
          </cell>
          <cell r="D1100" t="str">
            <v>NULL</v>
          </cell>
          <cell r="E1100" t="str">
            <v>NULL</v>
          </cell>
          <cell r="F1100" t="str">
            <v>NULL</v>
          </cell>
          <cell r="G1100" t="str">
            <v>NULL</v>
          </cell>
          <cell r="H1100" t="str">
            <v>NULL</v>
          </cell>
          <cell r="I1100" t="str">
            <v>NULL</v>
          </cell>
          <cell r="J1100" t="str">
            <v>NULL</v>
          </cell>
          <cell r="K1100" t="str">
            <v>NULL</v>
          </cell>
          <cell r="L1100" t="str">
            <v>NULL</v>
          </cell>
          <cell r="M1100" t="str">
            <v>NULL</v>
          </cell>
          <cell r="N1100" t="str">
            <v>NULL</v>
          </cell>
          <cell r="O1100" t="str">
            <v>NULL</v>
          </cell>
          <cell r="P1100" t="str">
            <v>NULL</v>
          </cell>
          <cell r="Q1100" t="str">
            <v>NULL</v>
          </cell>
          <cell r="R1100" t="str">
            <v>NULL</v>
          </cell>
          <cell r="S1100" t="str">
            <v>NULL</v>
          </cell>
          <cell r="T1100" t="str">
            <v>NULL</v>
          </cell>
          <cell r="U1100" t="str">
            <v>NULL</v>
          </cell>
          <cell r="V1100" t="str">
            <v>NULL</v>
          </cell>
          <cell r="W1100" t="str">
            <v>NULL</v>
          </cell>
          <cell r="X1100" t="str">
            <v>NULL</v>
          </cell>
          <cell r="Y1100" t="str">
            <v>BOTH</v>
          </cell>
          <cell r="Z1100" t="str">
            <v>NON-CASH</v>
          </cell>
        </row>
        <row r="1101">
          <cell r="A1101">
            <v>23896000</v>
          </cell>
          <cell r="B1101" t="str">
            <v>NCL - PROVISIONS - OTHER - TRANSFERS IN YEAR</v>
          </cell>
          <cell r="C1101" t="str">
            <v>To record the in year transfer of a provision in relation to other provisions where no specific account exists</v>
          </cell>
          <cell r="D1101" t="str">
            <v>NULL</v>
          </cell>
          <cell r="E1101" t="str">
            <v>NULL</v>
          </cell>
          <cell r="F1101" t="str">
            <v>NULL</v>
          </cell>
          <cell r="G1101" t="str">
            <v>NULL</v>
          </cell>
          <cell r="H1101" t="str">
            <v>NULL</v>
          </cell>
          <cell r="I1101" t="str">
            <v>NULL</v>
          </cell>
          <cell r="J1101" t="str">
            <v>NULL</v>
          </cell>
          <cell r="K1101" t="str">
            <v>NULL</v>
          </cell>
          <cell r="L1101" t="str">
            <v>NULL</v>
          </cell>
          <cell r="M1101" t="str">
            <v>NULL</v>
          </cell>
          <cell r="N1101" t="str">
            <v>NULL</v>
          </cell>
          <cell r="O1101" t="str">
            <v>NULL</v>
          </cell>
          <cell r="P1101" t="str">
            <v>NULL</v>
          </cell>
          <cell r="Q1101" t="str">
            <v>NULL</v>
          </cell>
          <cell r="R1101" t="str">
            <v>NULL</v>
          </cell>
          <cell r="S1101" t="str">
            <v>NULL</v>
          </cell>
          <cell r="T1101" t="str">
            <v>NULL</v>
          </cell>
          <cell r="U1101" t="str">
            <v>NULL</v>
          </cell>
          <cell r="V1101" t="str">
            <v>NULL</v>
          </cell>
          <cell r="W1101" t="str">
            <v>NULL</v>
          </cell>
          <cell r="X1101" t="str">
            <v>NULL</v>
          </cell>
          <cell r="Y1101" t="str">
            <v>BOTH</v>
          </cell>
          <cell r="Z1101" t="str">
            <v>NON-CASH</v>
          </cell>
        </row>
        <row r="1102">
          <cell r="A1102">
            <v>23897000</v>
          </cell>
          <cell r="B1102" t="str">
            <v>NCL - PROVISIONS - OTHER - UTILISATION OF CAPITALISED PROVISION</v>
          </cell>
          <cell r="C1102" t="str">
            <v>To score the utilisation of the provision being the cash paid to settle an obligation in relation to the purchase of an asset should be stated here. It must be strictly for the purpose for which the provision was established.</v>
          </cell>
          <cell r="D1102" t="str">
            <v>E101</v>
          </cell>
          <cell r="E1102" t="str">
            <v>CAPITAL ADDITIONS - FIXED ASSETS (GENERAL)</v>
          </cell>
          <cell r="F1102" t="str">
            <v>E1</v>
          </cell>
          <cell r="G1102" t="str">
            <v>GENERAL CAPITAL ADDITIONS (NET)</v>
          </cell>
          <cell r="H1102" t="str">
            <v>GENERAL CAPITAL</v>
          </cell>
          <cell r="I1102" t="str">
            <v>CAPITAL</v>
          </cell>
          <cell r="J1102" t="str">
            <v>PURCHASE OF ASSETS</v>
          </cell>
          <cell r="K1102" t="str">
            <v>CG</v>
          </cell>
          <cell r="L1102" t="str">
            <v>NULL</v>
          </cell>
          <cell r="M1102" t="str">
            <v>NULL</v>
          </cell>
          <cell r="N1102" t="str">
            <v>NULL</v>
          </cell>
          <cell r="O1102" t="str">
            <v>NULL</v>
          </cell>
          <cell r="P1102" t="str">
            <v>NULL</v>
          </cell>
          <cell r="Q1102" t="str">
            <v>NULL</v>
          </cell>
          <cell r="R1102" t="str">
            <v>NULL</v>
          </cell>
          <cell r="S1102" t="str">
            <v>NULL</v>
          </cell>
          <cell r="T1102" t="str">
            <v>NULL</v>
          </cell>
          <cell r="U1102" t="str">
            <v>NULL</v>
          </cell>
          <cell r="V1102" t="str">
            <v>NULL</v>
          </cell>
          <cell r="W1102" t="str">
            <v>GROSS</v>
          </cell>
          <cell r="X1102" t="str">
            <v>GROSS</v>
          </cell>
          <cell r="Y1102" t="str">
            <v>BOTH</v>
          </cell>
          <cell r="Z1102" t="str">
            <v>CASH</v>
          </cell>
        </row>
        <row r="1103">
          <cell r="A1103">
            <v>26111000</v>
          </cell>
          <cell r="B1103" t="str">
            <v>CL - RECEIPTS IN ADVANCE - O/BAL</v>
          </cell>
          <cell r="C1103" t="str">
            <v>To record deferred income - short term due in less than one year brought forward from a prior period</v>
          </cell>
          <cell r="D1103" t="str">
            <v>NULL</v>
          </cell>
          <cell r="E1103" t="str">
            <v>NULL</v>
          </cell>
          <cell r="F1103" t="str">
            <v>NULL</v>
          </cell>
          <cell r="G1103" t="str">
            <v>NULL</v>
          </cell>
          <cell r="H1103" t="str">
            <v>NULL</v>
          </cell>
          <cell r="I1103" t="str">
            <v>NULL</v>
          </cell>
          <cell r="J1103" t="str">
            <v>NULL</v>
          </cell>
          <cell r="K1103" t="str">
            <v>NULL</v>
          </cell>
          <cell r="L1103" t="str">
            <v>NULL</v>
          </cell>
          <cell r="M1103" t="str">
            <v>NULL</v>
          </cell>
          <cell r="N1103" t="str">
            <v>NULL</v>
          </cell>
          <cell r="O1103" t="str">
            <v>NULL</v>
          </cell>
          <cell r="P1103" t="str">
            <v>NULL</v>
          </cell>
          <cell r="Q1103" t="str">
            <v>NULL</v>
          </cell>
          <cell r="R1103" t="str">
            <v>NULL</v>
          </cell>
          <cell r="S1103" t="str">
            <v>NULL</v>
          </cell>
          <cell r="T1103" t="str">
            <v>NULL</v>
          </cell>
          <cell r="U1103" t="str">
            <v>NULL</v>
          </cell>
          <cell r="V1103" t="str">
            <v>NULL</v>
          </cell>
          <cell r="W1103" t="str">
            <v>NULL</v>
          </cell>
          <cell r="X1103" t="str">
            <v>NULL</v>
          </cell>
          <cell r="Y1103" t="str">
            <v>BOTH</v>
          </cell>
          <cell r="Z1103" t="str">
            <v>NON-CASH</v>
          </cell>
        </row>
        <row r="1104">
          <cell r="A1104">
            <v>26112000</v>
          </cell>
          <cell r="B1104" t="str">
            <v>CL - RECEIPTS IN ADVANCE - ADDITIONS</v>
          </cell>
          <cell r="C1104" t="str">
            <v>To record deferred income - short term due in less than one year in the current period</v>
          </cell>
          <cell r="D1104" t="str">
            <v>NULL</v>
          </cell>
          <cell r="E1104" t="str">
            <v>NULL</v>
          </cell>
          <cell r="F1104" t="str">
            <v>NULL</v>
          </cell>
          <cell r="G1104" t="str">
            <v>NULL</v>
          </cell>
          <cell r="H1104" t="str">
            <v>NULL</v>
          </cell>
          <cell r="I1104" t="str">
            <v>NULL</v>
          </cell>
          <cell r="J1104" t="str">
            <v>NULL</v>
          </cell>
          <cell r="K1104" t="str">
            <v>NULL</v>
          </cell>
          <cell r="L1104" t="str">
            <v>NULL</v>
          </cell>
          <cell r="M1104" t="str">
            <v>NULL</v>
          </cell>
          <cell r="N1104" t="str">
            <v>NULL</v>
          </cell>
          <cell r="O1104" t="str">
            <v>NULL</v>
          </cell>
          <cell r="P1104" t="str">
            <v>NULL</v>
          </cell>
          <cell r="Q1104" t="str">
            <v>NULL</v>
          </cell>
          <cell r="R1104" t="str">
            <v>NULL</v>
          </cell>
          <cell r="S1104" t="str">
            <v>NULL</v>
          </cell>
          <cell r="T1104" t="str">
            <v>NULL</v>
          </cell>
          <cell r="U1104" t="str">
            <v>NULL</v>
          </cell>
          <cell r="V1104" t="str">
            <v>NULL</v>
          </cell>
          <cell r="W1104" t="str">
            <v>NULL</v>
          </cell>
          <cell r="X1104" t="str">
            <v>NULL</v>
          </cell>
          <cell r="Y1104" t="str">
            <v>BOTH</v>
          </cell>
          <cell r="Z1104" t="str">
            <v>NON-CASH</v>
          </cell>
        </row>
        <row r="1105">
          <cell r="A1105">
            <v>26113000</v>
          </cell>
          <cell r="B1105" t="str">
            <v>CL - RECEIPTS IN ADVANCE - TRANSFERS FROM NON-CURRENT LIABILITIES</v>
          </cell>
          <cell r="C1105" t="str">
            <v>To record deferred income - short term due in less than one year transferred from non-current liabilities</v>
          </cell>
          <cell r="D1105" t="str">
            <v>NULL</v>
          </cell>
          <cell r="E1105" t="str">
            <v>NULL</v>
          </cell>
          <cell r="F1105" t="str">
            <v>NULL</v>
          </cell>
          <cell r="G1105" t="str">
            <v>NULL</v>
          </cell>
          <cell r="H1105" t="str">
            <v>NULL</v>
          </cell>
          <cell r="I1105" t="str">
            <v>NULL</v>
          </cell>
          <cell r="J1105" t="str">
            <v>NULL</v>
          </cell>
          <cell r="K1105" t="str">
            <v>NULL</v>
          </cell>
          <cell r="L1105" t="str">
            <v>NULL</v>
          </cell>
          <cell r="M1105" t="str">
            <v>NULL</v>
          </cell>
          <cell r="N1105" t="str">
            <v>NULL</v>
          </cell>
          <cell r="O1105" t="str">
            <v>NULL</v>
          </cell>
          <cell r="P1105" t="str">
            <v>NULL</v>
          </cell>
          <cell r="Q1105" t="str">
            <v>NULL</v>
          </cell>
          <cell r="R1105" t="str">
            <v>NULL</v>
          </cell>
          <cell r="S1105" t="str">
            <v>NULL</v>
          </cell>
          <cell r="T1105" t="str">
            <v>NULL</v>
          </cell>
          <cell r="U1105" t="str">
            <v>NULL</v>
          </cell>
          <cell r="V1105" t="str">
            <v>NULL</v>
          </cell>
          <cell r="W1105" t="str">
            <v>NULL</v>
          </cell>
          <cell r="X1105" t="str">
            <v>NULL</v>
          </cell>
          <cell r="Y1105" t="str">
            <v>BOTH</v>
          </cell>
          <cell r="Z1105" t="str">
            <v>NON-CASH</v>
          </cell>
        </row>
        <row r="1106">
          <cell r="A1106">
            <v>26114000</v>
          </cell>
          <cell r="B1106" t="str">
            <v>CL - RECEIPTS IN ADVANCE - RELEASE TO INCOME</v>
          </cell>
          <cell r="C1106" t="str">
            <v>To record deferred income - short term due in less than one year released to income</v>
          </cell>
          <cell r="D1106" t="str">
            <v>NULL</v>
          </cell>
          <cell r="E1106" t="str">
            <v>NULL</v>
          </cell>
          <cell r="F1106" t="str">
            <v>NULL</v>
          </cell>
          <cell r="G1106" t="str">
            <v>NULL</v>
          </cell>
          <cell r="H1106" t="str">
            <v>NULL</v>
          </cell>
          <cell r="I1106" t="str">
            <v>NULL</v>
          </cell>
          <cell r="J1106" t="str">
            <v>NULL</v>
          </cell>
          <cell r="K1106" t="str">
            <v>NULL</v>
          </cell>
          <cell r="L1106" t="str">
            <v>NULL</v>
          </cell>
          <cell r="M1106" t="str">
            <v>NULL</v>
          </cell>
          <cell r="N1106" t="str">
            <v>NULL</v>
          </cell>
          <cell r="O1106" t="str">
            <v>NULL</v>
          </cell>
          <cell r="P1106" t="str">
            <v>NULL</v>
          </cell>
          <cell r="Q1106" t="str">
            <v>NULL</v>
          </cell>
          <cell r="R1106" t="str">
            <v>NULL</v>
          </cell>
          <cell r="S1106" t="str">
            <v>NULL</v>
          </cell>
          <cell r="T1106" t="str">
            <v>NULL</v>
          </cell>
          <cell r="U1106" t="str">
            <v>NULL</v>
          </cell>
          <cell r="V1106" t="str">
            <v>NULL</v>
          </cell>
          <cell r="W1106" t="str">
            <v>NULL</v>
          </cell>
          <cell r="X1106" t="str">
            <v>NULL</v>
          </cell>
          <cell r="Y1106" t="str">
            <v>BOTH</v>
          </cell>
          <cell r="Z1106" t="str">
            <v>NON-CASH</v>
          </cell>
        </row>
        <row r="1107">
          <cell r="A1107">
            <v>26121000</v>
          </cell>
          <cell r="B1107" t="str">
            <v>CL - BANK OVERDRAFT</v>
          </cell>
          <cell r="C1107" t="str">
            <v>Amounts outstanding at the year-end in respect of bank overdrafts due for repayment within twelve months.</v>
          </cell>
          <cell r="D1107" t="str">
            <v>NULL</v>
          </cell>
          <cell r="E1107" t="str">
            <v>NULL</v>
          </cell>
          <cell r="F1107" t="str">
            <v>NULL</v>
          </cell>
          <cell r="G1107" t="str">
            <v>NULL</v>
          </cell>
          <cell r="H1107" t="str">
            <v>NULL</v>
          </cell>
          <cell r="I1107" t="str">
            <v>NULL</v>
          </cell>
          <cell r="J1107" t="str">
            <v>NULL</v>
          </cell>
          <cell r="K1107" t="str">
            <v>NULL</v>
          </cell>
          <cell r="L1107" t="str">
            <v>NULL</v>
          </cell>
          <cell r="M1107" t="str">
            <v>NULL</v>
          </cell>
          <cell r="N1107" t="str">
            <v>NULL</v>
          </cell>
          <cell r="O1107" t="str">
            <v>NULL</v>
          </cell>
          <cell r="P1107" t="str">
            <v>NULL</v>
          </cell>
          <cell r="Q1107" t="str">
            <v>NULL</v>
          </cell>
          <cell r="R1107" t="str">
            <v>NULL</v>
          </cell>
          <cell r="S1107" t="str">
            <v>NULL</v>
          </cell>
          <cell r="T1107" t="str">
            <v>NULL</v>
          </cell>
          <cell r="U1107" t="str">
            <v>NULL</v>
          </cell>
          <cell r="V1107" t="str">
            <v>NULL</v>
          </cell>
          <cell r="W1107" t="str">
            <v>NULL</v>
          </cell>
          <cell r="X1107" t="str">
            <v>NULL</v>
          </cell>
          <cell r="Y1107" t="str">
            <v>BOTH</v>
          </cell>
          <cell r="Z1107" t="str">
            <v>NON-CASH</v>
          </cell>
        </row>
        <row r="1108">
          <cell r="A1108">
            <v>26122000</v>
          </cell>
          <cell r="B1108" t="str">
            <v>CL - OTHER BORROWINGS</v>
          </cell>
          <cell r="C1108" t="str">
            <v>All other borrowings outstanding at the year-end due for repayment within twelve months.</v>
          </cell>
          <cell r="D1108" t="str">
            <v>NULL</v>
          </cell>
          <cell r="E1108" t="str">
            <v>NULL</v>
          </cell>
          <cell r="F1108" t="str">
            <v>NULL</v>
          </cell>
          <cell r="G1108" t="str">
            <v>NULL</v>
          </cell>
          <cell r="H1108" t="str">
            <v>NULL</v>
          </cell>
          <cell r="I1108" t="str">
            <v>NULL</v>
          </cell>
          <cell r="J1108" t="str">
            <v>NULL</v>
          </cell>
          <cell r="K1108" t="str">
            <v>NULL</v>
          </cell>
          <cell r="L1108" t="str">
            <v>NULL</v>
          </cell>
          <cell r="M1108" t="str">
            <v>NULL</v>
          </cell>
          <cell r="N1108" t="str">
            <v>NULL</v>
          </cell>
          <cell r="O1108" t="str">
            <v>NULL</v>
          </cell>
          <cell r="P1108" t="str">
            <v>NULL</v>
          </cell>
          <cell r="Q1108" t="str">
            <v>NULL</v>
          </cell>
          <cell r="R1108" t="str">
            <v>NULL</v>
          </cell>
          <cell r="S1108" t="str">
            <v>NULL</v>
          </cell>
          <cell r="T1108" t="str">
            <v>NULL</v>
          </cell>
          <cell r="U1108" t="str">
            <v>NULL</v>
          </cell>
          <cell r="V1108" t="str">
            <v>NULL</v>
          </cell>
          <cell r="W1108" t="str">
            <v>NULL</v>
          </cell>
          <cell r="X1108" t="str">
            <v>NULL</v>
          </cell>
          <cell r="Y1108" t="str">
            <v>BOTH</v>
          </cell>
          <cell r="Z1108" t="str">
            <v>NON-CASH</v>
          </cell>
        </row>
        <row r="1109">
          <cell r="A1109">
            <v>26131000</v>
          </cell>
          <cell r="B1109" t="str">
            <v>CL - REFUNDS OF TAXATION BY HMRC</v>
          </cell>
          <cell r="C1109" t="str">
            <v>Amounts due at the year end for the overpayment of taxation and/or duties due for repayment within twelve months. Local government use only</v>
          </cell>
          <cell r="D1109" t="str">
            <v>NULL</v>
          </cell>
          <cell r="E1109" t="str">
            <v>NULL</v>
          </cell>
          <cell r="F1109" t="str">
            <v>NULL</v>
          </cell>
          <cell r="G1109" t="str">
            <v>NULL</v>
          </cell>
          <cell r="H1109" t="str">
            <v>NULL</v>
          </cell>
          <cell r="I1109" t="str">
            <v>NULL</v>
          </cell>
          <cell r="J1109" t="str">
            <v>NULL</v>
          </cell>
          <cell r="K1109" t="str">
            <v>NULL</v>
          </cell>
          <cell r="L1109" t="str">
            <v>NULL</v>
          </cell>
          <cell r="M1109" t="str">
            <v>NULL</v>
          </cell>
          <cell r="N1109" t="str">
            <v>NULL</v>
          </cell>
          <cell r="O1109" t="str">
            <v>NULL</v>
          </cell>
          <cell r="P1109" t="str">
            <v>NULL</v>
          </cell>
          <cell r="Q1109" t="str">
            <v>NULL</v>
          </cell>
          <cell r="R1109" t="str">
            <v>NULL</v>
          </cell>
          <cell r="S1109" t="str">
            <v>NULL</v>
          </cell>
          <cell r="T1109" t="str">
            <v>NULL</v>
          </cell>
          <cell r="U1109" t="str">
            <v>NULL</v>
          </cell>
          <cell r="V1109" t="str">
            <v>NULL</v>
          </cell>
          <cell r="W1109" t="str">
            <v>NULL</v>
          </cell>
          <cell r="X1109" t="str">
            <v>NULL</v>
          </cell>
          <cell r="Y1109" t="str">
            <v>BOTH</v>
          </cell>
          <cell r="Z1109" t="str">
            <v>NON-CASH</v>
          </cell>
        </row>
        <row r="1110">
          <cell r="A1110">
            <v>26132000</v>
          </cell>
          <cell r="B1110" t="str">
            <v>CL - TAXATION AND SOCIAL SECURITY PAYABLE TO HMRC</v>
          </cell>
          <cell r="C1110" t="str">
            <v>Taxation and social security outstanding (excluding VAT) at the year-end due for payment within twelve months û Inland Revenue taxes and duties.</v>
          </cell>
          <cell r="D1110" t="str">
            <v>NULL</v>
          </cell>
          <cell r="E1110" t="str">
            <v>NULL</v>
          </cell>
          <cell r="F1110" t="str">
            <v>NULL</v>
          </cell>
          <cell r="G1110" t="str">
            <v>NULL</v>
          </cell>
          <cell r="H1110" t="str">
            <v>NULL</v>
          </cell>
          <cell r="I1110" t="str">
            <v>NULL</v>
          </cell>
          <cell r="J1110" t="str">
            <v>NULL</v>
          </cell>
          <cell r="K1110" t="str">
            <v>NULL</v>
          </cell>
          <cell r="L1110" t="str">
            <v>NULL</v>
          </cell>
          <cell r="M1110" t="str">
            <v>NULL</v>
          </cell>
          <cell r="N1110" t="str">
            <v>NULL</v>
          </cell>
          <cell r="O1110" t="str">
            <v>NULL</v>
          </cell>
          <cell r="P1110" t="str">
            <v>NULL</v>
          </cell>
          <cell r="Q1110" t="str">
            <v>NULL</v>
          </cell>
          <cell r="R1110" t="str">
            <v>NULL</v>
          </cell>
          <cell r="S1110" t="str">
            <v>NULL</v>
          </cell>
          <cell r="T1110" t="str">
            <v>NULL</v>
          </cell>
          <cell r="U1110" t="str">
            <v>NULL</v>
          </cell>
          <cell r="V1110" t="str">
            <v>NULL</v>
          </cell>
          <cell r="W1110" t="str">
            <v>NULL</v>
          </cell>
          <cell r="X1110" t="str">
            <v>NULL</v>
          </cell>
          <cell r="Y1110" t="str">
            <v>BOTH</v>
          </cell>
          <cell r="Z1110" t="str">
            <v>NON-CASH</v>
          </cell>
        </row>
        <row r="1111">
          <cell r="A1111">
            <v>26133000</v>
          </cell>
          <cell r="B1111" t="str">
            <v>CL - TAXATION AND SOCIAL SECURITY PAYABLE TO NATIONAL INSURANCE FUND</v>
          </cell>
          <cell r="C1111" t="str">
            <v>Taxation and social security outstanding (excluding VAT) at the year-end due for payment within twelve months û National Insurance Fund.</v>
          </cell>
          <cell r="D1111" t="str">
            <v>NULL</v>
          </cell>
          <cell r="E1111" t="str">
            <v>NULL</v>
          </cell>
          <cell r="F1111" t="str">
            <v>NULL</v>
          </cell>
          <cell r="G1111" t="str">
            <v>NULL</v>
          </cell>
          <cell r="H1111" t="str">
            <v>NULL</v>
          </cell>
          <cell r="I1111" t="str">
            <v>NULL</v>
          </cell>
          <cell r="J1111" t="str">
            <v>NULL</v>
          </cell>
          <cell r="K1111" t="str">
            <v>NULL</v>
          </cell>
          <cell r="L1111" t="str">
            <v>NULL</v>
          </cell>
          <cell r="M1111" t="str">
            <v>NULL</v>
          </cell>
          <cell r="N1111" t="str">
            <v>NULL</v>
          </cell>
          <cell r="O1111" t="str">
            <v>NULL</v>
          </cell>
          <cell r="P1111" t="str">
            <v>NULL</v>
          </cell>
          <cell r="Q1111" t="str">
            <v>NULL</v>
          </cell>
          <cell r="R1111" t="str">
            <v>NULL</v>
          </cell>
          <cell r="S1111" t="str">
            <v>NULL</v>
          </cell>
          <cell r="T1111" t="str">
            <v>NULL</v>
          </cell>
          <cell r="U1111" t="str">
            <v>NULL</v>
          </cell>
          <cell r="V1111" t="str">
            <v>NULL</v>
          </cell>
          <cell r="W1111" t="str">
            <v>NULL</v>
          </cell>
          <cell r="X1111" t="str">
            <v>NULL</v>
          </cell>
          <cell r="Y1111" t="str">
            <v>BOTH</v>
          </cell>
          <cell r="Z1111" t="str">
            <v>NON-CASH</v>
          </cell>
        </row>
        <row r="1112">
          <cell r="A1112">
            <v>26141000</v>
          </cell>
          <cell r="B1112" t="str">
            <v>CL - AMOUNTS DUE TO THE CONSOLIDATED FUND</v>
          </cell>
          <cell r="C1112" t="str">
            <v>Amounts due to the Consolidated Fund</v>
          </cell>
          <cell r="D1112" t="str">
            <v>NULL</v>
          </cell>
          <cell r="E1112" t="str">
            <v>NULL</v>
          </cell>
          <cell r="F1112" t="str">
            <v>NULL</v>
          </cell>
          <cell r="G1112" t="str">
            <v>NULL</v>
          </cell>
          <cell r="H1112" t="str">
            <v>NULL</v>
          </cell>
          <cell r="I1112" t="str">
            <v>NULL</v>
          </cell>
          <cell r="J1112" t="str">
            <v>NULL</v>
          </cell>
          <cell r="K1112" t="str">
            <v>NULL</v>
          </cell>
          <cell r="L1112" t="str">
            <v>NULL</v>
          </cell>
          <cell r="M1112" t="str">
            <v>NULL</v>
          </cell>
          <cell r="N1112" t="str">
            <v>NULL</v>
          </cell>
          <cell r="O1112" t="str">
            <v>NULL</v>
          </cell>
          <cell r="P1112" t="str">
            <v>NULL</v>
          </cell>
          <cell r="Q1112" t="str">
            <v>NULL</v>
          </cell>
          <cell r="R1112" t="str">
            <v>NULL</v>
          </cell>
          <cell r="S1112" t="str">
            <v>NULL</v>
          </cell>
          <cell r="T1112" t="str">
            <v>NULL</v>
          </cell>
          <cell r="U1112" t="str">
            <v>NULL</v>
          </cell>
          <cell r="V1112" t="str">
            <v>NULL</v>
          </cell>
          <cell r="W1112" t="str">
            <v>NULL</v>
          </cell>
          <cell r="X1112" t="str">
            <v>NULL</v>
          </cell>
          <cell r="Y1112" t="str">
            <v>BOTH</v>
          </cell>
          <cell r="Z1112" t="str">
            <v>NON-CASH</v>
          </cell>
        </row>
        <row r="1113">
          <cell r="A1113">
            <v>26171000</v>
          </cell>
          <cell r="B1113" t="str">
            <v>CL - ACCRUED EXPENSES</v>
          </cell>
          <cell r="C1113" t="str">
            <v>Amounts outstanding at the year end for goods/and or services received for which no invoice has been received and for which payment is due within twelve months.</v>
          </cell>
          <cell r="D1113" t="str">
            <v>NULL</v>
          </cell>
          <cell r="E1113" t="str">
            <v>NULL</v>
          </cell>
          <cell r="F1113" t="str">
            <v>NULL</v>
          </cell>
          <cell r="G1113" t="str">
            <v>NULL</v>
          </cell>
          <cell r="H1113" t="str">
            <v>NULL</v>
          </cell>
          <cell r="I1113" t="str">
            <v>NULL</v>
          </cell>
          <cell r="J1113" t="str">
            <v>NULL</v>
          </cell>
          <cell r="K1113" t="str">
            <v>NULL</v>
          </cell>
          <cell r="L1113" t="str">
            <v>NULL</v>
          </cell>
          <cell r="M1113" t="str">
            <v>NULL</v>
          </cell>
          <cell r="N1113" t="str">
            <v>NULL</v>
          </cell>
          <cell r="O1113" t="str">
            <v>NULL</v>
          </cell>
          <cell r="P1113" t="str">
            <v>NULL</v>
          </cell>
          <cell r="Q1113" t="str">
            <v>NULL</v>
          </cell>
          <cell r="R1113" t="str">
            <v>NULL</v>
          </cell>
          <cell r="S1113" t="str">
            <v>NULL</v>
          </cell>
          <cell r="T1113" t="str">
            <v>NULL</v>
          </cell>
          <cell r="U1113" t="str">
            <v>NULL</v>
          </cell>
          <cell r="V1113" t="str">
            <v>NULL</v>
          </cell>
          <cell r="W1113" t="str">
            <v>NULL</v>
          </cell>
          <cell r="X1113" t="str">
            <v>NULL</v>
          </cell>
          <cell r="Y1113" t="str">
            <v>BOTH</v>
          </cell>
          <cell r="Z1113" t="str">
            <v>NON-CASH</v>
          </cell>
        </row>
        <row r="1114">
          <cell r="A1114">
            <v>26172000</v>
          </cell>
          <cell r="B1114" t="str">
            <v>CL - TRADE PAYABLES</v>
          </cell>
          <cell r="C1114" t="str">
            <v>Contractual obligations to transfer known amounts in respect of normal day to day activities for the provision of goods and/or services. For example outstanding invoices for the provision of stationary, management consultancy etc.</v>
          </cell>
          <cell r="D1114" t="str">
            <v>NULL</v>
          </cell>
          <cell r="E1114" t="str">
            <v>NULL</v>
          </cell>
          <cell r="F1114" t="str">
            <v>NULL</v>
          </cell>
          <cell r="G1114" t="str">
            <v>NULL</v>
          </cell>
          <cell r="H1114" t="str">
            <v>NULL</v>
          </cell>
          <cell r="I1114" t="str">
            <v>NULL</v>
          </cell>
          <cell r="J1114" t="str">
            <v>NULL</v>
          </cell>
          <cell r="K1114" t="str">
            <v>NULL</v>
          </cell>
          <cell r="L1114" t="str">
            <v>NULL</v>
          </cell>
          <cell r="M1114" t="str">
            <v>NULL</v>
          </cell>
          <cell r="N1114" t="str">
            <v>NULL</v>
          </cell>
          <cell r="O1114" t="str">
            <v>NULL</v>
          </cell>
          <cell r="P1114" t="str">
            <v>NULL</v>
          </cell>
          <cell r="Q1114" t="str">
            <v>NULL</v>
          </cell>
          <cell r="R1114" t="str">
            <v>NULL</v>
          </cell>
          <cell r="S1114" t="str">
            <v>NULL</v>
          </cell>
          <cell r="T1114" t="str">
            <v>NULL</v>
          </cell>
          <cell r="U1114" t="str">
            <v>NULL</v>
          </cell>
          <cell r="V1114" t="str">
            <v>NULL</v>
          </cell>
          <cell r="W1114" t="str">
            <v>NULL</v>
          </cell>
          <cell r="X1114" t="str">
            <v>NULL</v>
          </cell>
          <cell r="Y1114" t="str">
            <v>BOTH</v>
          </cell>
          <cell r="Z1114" t="str">
            <v>NON-CASH</v>
          </cell>
        </row>
        <row r="1115">
          <cell r="A1115">
            <v>26173000</v>
          </cell>
          <cell r="B1115" t="str">
            <v>CL - GOVERNMENT GRANTS PAYABLE</v>
          </cell>
          <cell r="C1115" t="str">
            <v>Government grants payable within twelve months.</v>
          </cell>
          <cell r="D1115" t="str">
            <v>NULL</v>
          </cell>
          <cell r="E1115" t="str">
            <v>NULL</v>
          </cell>
          <cell r="F1115" t="str">
            <v>NULL</v>
          </cell>
          <cell r="G1115" t="str">
            <v>NULL</v>
          </cell>
          <cell r="H1115" t="str">
            <v>NULL</v>
          </cell>
          <cell r="I1115" t="str">
            <v>NULL</v>
          </cell>
          <cell r="J1115" t="str">
            <v>NULL</v>
          </cell>
          <cell r="K1115" t="str">
            <v>NULL</v>
          </cell>
          <cell r="L1115" t="str">
            <v>NULL</v>
          </cell>
          <cell r="M1115" t="str">
            <v>NULL</v>
          </cell>
          <cell r="N1115" t="str">
            <v>NULL</v>
          </cell>
          <cell r="O1115" t="str">
            <v>NULL</v>
          </cell>
          <cell r="P1115" t="str">
            <v>NULL</v>
          </cell>
          <cell r="Q1115" t="str">
            <v>NULL</v>
          </cell>
          <cell r="R1115" t="str">
            <v>NULL</v>
          </cell>
          <cell r="S1115" t="str">
            <v>NULL</v>
          </cell>
          <cell r="T1115" t="str">
            <v>NULL</v>
          </cell>
          <cell r="U1115" t="str">
            <v>NULL</v>
          </cell>
          <cell r="V1115" t="str">
            <v>NULL</v>
          </cell>
          <cell r="W1115" t="str">
            <v>NULL</v>
          </cell>
          <cell r="X1115" t="str">
            <v>NULL</v>
          </cell>
          <cell r="Y1115" t="str">
            <v>BOTH</v>
          </cell>
          <cell r="Z1115" t="str">
            <v>NON-CASH</v>
          </cell>
        </row>
        <row r="1116">
          <cell r="A1116">
            <v>26174000</v>
          </cell>
          <cell r="B1116" t="str">
            <v>CL - OBLIGATIONS UNDER FINANCE LEASES AND HIRE PURCHASE CONTRACTS</v>
          </cell>
          <cell r="C1116" t="str">
            <v>Contractual obligations for payment within the following twelve months of amounts due in respect of non-PFI finance leases.</v>
          </cell>
          <cell r="D1116" t="str">
            <v>NULL</v>
          </cell>
          <cell r="E1116" t="str">
            <v>NULL</v>
          </cell>
          <cell r="F1116" t="str">
            <v>NULL</v>
          </cell>
          <cell r="G1116" t="str">
            <v>NULL</v>
          </cell>
          <cell r="H1116" t="str">
            <v>NULL</v>
          </cell>
          <cell r="I1116" t="str">
            <v>NULL</v>
          </cell>
          <cell r="J1116" t="str">
            <v>NULL</v>
          </cell>
          <cell r="K1116" t="str">
            <v>NULL</v>
          </cell>
          <cell r="L1116" t="str">
            <v>NULL</v>
          </cell>
          <cell r="M1116" t="str">
            <v>NULL</v>
          </cell>
          <cell r="N1116" t="str">
            <v>NULL</v>
          </cell>
          <cell r="O1116" t="str">
            <v>NULL</v>
          </cell>
          <cell r="P1116" t="str">
            <v>NULL</v>
          </cell>
          <cell r="Q1116" t="str">
            <v>NULL</v>
          </cell>
          <cell r="R1116" t="str">
            <v>NULL</v>
          </cell>
          <cell r="S1116" t="str">
            <v>NULL</v>
          </cell>
          <cell r="T1116" t="str">
            <v>NULL</v>
          </cell>
          <cell r="U1116" t="str">
            <v>NULL</v>
          </cell>
          <cell r="V1116" t="str">
            <v>NULL</v>
          </cell>
          <cell r="W1116" t="str">
            <v>NULL</v>
          </cell>
          <cell r="X1116" t="str">
            <v>NULL</v>
          </cell>
          <cell r="Y1116" t="str">
            <v>BOTH</v>
          </cell>
          <cell r="Z1116" t="str">
            <v>NON-CASH</v>
          </cell>
        </row>
        <row r="1117">
          <cell r="A1117">
            <v>26175000</v>
          </cell>
          <cell r="B1117" t="str">
            <v>CL - IMPUTED FINANCE LEASE ELEMENT OF ON-BALANCE SHEET PFI CONTRACTS</v>
          </cell>
          <cell r="C1117" t="str">
            <v>Contractual obligations for payment within the following twelve months of amounts due in respect of PFI finance leases.</v>
          </cell>
          <cell r="D1117" t="str">
            <v>NULL</v>
          </cell>
          <cell r="E1117" t="str">
            <v>NULL</v>
          </cell>
          <cell r="F1117" t="str">
            <v>NULL</v>
          </cell>
          <cell r="G1117" t="str">
            <v>NULL</v>
          </cell>
          <cell r="H1117" t="str">
            <v>NULL</v>
          </cell>
          <cell r="I1117" t="str">
            <v>NULL</v>
          </cell>
          <cell r="J1117" t="str">
            <v>NULL</v>
          </cell>
          <cell r="K1117" t="str">
            <v>NULL</v>
          </cell>
          <cell r="L1117" t="str">
            <v>NULL</v>
          </cell>
          <cell r="M1117" t="str">
            <v>NULL</v>
          </cell>
          <cell r="N1117" t="str">
            <v>NULL</v>
          </cell>
          <cell r="O1117" t="str">
            <v>NULL</v>
          </cell>
          <cell r="P1117" t="str">
            <v>NULL</v>
          </cell>
          <cell r="Q1117" t="str">
            <v>NULL</v>
          </cell>
          <cell r="R1117" t="str">
            <v>NULL</v>
          </cell>
          <cell r="S1117" t="str">
            <v>NULL</v>
          </cell>
          <cell r="T1117" t="str">
            <v>NULL</v>
          </cell>
          <cell r="U1117" t="str">
            <v>NULL</v>
          </cell>
          <cell r="V1117" t="str">
            <v>NULL</v>
          </cell>
          <cell r="W1117" t="str">
            <v>NULL</v>
          </cell>
          <cell r="X1117" t="str">
            <v>NULL</v>
          </cell>
          <cell r="Y1117" t="str">
            <v>BOTH</v>
          </cell>
          <cell r="Z1117" t="str">
            <v>NON-CASH</v>
          </cell>
        </row>
        <row r="1118">
          <cell r="A1118">
            <v>26176000</v>
          </cell>
          <cell r="B1118" t="str">
            <v>CL - INTEREST PAYABLE</v>
          </cell>
          <cell r="C1118" t="str">
            <v>Interest payable within twelve months.</v>
          </cell>
          <cell r="D1118" t="str">
            <v>NULL</v>
          </cell>
          <cell r="E1118" t="str">
            <v>NULL</v>
          </cell>
          <cell r="F1118" t="str">
            <v>NULL</v>
          </cell>
          <cell r="G1118" t="str">
            <v>NULL</v>
          </cell>
          <cell r="H1118" t="str">
            <v>NULL</v>
          </cell>
          <cell r="I1118" t="str">
            <v>NULL</v>
          </cell>
          <cell r="J1118" t="str">
            <v>NULL</v>
          </cell>
          <cell r="K1118" t="str">
            <v>NULL</v>
          </cell>
          <cell r="L1118" t="str">
            <v>NULL</v>
          </cell>
          <cell r="M1118" t="str">
            <v>NULL</v>
          </cell>
          <cell r="N1118" t="str">
            <v>NULL</v>
          </cell>
          <cell r="O1118" t="str">
            <v>NULL</v>
          </cell>
          <cell r="P1118" t="str">
            <v>NULL</v>
          </cell>
          <cell r="Q1118" t="str">
            <v>NULL</v>
          </cell>
          <cell r="R1118" t="str">
            <v>NULL</v>
          </cell>
          <cell r="S1118" t="str">
            <v>NULL</v>
          </cell>
          <cell r="T1118" t="str">
            <v>NULL</v>
          </cell>
          <cell r="U1118" t="str">
            <v>NULL</v>
          </cell>
          <cell r="V1118" t="str">
            <v>NULL</v>
          </cell>
          <cell r="W1118" t="str">
            <v>NULL</v>
          </cell>
          <cell r="X1118" t="str">
            <v>NULL</v>
          </cell>
          <cell r="Y1118" t="str">
            <v>BOTH</v>
          </cell>
          <cell r="Z1118" t="str">
            <v>NON-CASH</v>
          </cell>
        </row>
        <row r="1119">
          <cell r="A1119">
            <v>26176500</v>
          </cell>
          <cell r="B1119" t="str">
            <v>CL - INTEREST PAYABLE - GILT EDGED STOCK</v>
          </cell>
          <cell r="C1119" t="str">
            <v>Interest payable within twelve months iro Gilt Edged Stocks.</v>
          </cell>
          <cell r="D1119" t="str">
            <v>NULL</v>
          </cell>
          <cell r="E1119" t="str">
            <v>NULL</v>
          </cell>
          <cell r="F1119" t="str">
            <v>NULL</v>
          </cell>
          <cell r="G1119" t="str">
            <v>NULL</v>
          </cell>
          <cell r="H1119" t="str">
            <v>NULL</v>
          </cell>
          <cell r="I1119" t="str">
            <v>NULL</v>
          </cell>
          <cell r="J1119" t="str">
            <v>NULL</v>
          </cell>
          <cell r="K1119" t="str">
            <v>NULL</v>
          </cell>
          <cell r="L1119" t="str">
            <v>NULL</v>
          </cell>
          <cell r="M1119" t="str">
            <v>NULL</v>
          </cell>
          <cell r="N1119" t="str">
            <v>NULL</v>
          </cell>
          <cell r="O1119" t="str">
            <v>NULL</v>
          </cell>
          <cell r="P1119" t="str">
            <v>NULL</v>
          </cell>
          <cell r="Q1119" t="str">
            <v>NULL</v>
          </cell>
          <cell r="R1119" t="str">
            <v>NULL</v>
          </cell>
          <cell r="S1119" t="str">
            <v>NULL</v>
          </cell>
          <cell r="T1119" t="str">
            <v>NULL</v>
          </cell>
          <cell r="U1119" t="str">
            <v>NULL</v>
          </cell>
          <cell r="V1119" t="str">
            <v>NULL</v>
          </cell>
          <cell r="W1119" t="str">
            <v>NULL</v>
          </cell>
          <cell r="X1119" t="str">
            <v>NULL</v>
          </cell>
          <cell r="Y1119" t="str">
            <v>BOTH</v>
          </cell>
          <cell r="Z1119" t="str">
            <v>NON-CASH</v>
          </cell>
        </row>
        <row r="1120">
          <cell r="A1120">
            <v>26177000</v>
          </cell>
          <cell r="B1120" t="str">
            <v>CL - OCCUPATIONAL PENSION LOANS PAYABLE</v>
          </cell>
          <cell r="C1120" t="str">
            <v>e.g. would be used by Armed Forces Pension Scheme  in respect of National Debt Office now Commissioners for the Reduction of National Debt loans payable within twelve months.</v>
          </cell>
          <cell r="D1120" t="str">
            <v>NULL</v>
          </cell>
          <cell r="E1120" t="str">
            <v>NULL</v>
          </cell>
          <cell r="F1120" t="str">
            <v>NULL</v>
          </cell>
          <cell r="G1120" t="str">
            <v>NULL</v>
          </cell>
          <cell r="H1120" t="str">
            <v>NULL</v>
          </cell>
          <cell r="I1120" t="str">
            <v>NULL</v>
          </cell>
          <cell r="J1120" t="str">
            <v>NULL</v>
          </cell>
          <cell r="K1120" t="str">
            <v>NULL</v>
          </cell>
          <cell r="L1120" t="str">
            <v>NULL</v>
          </cell>
          <cell r="M1120" t="str">
            <v>NULL</v>
          </cell>
          <cell r="N1120" t="str">
            <v>NULL</v>
          </cell>
          <cell r="O1120" t="str">
            <v>NULL</v>
          </cell>
          <cell r="P1120" t="str">
            <v>NULL</v>
          </cell>
          <cell r="Q1120" t="str">
            <v>NULL</v>
          </cell>
          <cell r="R1120" t="str">
            <v>NULL</v>
          </cell>
          <cell r="S1120" t="str">
            <v>NULL</v>
          </cell>
          <cell r="T1120" t="str">
            <v>NULL</v>
          </cell>
          <cell r="U1120" t="str">
            <v>NULL</v>
          </cell>
          <cell r="V1120" t="str">
            <v>NULL</v>
          </cell>
          <cell r="W1120" t="str">
            <v>NULL</v>
          </cell>
          <cell r="X1120" t="str">
            <v>NULL</v>
          </cell>
          <cell r="Y1120" t="str">
            <v>BOTH</v>
          </cell>
          <cell r="Z1120" t="str">
            <v>NON-CASH</v>
          </cell>
        </row>
        <row r="1121">
          <cell r="A1121">
            <v>26178000</v>
          </cell>
          <cell r="B1121" t="str">
            <v>CL - CONTINGENCIES FUND ADVANCES</v>
          </cell>
          <cell r="C1121" t="str">
            <v>Amounts from the Contingencies Fund not yet repaid.</v>
          </cell>
          <cell r="D1121" t="str">
            <v>NULL</v>
          </cell>
          <cell r="E1121" t="str">
            <v>NULL</v>
          </cell>
          <cell r="F1121" t="str">
            <v>NULL</v>
          </cell>
          <cell r="G1121" t="str">
            <v>NULL</v>
          </cell>
          <cell r="H1121" t="str">
            <v>NULL</v>
          </cell>
          <cell r="I1121" t="str">
            <v>NULL</v>
          </cell>
          <cell r="J1121" t="str">
            <v>NULL</v>
          </cell>
          <cell r="K1121" t="str">
            <v>NULL</v>
          </cell>
          <cell r="L1121" t="str">
            <v>NULL</v>
          </cell>
          <cell r="M1121" t="str">
            <v>NULL</v>
          </cell>
          <cell r="N1121" t="str">
            <v>NULL</v>
          </cell>
          <cell r="O1121" t="str">
            <v>NULL</v>
          </cell>
          <cell r="P1121" t="str">
            <v>NULL</v>
          </cell>
          <cell r="Q1121" t="str">
            <v>NULL</v>
          </cell>
          <cell r="R1121" t="str">
            <v>NULL</v>
          </cell>
          <cell r="S1121" t="str">
            <v>NULL</v>
          </cell>
          <cell r="T1121" t="str">
            <v>NULL</v>
          </cell>
          <cell r="U1121" t="str">
            <v>NULL</v>
          </cell>
          <cell r="V1121" t="str">
            <v>NULL</v>
          </cell>
          <cell r="W1121" t="str">
            <v>NULL</v>
          </cell>
          <cell r="X1121" t="str">
            <v>NULL</v>
          </cell>
          <cell r="Y1121" t="str">
            <v>BOTH</v>
          </cell>
          <cell r="Z1121" t="str">
            <v>NON-CASH</v>
          </cell>
        </row>
        <row r="1122">
          <cell r="A1122">
            <v>26179000</v>
          </cell>
          <cell r="B1122" t="str">
            <v>CL - OTHER PAYABLES</v>
          </cell>
          <cell r="C1122" t="str">
            <v>Contractual obligations to transfer known amounts in respect of non-trading activities within twelve months. For example outstanding salary costs and amounts owed in respect of capital procurement activities.</v>
          </cell>
          <cell r="D1122" t="str">
            <v>NULL</v>
          </cell>
          <cell r="E1122" t="str">
            <v>NULL</v>
          </cell>
          <cell r="F1122" t="str">
            <v>NULL</v>
          </cell>
          <cell r="G1122" t="str">
            <v>NULL</v>
          </cell>
          <cell r="H1122" t="str">
            <v>NULL</v>
          </cell>
          <cell r="I1122" t="str">
            <v>NULL</v>
          </cell>
          <cell r="J1122" t="str">
            <v>NULL</v>
          </cell>
          <cell r="K1122" t="str">
            <v>NULL</v>
          </cell>
          <cell r="L1122" t="str">
            <v>NULL</v>
          </cell>
          <cell r="M1122" t="str">
            <v>NULL</v>
          </cell>
          <cell r="N1122" t="str">
            <v>NULL</v>
          </cell>
          <cell r="O1122" t="str">
            <v>NULL</v>
          </cell>
          <cell r="P1122" t="str">
            <v>NULL</v>
          </cell>
          <cell r="Q1122" t="str">
            <v>NULL</v>
          </cell>
          <cell r="R1122" t="str">
            <v>NULL</v>
          </cell>
          <cell r="S1122" t="str">
            <v>NULL</v>
          </cell>
          <cell r="T1122" t="str">
            <v>NULL</v>
          </cell>
          <cell r="U1122" t="str">
            <v>NULL</v>
          </cell>
          <cell r="V1122" t="str">
            <v>NULL</v>
          </cell>
          <cell r="W1122" t="str">
            <v>NULL</v>
          </cell>
          <cell r="X1122" t="str">
            <v>NULL</v>
          </cell>
          <cell r="Y1122" t="str">
            <v>BOTH</v>
          </cell>
          <cell r="Z1122" t="str">
            <v>NON-CASH</v>
          </cell>
        </row>
        <row r="1123">
          <cell r="A1123">
            <v>26511000</v>
          </cell>
          <cell r="B1123" t="str">
            <v>CL - FINANCIAL GUARANTEES - O/BAL</v>
          </cell>
          <cell r="C1123" t="str">
            <v>To record current liabilities in relation to financial guarantee contracts which are designated as fair value in accordance with IAS39</v>
          </cell>
          <cell r="D1123" t="str">
            <v>NULL</v>
          </cell>
          <cell r="E1123" t="str">
            <v>NULL</v>
          </cell>
          <cell r="F1123" t="str">
            <v>NULL</v>
          </cell>
          <cell r="G1123" t="str">
            <v>NULL</v>
          </cell>
          <cell r="H1123" t="str">
            <v>NULL</v>
          </cell>
          <cell r="I1123" t="str">
            <v>NULL</v>
          </cell>
          <cell r="J1123" t="str">
            <v>NULL</v>
          </cell>
          <cell r="K1123" t="str">
            <v>NULL</v>
          </cell>
          <cell r="L1123" t="str">
            <v>NULL</v>
          </cell>
          <cell r="M1123" t="str">
            <v>NULL</v>
          </cell>
          <cell r="N1123" t="str">
            <v>NULL</v>
          </cell>
          <cell r="O1123" t="str">
            <v>NULL</v>
          </cell>
          <cell r="P1123" t="str">
            <v>NULL</v>
          </cell>
          <cell r="Q1123" t="str">
            <v>NULL</v>
          </cell>
          <cell r="R1123" t="str">
            <v>NULL</v>
          </cell>
          <cell r="S1123" t="str">
            <v>NULL</v>
          </cell>
          <cell r="T1123" t="str">
            <v>NULL</v>
          </cell>
          <cell r="U1123" t="str">
            <v>NULL</v>
          </cell>
          <cell r="V1123" t="str">
            <v>NULL</v>
          </cell>
          <cell r="W1123" t="str">
            <v>NULL</v>
          </cell>
          <cell r="X1123" t="str">
            <v>NULL</v>
          </cell>
          <cell r="Y1123" t="str">
            <v>BOTH</v>
          </cell>
          <cell r="Z1123" t="str">
            <v>NON-CASH</v>
          </cell>
        </row>
        <row r="1124">
          <cell r="A1124">
            <v>26512000</v>
          </cell>
          <cell r="B1124" t="str">
            <v>CL - FINANCIAL GUARANTEES - ADDITIONS</v>
          </cell>
          <cell r="C1124" t="str">
            <v>To record current liabilities in relation to financial guarantee contracts which are designated as fair value in accordance with IAS39</v>
          </cell>
          <cell r="D1124" t="str">
            <v>NULL</v>
          </cell>
          <cell r="E1124" t="str">
            <v>NULL</v>
          </cell>
          <cell r="F1124" t="str">
            <v>NULL</v>
          </cell>
          <cell r="G1124" t="str">
            <v>NULL</v>
          </cell>
          <cell r="H1124" t="str">
            <v>NULL</v>
          </cell>
          <cell r="I1124" t="str">
            <v>NULL</v>
          </cell>
          <cell r="J1124" t="str">
            <v>NULL</v>
          </cell>
          <cell r="K1124" t="str">
            <v>NULL</v>
          </cell>
          <cell r="L1124" t="str">
            <v>NULL</v>
          </cell>
          <cell r="M1124" t="str">
            <v>NULL</v>
          </cell>
          <cell r="N1124" t="str">
            <v>NULL</v>
          </cell>
          <cell r="O1124" t="str">
            <v>NULL</v>
          </cell>
          <cell r="P1124" t="str">
            <v>NULL</v>
          </cell>
          <cell r="Q1124" t="str">
            <v>NULL</v>
          </cell>
          <cell r="R1124" t="str">
            <v>NULL</v>
          </cell>
          <cell r="S1124" t="str">
            <v>NULL</v>
          </cell>
          <cell r="T1124" t="str">
            <v>NULL</v>
          </cell>
          <cell r="U1124" t="str">
            <v>NULL</v>
          </cell>
          <cell r="V1124" t="str">
            <v>NULL</v>
          </cell>
          <cell r="W1124" t="str">
            <v>NULL</v>
          </cell>
          <cell r="X1124" t="str">
            <v>NULL</v>
          </cell>
          <cell r="Y1124" t="str">
            <v>BOTH</v>
          </cell>
          <cell r="Z1124" t="str">
            <v>NON-CASH</v>
          </cell>
        </row>
        <row r="1125">
          <cell r="A1125">
            <v>26513000</v>
          </cell>
          <cell r="B1125" t="str">
            <v>CL - FINANCIAL GUARANTEES - IMPAIRMENT</v>
          </cell>
          <cell r="C1125" t="str">
            <v>To record current liabilities in relation to financial guarantee contracts which are designated as fair value in accordance with IAS39</v>
          </cell>
          <cell r="D1125" t="str">
            <v>NULL</v>
          </cell>
          <cell r="E1125" t="str">
            <v>NULL</v>
          </cell>
          <cell r="F1125" t="str">
            <v>NULL</v>
          </cell>
          <cell r="G1125" t="str">
            <v>NULL</v>
          </cell>
          <cell r="H1125" t="str">
            <v>NULL</v>
          </cell>
          <cell r="I1125" t="str">
            <v>NULL</v>
          </cell>
          <cell r="J1125" t="str">
            <v>NULL</v>
          </cell>
          <cell r="K1125" t="str">
            <v>NULL</v>
          </cell>
          <cell r="L1125" t="str">
            <v>NULL</v>
          </cell>
          <cell r="M1125" t="str">
            <v>NULL</v>
          </cell>
          <cell r="N1125" t="str">
            <v>NULL</v>
          </cell>
          <cell r="O1125" t="str">
            <v>NULL</v>
          </cell>
          <cell r="P1125" t="str">
            <v>NULL</v>
          </cell>
          <cell r="Q1125" t="str">
            <v>NULL</v>
          </cell>
          <cell r="R1125" t="str">
            <v>NULL</v>
          </cell>
          <cell r="S1125" t="str">
            <v>NULL</v>
          </cell>
          <cell r="T1125" t="str">
            <v>NULL</v>
          </cell>
          <cell r="U1125" t="str">
            <v>NULL</v>
          </cell>
          <cell r="V1125" t="str">
            <v>NULL</v>
          </cell>
          <cell r="W1125" t="str">
            <v>NULL</v>
          </cell>
          <cell r="X1125" t="str">
            <v>NULL</v>
          </cell>
          <cell r="Y1125" t="str">
            <v>BOTH</v>
          </cell>
          <cell r="Z1125" t="str">
            <v>NON-CASH</v>
          </cell>
        </row>
        <row r="1126">
          <cell r="A1126">
            <v>26514000</v>
          </cell>
          <cell r="B1126" t="str">
            <v>CL - FINANCIAL GUARANTEES - REVALUATIONS</v>
          </cell>
          <cell r="C1126" t="str">
            <v>To record current liabilities in relation to financial guarantee contracts which are designated as fair value in accordance with IAS39</v>
          </cell>
          <cell r="D1126" t="str">
            <v>NULL</v>
          </cell>
          <cell r="E1126" t="str">
            <v>NULL</v>
          </cell>
          <cell r="F1126" t="str">
            <v>NULL</v>
          </cell>
          <cell r="G1126" t="str">
            <v>NULL</v>
          </cell>
          <cell r="H1126" t="str">
            <v>NULL</v>
          </cell>
          <cell r="I1126" t="str">
            <v>NULL</v>
          </cell>
          <cell r="J1126" t="str">
            <v>NULL</v>
          </cell>
          <cell r="K1126" t="str">
            <v>NULL</v>
          </cell>
          <cell r="L1126" t="str">
            <v>NULL</v>
          </cell>
          <cell r="M1126" t="str">
            <v>NULL</v>
          </cell>
          <cell r="N1126" t="str">
            <v>NULL</v>
          </cell>
          <cell r="O1126" t="str">
            <v>NULL</v>
          </cell>
          <cell r="P1126" t="str">
            <v>NULL</v>
          </cell>
          <cell r="Q1126" t="str">
            <v>NULL</v>
          </cell>
          <cell r="R1126" t="str">
            <v>NULL</v>
          </cell>
          <cell r="S1126" t="str">
            <v>NULL</v>
          </cell>
          <cell r="T1126" t="str">
            <v>NULL</v>
          </cell>
          <cell r="U1126" t="str">
            <v>NULL</v>
          </cell>
          <cell r="V1126" t="str">
            <v>NULL</v>
          </cell>
          <cell r="W1126" t="str">
            <v>NULL</v>
          </cell>
          <cell r="X1126" t="str">
            <v>NULL</v>
          </cell>
          <cell r="Y1126" t="str">
            <v>BOTH</v>
          </cell>
          <cell r="Z1126" t="str">
            <v>NON-CASH</v>
          </cell>
        </row>
        <row r="1127">
          <cell r="A1127">
            <v>26515000</v>
          </cell>
          <cell r="B1127" t="str">
            <v>CL - FINANCIAL GUARANTEES - DISPOSALS</v>
          </cell>
          <cell r="C1127" t="str">
            <v>To record current liabilities in relation to financial guarantee contracts which are designated as fair value in accordance with IAS39</v>
          </cell>
          <cell r="D1127" t="str">
            <v>NULL</v>
          </cell>
          <cell r="E1127" t="str">
            <v>NULL</v>
          </cell>
          <cell r="F1127" t="str">
            <v>NULL</v>
          </cell>
          <cell r="G1127" t="str">
            <v>NULL</v>
          </cell>
          <cell r="H1127" t="str">
            <v>NULL</v>
          </cell>
          <cell r="I1127" t="str">
            <v>NULL</v>
          </cell>
          <cell r="J1127" t="str">
            <v>NULL</v>
          </cell>
          <cell r="K1127" t="str">
            <v>NULL</v>
          </cell>
          <cell r="L1127" t="str">
            <v>NULL</v>
          </cell>
          <cell r="M1127" t="str">
            <v>NULL</v>
          </cell>
          <cell r="N1127" t="str">
            <v>NULL</v>
          </cell>
          <cell r="O1127" t="str">
            <v>NULL</v>
          </cell>
          <cell r="P1127" t="str">
            <v>NULL</v>
          </cell>
          <cell r="Q1127" t="str">
            <v>NULL</v>
          </cell>
          <cell r="R1127" t="str">
            <v>NULL</v>
          </cell>
          <cell r="S1127" t="str">
            <v>NULL</v>
          </cell>
          <cell r="T1127" t="str">
            <v>NULL</v>
          </cell>
          <cell r="U1127" t="str">
            <v>NULL</v>
          </cell>
          <cell r="V1127" t="str">
            <v>NULL</v>
          </cell>
          <cell r="W1127" t="str">
            <v>NULL</v>
          </cell>
          <cell r="X1127" t="str">
            <v>NULL</v>
          </cell>
          <cell r="Y1127" t="str">
            <v>BOTH</v>
          </cell>
          <cell r="Z1127" t="str">
            <v>NON-CASH</v>
          </cell>
        </row>
        <row r="1128">
          <cell r="A1128">
            <v>26516000</v>
          </cell>
          <cell r="B1128" t="str">
            <v>CL - FINANCIAL GUARANTEES - REPAYMENTS</v>
          </cell>
          <cell r="C1128" t="str">
            <v>To record current liabilities in relation to financial guarantee contracts which are designated as fair value in accordance with IAS39</v>
          </cell>
          <cell r="D1128" t="str">
            <v>NULL</v>
          </cell>
          <cell r="E1128" t="str">
            <v>NULL</v>
          </cell>
          <cell r="F1128" t="str">
            <v>NULL</v>
          </cell>
          <cell r="G1128" t="str">
            <v>NULL</v>
          </cell>
          <cell r="H1128" t="str">
            <v>NULL</v>
          </cell>
          <cell r="I1128" t="str">
            <v>NULL</v>
          </cell>
          <cell r="J1128" t="str">
            <v>NULL</v>
          </cell>
          <cell r="K1128" t="str">
            <v>NULL</v>
          </cell>
          <cell r="L1128" t="str">
            <v>NULL</v>
          </cell>
          <cell r="M1128" t="str">
            <v>NULL</v>
          </cell>
          <cell r="N1128" t="str">
            <v>NULL</v>
          </cell>
          <cell r="O1128" t="str">
            <v>NULL</v>
          </cell>
          <cell r="P1128" t="str">
            <v>NULL</v>
          </cell>
          <cell r="Q1128" t="str">
            <v>NULL</v>
          </cell>
          <cell r="R1128" t="str">
            <v>NULL</v>
          </cell>
          <cell r="S1128" t="str">
            <v>NULL</v>
          </cell>
          <cell r="T1128" t="str">
            <v>NULL</v>
          </cell>
          <cell r="U1128" t="str">
            <v>NULL</v>
          </cell>
          <cell r="V1128" t="str">
            <v>NULL</v>
          </cell>
          <cell r="W1128" t="str">
            <v>NULL</v>
          </cell>
          <cell r="X1128" t="str">
            <v>NULL</v>
          </cell>
          <cell r="Y1128" t="str">
            <v>BOTH</v>
          </cell>
          <cell r="Z1128" t="str">
            <v>NON-CASH</v>
          </cell>
        </row>
        <row r="1129">
          <cell r="A1129">
            <v>26517000</v>
          </cell>
          <cell r="B1129" t="str">
            <v>CL - FINANCIAL GUARANTEES - RECLASSIFICATION</v>
          </cell>
          <cell r="C1129" t="str">
            <v>To record current liabilities in relation to financial guarantee contracts which are designated as fair value in accordance with IAS39</v>
          </cell>
          <cell r="D1129" t="str">
            <v>NULL</v>
          </cell>
          <cell r="E1129" t="str">
            <v>NULL</v>
          </cell>
          <cell r="F1129" t="str">
            <v>NULL</v>
          </cell>
          <cell r="G1129" t="str">
            <v>NULL</v>
          </cell>
          <cell r="H1129" t="str">
            <v>NULL</v>
          </cell>
          <cell r="I1129" t="str">
            <v>NULL</v>
          </cell>
          <cell r="J1129" t="str">
            <v>NULL</v>
          </cell>
          <cell r="K1129" t="str">
            <v>NULL</v>
          </cell>
          <cell r="L1129" t="str">
            <v>NULL</v>
          </cell>
          <cell r="M1129" t="str">
            <v>NULL</v>
          </cell>
          <cell r="N1129" t="str">
            <v>NULL</v>
          </cell>
          <cell r="O1129" t="str">
            <v>NULL</v>
          </cell>
          <cell r="P1129" t="str">
            <v>NULL</v>
          </cell>
          <cell r="Q1129" t="str">
            <v>NULL</v>
          </cell>
          <cell r="R1129" t="str">
            <v>NULL</v>
          </cell>
          <cell r="S1129" t="str">
            <v>NULL</v>
          </cell>
          <cell r="T1129" t="str">
            <v>NULL</v>
          </cell>
          <cell r="U1129" t="str">
            <v>NULL</v>
          </cell>
          <cell r="V1129" t="str">
            <v>NULL</v>
          </cell>
          <cell r="W1129" t="str">
            <v>NULL</v>
          </cell>
          <cell r="X1129" t="str">
            <v>NULL</v>
          </cell>
          <cell r="Y1129" t="str">
            <v>BOTH</v>
          </cell>
          <cell r="Z1129" t="str">
            <v>NON-CASH</v>
          </cell>
        </row>
        <row r="1130">
          <cell r="A1130">
            <v>26519000</v>
          </cell>
          <cell r="B1130" t="str">
            <v>CL - FINANCIAL GUARANTEES - AMORTISATION</v>
          </cell>
          <cell r="C1130" t="str">
            <v>To record current liabilities in relation to financial guarantee contracts which are designated as fair value in accordance with IAS39</v>
          </cell>
          <cell r="D1130" t="str">
            <v>NULL</v>
          </cell>
          <cell r="E1130" t="str">
            <v>NULL</v>
          </cell>
          <cell r="F1130" t="str">
            <v>NULL</v>
          </cell>
          <cell r="G1130" t="str">
            <v>NULL</v>
          </cell>
          <cell r="H1130" t="str">
            <v>NULL</v>
          </cell>
          <cell r="I1130" t="str">
            <v>NULL</v>
          </cell>
          <cell r="J1130" t="str">
            <v>NULL</v>
          </cell>
          <cell r="K1130" t="str">
            <v>NULL</v>
          </cell>
          <cell r="L1130" t="str">
            <v>NULL</v>
          </cell>
          <cell r="M1130" t="str">
            <v>NULL</v>
          </cell>
          <cell r="N1130" t="str">
            <v>NULL</v>
          </cell>
          <cell r="O1130" t="str">
            <v>NULL</v>
          </cell>
          <cell r="P1130" t="str">
            <v>NULL</v>
          </cell>
          <cell r="Q1130" t="str">
            <v>NULL</v>
          </cell>
          <cell r="R1130" t="str">
            <v>NULL</v>
          </cell>
          <cell r="S1130" t="str">
            <v>NULL</v>
          </cell>
          <cell r="T1130" t="str">
            <v>NULL</v>
          </cell>
          <cell r="U1130" t="str">
            <v>NULL</v>
          </cell>
          <cell r="V1130" t="str">
            <v>NULL</v>
          </cell>
          <cell r="W1130" t="str">
            <v>NULL</v>
          </cell>
          <cell r="X1130" t="str">
            <v>NULL</v>
          </cell>
          <cell r="Y1130" t="str">
            <v>BOTH</v>
          </cell>
          <cell r="Z1130" t="str">
            <v>NON-CASH</v>
          </cell>
        </row>
        <row r="1131">
          <cell r="A1131">
            <v>26521000</v>
          </cell>
          <cell r="B1131" t="str">
            <v>CL - DERIVATIVES - O/BAL</v>
          </cell>
          <cell r="C1131" t="str">
            <v>To record current liabilities in relation to derivatives including embedded derivatives which are designated as fair value in accordance with IAS39.</v>
          </cell>
          <cell r="D1131" t="str">
            <v>NULL</v>
          </cell>
          <cell r="E1131" t="str">
            <v>NULL</v>
          </cell>
          <cell r="F1131" t="str">
            <v>NULL</v>
          </cell>
          <cell r="G1131" t="str">
            <v>NULL</v>
          </cell>
          <cell r="H1131" t="str">
            <v>NULL</v>
          </cell>
          <cell r="I1131" t="str">
            <v>NULL</v>
          </cell>
          <cell r="J1131" t="str">
            <v>NULL</v>
          </cell>
          <cell r="K1131" t="str">
            <v>NULL</v>
          </cell>
          <cell r="L1131" t="str">
            <v>NULL</v>
          </cell>
          <cell r="M1131" t="str">
            <v>NULL</v>
          </cell>
          <cell r="N1131" t="str">
            <v>NULL</v>
          </cell>
          <cell r="O1131" t="str">
            <v>NULL</v>
          </cell>
          <cell r="P1131" t="str">
            <v>NULL</v>
          </cell>
          <cell r="Q1131" t="str">
            <v>NULL</v>
          </cell>
          <cell r="R1131" t="str">
            <v>NULL</v>
          </cell>
          <cell r="S1131" t="str">
            <v>NULL</v>
          </cell>
          <cell r="T1131" t="str">
            <v>NULL</v>
          </cell>
          <cell r="U1131" t="str">
            <v>NULL</v>
          </cell>
          <cell r="V1131" t="str">
            <v>NULL</v>
          </cell>
          <cell r="W1131" t="str">
            <v>NULL</v>
          </cell>
          <cell r="X1131" t="str">
            <v>NULL</v>
          </cell>
          <cell r="Y1131" t="str">
            <v>BOTH</v>
          </cell>
          <cell r="Z1131" t="str">
            <v>NON-CASH</v>
          </cell>
        </row>
        <row r="1132">
          <cell r="A1132">
            <v>26522000</v>
          </cell>
          <cell r="B1132" t="str">
            <v>CL - DERIVATIVES - ADDITIONS</v>
          </cell>
          <cell r="C1132" t="str">
            <v>To record current liabilities in relation to derivatives including embedded derivatives which are designated as fair value in accordance with IAS39.</v>
          </cell>
          <cell r="D1132" t="str">
            <v>NULL</v>
          </cell>
          <cell r="E1132" t="str">
            <v>NULL</v>
          </cell>
          <cell r="F1132" t="str">
            <v>NULL</v>
          </cell>
          <cell r="G1132" t="str">
            <v>NULL</v>
          </cell>
          <cell r="H1132" t="str">
            <v>NULL</v>
          </cell>
          <cell r="I1132" t="str">
            <v>NULL</v>
          </cell>
          <cell r="J1132" t="str">
            <v>NULL</v>
          </cell>
          <cell r="K1132" t="str">
            <v>NULL</v>
          </cell>
          <cell r="L1132" t="str">
            <v>NULL</v>
          </cell>
          <cell r="M1132" t="str">
            <v>NULL</v>
          </cell>
          <cell r="N1132" t="str">
            <v>NULL</v>
          </cell>
          <cell r="O1132" t="str">
            <v>NULL</v>
          </cell>
          <cell r="P1132" t="str">
            <v>NULL</v>
          </cell>
          <cell r="Q1132" t="str">
            <v>NULL</v>
          </cell>
          <cell r="R1132" t="str">
            <v>NULL</v>
          </cell>
          <cell r="S1132" t="str">
            <v>NULL</v>
          </cell>
          <cell r="T1132" t="str">
            <v>NULL</v>
          </cell>
          <cell r="U1132" t="str">
            <v>NULL</v>
          </cell>
          <cell r="V1132" t="str">
            <v>NULL</v>
          </cell>
          <cell r="W1132" t="str">
            <v>NULL</v>
          </cell>
          <cell r="X1132" t="str">
            <v>NULL</v>
          </cell>
          <cell r="Y1132" t="str">
            <v>BOTH</v>
          </cell>
          <cell r="Z1132" t="str">
            <v>NON-CASH</v>
          </cell>
        </row>
        <row r="1133">
          <cell r="A1133">
            <v>26523000</v>
          </cell>
          <cell r="B1133" t="str">
            <v>CL - DERIVATIVES - IMPAIRMENT</v>
          </cell>
          <cell r="C1133" t="str">
            <v>To record current liabilities in relation to derivatives including embedded derivatives which are designated as fair value in accordance with IAS39.</v>
          </cell>
          <cell r="D1133" t="str">
            <v>NULL</v>
          </cell>
          <cell r="E1133" t="str">
            <v>NULL</v>
          </cell>
          <cell r="F1133" t="str">
            <v>NULL</v>
          </cell>
          <cell r="G1133" t="str">
            <v>NULL</v>
          </cell>
          <cell r="H1133" t="str">
            <v>NULL</v>
          </cell>
          <cell r="I1133" t="str">
            <v>NULL</v>
          </cell>
          <cell r="J1133" t="str">
            <v>NULL</v>
          </cell>
          <cell r="K1133" t="str">
            <v>NULL</v>
          </cell>
          <cell r="L1133" t="str">
            <v>NULL</v>
          </cell>
          <cell r="M1133" t="str">
            <v>NULL</v>
          </cell>
          <cell r="N1133" t="str">
            <v>NULL</v>
          </cell>
          <cell r="O1133" t="str">
            <v>NULL</v>
          </cell>
          <cell r="P1133" t="str">
            <v>NULL</v>
          </cell>
          <cell r="Q1133" t="str">
            <v>NULL</v>
          </cell>
          <cell r="R1133" t="str">
            <v>NULL</v>
          </cell>
          <cell r="S1133" t="str">
            <v>NULL</v>
          </cell>
          <cell r="T1133" t="str">
            <v>NULL</v>
          </cell>
          <cell r="U1133" t="str">
            <v>NULL</v>
          </cell>
          <cell r="V1133" t="str">
            <v>NULL</v>
          </cell>
          <cell r="W1133" t="str">
            <v>NULL</v>
          </cell>
          <cell r="X1133" t="str">
            <v>NULL</v>
          </cell>
          <cell r="Y1133" t="str">
            <v>BOTH</v>
          </cell>
          <cell r="Z1133" t="str">
            <v>NON-CASH</v>
          </cell>
        </row>
        <row r="1134">
          <cell r="A1134">
            <v>26524000</v>
          </cell>
          <cell r="B1134" t="str">
            <v>CL - DERIVATIVES - REVALUATIONS</v>
          </cell>
          <cell r="C1134" t="str">
            <v>To record current liabilities in relation to derivatives including embedded derivatives which are designated as fair value in accordance with IAS39.</v>
          </cell>
          <cell r="D1134" t="str">
            <v>NULL</v>
          </cell>
          <cell r="E1134" t="str">
            <v>NULL</v>
          </cell>
          <cell r="F1134" t="str">
            <v>NULL</v>
          </cell>
          <cell r="G1134" t="str">
            <v>NULL</v>
          </cell>
          <cell r="H1134" t="str">
            <v>NULL</v>
          </cell>
          <cell r="I1134" t="str">
            <v>NULL</v>
          </cell>
          <cell r="J1134" t="str">
            <v>NULL</v>
          </cell>
          <cell r="K1134" t="str">
            <v>NULL</v>
          </cell>
          <cell r="L1134" t="str">
            <v>NULL</v>
          </cell>
          <cell r="M1134" t="str">
            <v>NULL</v>
          </cell>
          <cell r="N1134" t="str">
            <v>NULL</v>
          </cell>
          <cell r="O1134" t="str">
            <v>NULL</v>
          </cell>
          <cell r="P1134" t="str">
            <v>NULL</v>
          </cell>
          <cell r="Q1134" t="str">
            <v>NULL</v>
          </cell>
          <cell r="R1134" t="str">
            <v>NULL</v>
          </cell>
          <cell r="S1134" t="str">
            <v>NULL</v>
          </cell>
          <cell r="T1134" t="str">
            <v>NULL</v>
          </cell>
          <cell r="U1134" t="str">
            <v>NULL</v>
          </cell>
          <cell r="V1134" t="str">
            <v>NULL</v>
          </cell>
          <cell r="W1134" t="str">
            <v>NULL</v>
          </cell>
          <cell r="X1134" t="str">
            <v>NULL</v>
          </cell>
          <cell r="Y1134" t="str">
            <v>BOTH</v>
          </cell>
          <cell r="Z1134" t="str">
            <v>NON-CASH</v>
          </cell>
        </row>
        <row r="1135">
          <cell r="A1135">
            <v>26525000</v>
          </cell>
          <cell r="B1135" t="str">
            <v>CL - DERIVATIVES - DISPOSALS</v>
          </cell>
          <cell r="C1135" t="str">
            <v>To record current liabilities in relation to derivatives including embedded derivatives which are designated as fair value in accordance with IAS39.</v>
          </cell>
          <cell r="D1135" t="str">
            <v>NULL</v>
          </cell>
          <cell r="E1135" t="str">
            <v>NULL</v>
          </cell>
          <cell r="F1135" t="str">
            <v>NULL</v>
          </cell>
          <cell r="G1135" t="str">
            <v>NULL</v>
          </cell>
          <cell r="H1135" t="str">
            <v>NULL</v>
          </cell>
          <cell r="I1135" t="str">
            <v>NULL</v>
          </cell>
          <cell r="J1135" t="str">
            <v>NULL</v>
          </cell>
          <cell r="K1135" t="str">
            <v>NULL</v>
          </cell>
          <cell r="L1135" t="str">
            <v>NULL</v>
          </cell>
          <cell r="M1135" t="str">
            <v>NULL</v>
          </cell>
          <cell r="N1135" t="str">
            <v>NULL</v>
          </cell>
          <cell r="O1135" t="str">
            <v>NULL</v>
          </cell>
          <cell r="P1135" t="str">
            <v>NULL</v>
          </cell>
          <cell r="Q1135" t="str">
            <v>NULL</v>
          </cell>
          <cell r="R1135" t="str">
            <v>NULL</v>
          </cell>
          <cell r="S1135" t="str">
            <v>NULL</v>
          </cell>
          <cell r="T1135" t="str">
            <v>NULL</v>
          </cell>
          <cell r="U1135" t="str">
            <v>NULL</v>
          </cell>
          <cell r="V1135" t="str">
            <v>NULL</v>
          </cell>
          <cell r="W1135" t="str">
            <v>NULL</v>
          </cell>
          <cell r="X1135" t="str">
            <v>NULL</v>
          </cell>
          <cell r="Y1135" t="str">
            <v>BOTH</v>
          </cell>
          <cell r="Z1135" t="str">
            <v>NON-CASH</v>
          </cell>
        </row>
        <row r="1136">
          <cell r="A1136">
            <v>26526000</v>
          </cell>
          <cell r="B1136" t="str">
            <v>CL - DERIVATIVES - REPAYMENTS</v>
          </cell>
          <cell r="C1136" t="str">
            <v>To record current liabilities in relation to derivatives including embedded derivatives which are designated as fair value in accordance with IAS39.</v>
          </cell>
          <cell r="D1136" t="str">
            <v>NULL</v>
          </cell>
          <cell r="E1136" t="str">
            <v>NULL</v>
          </cell>
          <cell r="F1136" t="str">
            <v>NULL</v>
          </cell>
          <cell r="G1136" t="str">
            <v>NULL</v>
          </cell>
          <cell r="H1136" t="str">
            <v>NULL</v>
          </cell>
          <cell r="I1136" t="str">
            <v>NULL</v>
          </cell>
          <cell r="J1136" t="str">
            <v>NULL</v>
          </cell>
          <cell r="K1136" t="str">
            <v>NULL</v>
          </cell>
          <cell r="L1136" t="str">
            <v>NULL</v>
          </cell>
          <cell r="M1136" t="str">
            <v>NULL</v>
          </cell>
          <cell r="N1136" t="str">
            <v>NULL</v>
          </cell>
          <cell r="O1136" t="str">
            <v>NULL</v>
          </cell>
          <cell r="P1136" t="str">
            <v>NULL</v>
          </cell>
          <cell r="Q1136" t="str">
            <v>NULL</v>
          </cell>
          <cell r="R1136" t="str">
            <v>NULL</v>
          </cell>
          <cell r="S1136" t="str">
            <v>NULL</v>
          </cell>
          <cell r="T1136" t="str">
            <v>NULL</v>
          </cell>
          <cell r="U1136" t="str">
            <v>NULL</v>
          </cell>
          <cell r="V1136" t="str">
            <v>NULL</v>
          </cell>
          <cell r="W1136" t="str">
            <v>NULL</v>
          </cell>
          <cell r="X1136" t="str">
            <v>NULL</v>
          </cell>
          <cell r="Y1136" t="str">
            <v>BOTH</v>
          </cell>
          <cell r="Z1136" t="str">
            <v>NON-CASH</v>
          </cell>
        </row>
        <row r="1137">
          <cell r="A1137">
            <v>26527000</v>
          </cell>
          <cell r="B1137" t="str">
            <v>CL - DERIVATIVES - RECLASSIFICATION</v>
          </cell>
          <cell r="C1137" t="str">
            <v>To record current liabilities in relation to derivatives including embedded derivatives which are designated as fair value in accordance with IAS39.</v>
          </cell>
          <cell r="D1137" t="str">
            <v>NULL</v>
          </cell>
          <cell r="E1137" t="str">
            <v>NULL</v>
          </cell>
          <cell r="F1137" t="str">
            <v>NULL</v>
          </cell>
          <cell r="G1137" t="str">
            <v>NULL</v>
          </cell>
          <cell r="H1137" t="str">
            <v>NULL</v>
          </cell>
          <cell r="I1137" t="str">
            <v>NULL</v>
          </cell>
          <cell r="J1137" t="str">
            <v>NULL</v>
          </cell>
          <cell r="K1137" t="str">
            <v>NULL</v>
          </cell>
          <cell r="L1137" t="str">
            <v>NULL</v>
          </cell>
          <cell r="M1137" t="str">
            <v>NULL</v>
          </cell>
          <cell r="N1137" t="str">
            <v>NULL</v>
          </cell>
          <cell r="O1137" t="str">
            <v>NULL</v>
          </cell>
          <cell r="P1137" t="str">
            <v>NULL</v>
          </cell>
          <cell r="Q1137" t="str">
            <v>NULL</v>
          </cell>
          <cell r="R1137" t="str">
            <v>NULL</v>
          </cell>
          <cell r="S1137" t="str">
            <v>NULL</v>
          </cell>
          <cell r="T1137" t="str">
            <v>NULL</v>
          </cell>
          <cell r="U1137" t="str">
            <v>NULL</v>
          </cell>
          <cell r="V1137" t="str">
            <v>NULL</v>
          </cell>
          <cell r="W1137" t="str">
            <v>NULL</v>
          </cell>
          <cell r="X1137" t="str">
            <v>NULL</v>
          </cell>
          <cell r="Y1137" t="str">
            <v>BOTH</v>
          </cell>
          <cell r="Z1137" t="str">
            <v>NON-CASH</v>
          </cell>
        </row>
        <row r="1138">
          <cell r="A1138">
            <v>26529000</v>
          </cell>
          <cell r="B1138" t="str">
            <v>CL - DERIVATIVES - AMORTISATION</v>
          </cell>
          <cell r="C1138" t="str">
            <v>To record current liabilities in relation to derivatives including embedded derivatives which are designated as fair value in accordance with IAS39.</v>
          </cell>
          <cell r="D1138" t="str">
            <v>NULL</v>
          </cell>
          <cell r="E1138" t="str">
            <v>NULL</v>
          </cell>
          <cell r="F1138" t="str">
            <v>NULL</v>
          </cell>
          <cell r="G1138" t="str">
            <v>NULL</v>
          </cell>
          <cell r="H1138" t="str">
            <v>NULL</v>
          </cell>
          <cell r="I1138" t="str">
            <v>NULL</v>
          </cell>
          <cell r="J1138" t="str">
            <v>NULL</v>
          </cell>
          <cell r="K1138" t="str">
            <v>NULL</v>
          </cell>
          <cell r="L1138" t="str">
            <v>NULL</v>
          </cell>
          <cell r="M1138" t="str">
            <v>NULL</v>
          </cell>
          <cell r="N1138" t="str">
            <v>NULL</v>
          </cell>
          <cell r="O1138" t="str">
            <v>NULL</v>
          </cell>
          <cell r="P1138" t="str">
            <v>NULL</v>
          </cell>
          <cell r="Q1138" t="str">
            <v>NULL</v>
          </cell>
          <cell r="R1138" t="str">
            <v>NULL</v>
          </cell>
          <cell r="S1138" t="str">
            <v>NULL</v>
          </cell>
          <cell r="T1138" t="str">
            <v>NULL</v>
          </cell>
          <cell r="U1138" t="str">
            <v>NULL</v>
          </cell>
          <cell r="V1138" t="str">
            <v>NULL</v>
          </cell>
          <cell r="W1138" t="str">
            <v>NULL</v>
          </cell>
          <cell r="X1138" t="str">
            <v>NULL</v>
          </cell>
          <cell r="Y1138" t="str">
            <v>BOTH</v>
          </cell>
          <cell r="Z1138" t="str">
            <v>NON-CASH</v>
          </cell>
        </row>
        <row r="1139">
          <cell r="A1139">
            <v>26531000</v>
          </cell>
          <cell r="B1139" t="str">
            <v>CL - GILT EDGED STOCK - O/BAL</v>
          </cell>
          <cell r="C1139" t="str">
            <v>The balance of the Gilt Edged Stocks brought forward from prior period.</v>
          </cell>
          <cell r="D1139" t="str">
            <v>NULL</v>
          </cell>
          <cell r="E1139" t="str">
            <v>NULL</v>
          </cell>
          <cell r="F1139" t="str">
            <v>NULL</v>
          </cell>
          <cell r="G1139" t="str">
            <v>NULL</v>
          </cell>
          <cell r="H1139" t="str">
            <v>NULL</v>
          </cell>
          <cell r="I1139" t="str">
            <v>NULL</v>
          </cell>
          <cell r="J1139" t="str">
            <v>NULL</v>
          </cell>
          <cell r="K1139" t="str">
            <v>NULL</v>
          </cell>
          <cell r="L1139" t="str">
            <v>NULL</v>
          </cell>
          <cell r="M1139" t="str">
            <v>NULL</v>
          </cell>
          <cell r="N1139" t="str">
            <v>NULL</v>
          </cell>
          <cell r="O1139" t="str">
            <v>NULL</v>
          </cell>
          <cell r="P1139" t="str">
            <v>NULL</v>
          </cell>
          <cell r="Q1139" t="str">
            <v>NULL</v>
          </cell>
          <cell r="R1139" t="str">
            <v>NULL</v>
          </cell>
          <cell r="S1139" t="str">
            <v>NULL</v>
          </cell>
          <cell r="T1139" t="str">
            <v>NULL</v>
          </cell>
          <cell r="U1139" t="str">
            <v>NULL</v>
          </cell>
          <cell r="V1139" t="str">
            <v>NULL</v>
          </cell>
          <cell r="W1139" t="str">
            <v>NULL</v>
          </cell>
          <cell r="X1139" t="str">
            <v>NULL</v>
          </cell>
          <cell r="Y1139" t="str">
            <v>BOTH</v>
          </cell>
          <cell r="Z1139" t="str">
            <v>NON-CASH</v>
          </cell>
        </row>
        <row r="1140">
          <cell r="A1140">
            <v>26532000</v>
          </cell>
          <cell r="B1140" t="str">
            <v>CL - GILT EDGED STOCK - ADDITIONS</v>
          </cell>
          <cell r="C1140" t="str">
            <v>Current liabilities in relation to gilt edged stock which are designated as fair value in accordance with IAS39 brought onto the balance sheet during the period</v>
          </cell>
          <cell r="D1140" t="str">
            <v>NULL</v>
          </cell>
          <cell r="E1140" t="str">
            <v>NULL</v>
          </cell>
          <cell r="F1140" t="str">
            <v>NULL</v>
          </cell>
          <cell r="G1140" t="str">
            <v>NULL</v>
          </cell>
          <cell r="H1140" t="str">
            <v>NULL</v>
          </cell>
          <cell r="I1140" t="str">
            <v>NULL</v>
          </cell>
          <cell r="J1140" t="str">
            <v>NULL</v>
          </cell>
          <cell r="K1140" t="str">
            <v>NULL</v>
          </cell>
          <cell r="L1140" t="str">
            <v>NULL</v>
          </cell>
          <cell r="M1140" t="str">
            <v>NULL</v>
          </cell>
          <cell r="N1140" t="str">
            <v>NULL</v>
          </cell>
          <cell r="O1140" t="str">
            <v>NULL</v>
          </cell>
          <cell r="P1140" t="str">
            <v>NULL</v>
          </cell>
          <cell r="Q1140" t="str">
            <v>NULL</v>
          </cell>
          <cell r="R1140" t="str">
            <v>NULL</v>
          </cell>
          <cell r="S1140" t="str">
            <v>NULL</v>
          </cell>
          <cell r="T1140" t="str">
            <v>NULL</v>
          </cell>
          <cell r="U1140" t="str">
            <v>NULL</v>
          </cell>
          <cell r="V1140" t="str">
            <v>NULL</v>
          </cell>
          <cell r="W1140" t="str">
            <v>NULL</v>
          </cell>
          <cell r="X1140" t="str">
            <v>NULL</v>
          </cell>
          <cell r="Y1140" t="str">
            <v>BOTH</v>
          </cell>
          <cell r="Z1140" t="str">
            <v>NON-CASH</v>
          </cell>
        </row>
        <row r="1141">
          <cell r="A1141">
            <v>26533000</v>
          </cell>
          <cell r="B1141" t="str">
            <v>CL - GILT EDGED STOCK - IMPAIRMENT</v>
          </cell>
          <cell r="C1141" t="str">
            <v>Current liabilities in relation to gilt edged stock which are designated as fair value in accordance with IAS39 impaired during the period</v>
          </cell>
          <cell r="D1141" t="str">
            <v>NULL</v>
          </cell>
          <cell r="E1141" t="str">
            <v>NULL</v>
          </cell>
          <cell r="F1141" t="str">
            <v>NULL</v>
          </cell>
          <cell r="G1141" t="str">
            <v>NULL</v>
          </cell>
          <cell r="H1141" t="str">
            <v>NULL</v>
          </cell>
          <cell r="I1141" t="str">
            <v>NULL</v>
          </cell>
          <cell r="J1141" t="str">
            <v>NULL</v>
          </cell>
          <cell r="K1141" t="str">
            <v>NULL</v>
          </cell>
          <cell r="L1141" t="str">
            <v>NULL</v>
          </cell>
          <cell r="M1141" t="str">
            <v>NULL</v>
          </cell>
          <cell r="N1141" t="str">
            <v>NULL</v>
          </cell>
          <cell r="O1141" t="str">
            <v>NULL</v>
          </cell>
          <cell r="P1141" t="str">
            <v>NULL</v>
          </cell>
          <cell r="Q1141" t="str">
            <v>NULL</v>
          </cell>
          <cell r="R1141" t="str">
            <v>NULL</v>
          </cell>
          <cell r="S1141" t="str">
            <v>NULL</v>
          </cell>
          <cell r="T1141" t="str">
            <v>NULL</v>
          </cell>
          <cell r="U1141" t="str">
            <v>NULL</v>
          </cell>
          <cell r="V1141" t="str">
            <v>NULL</v>
          </cell>
          <cell r="W1141" t="str">
            <v>NULL</v>
          </cell>
          <cell r="X1141" t="str">
            <v>NULL</v>
          </cell>
          <cell r="Y1141" t="str">
            <v>BOTH</v>
          </cell>
          <cell r="Z1141" t="str">
            <v>NON-CASH</v>
          </cell>
        </row>
        <row r="1142">
          <cell r="A1142">
            <v>26534000</v>
          </cell>
          <cell r="B1142" t="str">
            <v>CL - GILT EDGED STOCK - REVALUATIONS</v>
          </cell>
          <cell r="C1142" t="str">
            <v>Current liabilities in relation to gilt edged stock which are designated as fair value in accordance with IAS39 revalued during the period</v>
          </cell>
          <cell r="D1142" t="str">
            <v>NULL</v>
          </cell>
          <cell r="E1142" t="str">
            <v>NULL</v>
          </cell>
          <cell r="F1142" t="str">
            <v>NULL</v>
          </cell>
          <cell r="G1142" t="str">
            <v>NULL</v>
          </cell>
          <cell r="H1142" t="str">
            <v>NULL</v>
          </cell>
          <cell r="I1142" t="str">
            <v>NULL</v>
          </cell>
          <cell r="J1142" t="str">
            <v>NULL</v>
          </cell>
          <cell r="K1142" t="str">
            <v>NULL</v>
          </cell>
          <cell r="L1142" t="str">
            <v>NULL</v>
          </cell>
          <cell r="M1142" t="str">
            <v>NULL</v>
          </cell>
          <cell r="N1142" t="str">
            <v>NULL</v>
          </cell>
          <cell r="O1142" t="str">
            <v>NULL</v>
          </cell>
          <cell r="P1142" t="str">
            <v>NULL</v>
          </cell>
          <cell r="Q1142" t="str">
            <v>NULL</v>
          </cell>
          <cell r="R1142" t="str">
            <v>NULL</v>
          </cell>
          <cell r="S1142" t="str">
            <v>NULL</v>
          </cell>
          <cell r="T1142" t="str">
            <v>NULL</v>
          </cell>
          <cell r="U1142" t="str">
            <v>NULL</v>
          </cell>
          <cell r="V1142" t="str">
            <v>NULL</v>
          </cell>
          <cell r="W1142" t="str">
            <v>NULL</v>
          </cell>
          <cell r="X1142" t="str">
            <v>NULL</v>
          </cell>
          <cell r="Y1142" t="str">
            <v>BOTH</v>
          </cell>
          <cell r="Z1142" t="str">
            <v>NON-CASH</v>
          </cell>
        </row>
        <row r="1143">
          <cell r="A1143">
            <v>26535000</v>
          </cell>
          <cell r="B1143" t="str">
            <v>CL - GILT EDGED STOCK - DISPOSALS</v>
          </cell>
          <cell r="C1143" t="str">
            <v>Current liabilities in relation to gilt edged stock which are designated as fair value in accordance with IAS39 disposals during the period</v>
          </cell>
          <cell r="D1143" t="str">
            <v>NULL</v>
          </cell>
          <cell r="E1143" t="str">
            <v>NULL</v>
          </cell>
          <cell r="F1143" t="str">
            <v>NULL</v>
          </cell>
          <cell r="G1143" t="str">
            <v>NULL</v>
          </cell>
          <cell r="H1143" t="str">
            <v>NULL</v>
          </cell>
          <cell r="I1143" t="str">
            <v>NULL</v>
          </cell>
          <cell r="J1143" t="str">
            <v>NULL</v>
          </cell>
          <cell r="K1143" t="str">
            <v>NULL</v>
          </cell>
          <cell r="L1143" t="str">
            <v>NULL</v>
          </cell>
          <cell r="M1143" t="str">
            <v>NULL</v>
          </cell>
          <cell r="N1143" t="str">
            <v>NULL</v>
          </cell>
          <cell r="O1143" t="str">
            <v>NULL</v>
          </cell>
          <cell r="P1143" t="str">
            <v>NULL</v>
          </cell>
          <cell r="Q1143" t="str">
            <v>NULL</v>
          </cell>
          <cell r="R1143" t="str">
            <v>NULL</v>
          </cell>
          <cell r="S1143" t="str">
            <v>NULL</v>
          </cell>
          <cell r="T1143" t="str">
            <v>NULL</v>
          </cell>
          <cell r="U1143" t="str">
            <v>NULL</v>
          </cell>
          <cell r="V1143" t="str">
            <v>NULL</v>
          </cell>
          <cell r="W1143" t="str">
            <v>NULL</v>
          </cell>
          <cell r="X1143" t="str">
            <v>NULL</v>
          </cell>
          <cell r="Y1143" t="str">
            <v>BOTH</v>
          </cell>
          <cell r="Z1143" t="str">
            <v>NON-CASH</v>
          </cell>
        </row>
        <row r="1144">
          <cell r="A1144">
            <v>26536000</v>
          </cell>
          <cell r="B1144" t="str">
            <v>CL - GILT EDGED STOCK - REPAYMENTS</v>
          </cell>
          <cell r="C1144" t="str">
            <v>Current liabilities in relation to gilt edged stock which are designated as fair value in accordance with IAS39 repayments during the period</v>
          </cell>
          <cell r="D1144" t="str">
            <v>NULL</v>
          </cell>
          <cell r="E1144" t="str">
            <v>NULL</v>
          </cell>
          <cell r="F1144" t="str">
            <v>NULL</v>
          </cell>
          <cell r="G1144" t="str">
            <v>NULL</v>
          </cell>
          <cell r="H1144" t="str">
            <v>NULL</v>
          </cell>
          <cell r="I1144" t="str">
            <v>NULL</v>
          </cell>
          <cell r="J1144" t="str">
            <v>NULL</v>
          </cell>
          <cell r="K1144" t="str">
            <v>NULL</v>
          </cell>
          <cell r="L1144" t="str">
            <v>NULL</v>
          </cell>
          <cell r="M1144" t="str">
            <v>NULL</v>
          </cell>
          <cell r="N1144" t="str">
            <v>NULL</v>
          </cell>
          <cell r="O1144" t="str">
            <v>NULL</v>
          </cell>
          <cell r="P1144" t="str">
            <v>NULL</v>
          </cell>
          <cell r="Q1144" t="str">
            <v>NULL</v>
          </cell>
          <cell r="R1144" t="str">
            <v>NULL</v>
          </cell>
          <cell r="S1144" t="str">
            <v>NULL</v>
          </cell>
          <cell r="T1144" t="str">
            <v>NULL</v>
          </cell>
          <cell r="U1144" t="str">
            <v>NULL</v>
          </cell>
          <cell r="V1144" t="str">
            <v>NULL</v>
          </cell>
          <cell r="W1144" t="str">
            <v>NULL</v>
          </cell>
          <cell r="X1144" t="str">
            <v>NULL</v>
          </cell>
          <cell r="Y1144" t="str">
            <v>BOTH</v>
          </cell>
          <cell r="Z1144" t="str">
            <v>NON-CASH</v>
          </cell>
        </row>
        <row r="1145">
          <cell r="A1145">
            <v>26537000</v>
          </cell>
          <cell r="B1145" t="str">
            <v>CL - GILT EDGED STOCK - RECLASSIFICATION</v>
          </cell>
          <cell r="C1145" t="str">
            <v>Current liabilities in relation to gilt edged stock which are designated as fair value in accordance with IAS39 reclassifications during the period</v>
          </cell>
          <cell r="D1145" t="str">
            <v>NULL</v>
          </cell>
          <cell r="E1145" t="str">
            <v>NULL</v>
          </cell>
          <cell r="F1145" t="str">
            <v>NULL</v>
          </cell>
          <cell r="G1145" t="str">
            <v>NULL</v>
          </cell>
          <cell r="H1145" t="str">
            <v>NULL</v>
          </cell>
          <cell r="I1145" t="str">
            <v>NULL</v>
          </cell>
          <cell r="J1145" t="str">
            <v>NULL</v>
          </cell>
          <cell r="K1145" t="str">
            <v>NULL</v>
          </cell>
          <cell r="L1145" t="str">
            <v>NULL</v>
          </cell>
          <cell r="M1145" t="str">
            <v>NULL</v>
          </cell>
          <cell r="N1145" t="str">
            <v>NULL</v>
          </cell>
          <cell r="O1145" t="str">
            <v>NULL</v>
          </cell>
          <cell r="P1145" t="str">
            <v>NULL</v>
          </cell>
          <cell r="Q1145" t="str">
            <v>NULL</v>
          </cell>
          <cell r="R1145" t="str">
            <v>NULL</v>
          </cell>
          <cell r="S1145" t="str">
            <v>NULL</v>
          </cell>
          <cell r="T1145" t="str">
            <v>NULL</v>
          </cell>
          <cell r="U1145" t="str">
            <v>NULL</v>
          </cell>
          <cell r="V1145" t="str">
            <v>NULL</v>
          </cell>
          <cell r="W1145" t="str">
            <v>NULL</v>
          </cell>
          <cell r="X1145" t="str">
            <v>NULL</v>
          </cell>
          <cell r="Y1145" t="str">
            <v>BOTH</v>
          </cell>
          <cell r="Z1145" t="str">
            <v>NON-CASH</v>
          </cell>
        </row>
        <row r="1146">
          <cell r="A1146">
            <v>26539000</v>
          </cell>
          <cell r="B1146" t="str">
            <v>CL - GILT EDGED STOCK - AMORTISATION</v>
          </cell>
          <cell r="C1146" t="str">
            <v>Current liabilities in relation to gilt edged stock which are designated as fair value in accordance with IAS39 amortised during the period</v>
          </cell>
          <cell r="D1146" t="str">
            <v>NULL</v>
          </cell>
          <cell r="E1146" t="str">
            <v>NULL</v>
          </cell>
          <cell r="F1146" t="str">
            <v>NULL</v>
          </cell>
          <cell r="G1146" t="str">
            <v>NULL</v>
          </cell>
          <cell r="H1146" t="str">
            <v>NULL</v>
          </cell>
          <cell r="I1146" t="str">
            <v>NULL</v>
          </cell>
          <cell r="J1146" t="str">
            <v>NULL</v>
          </cell>
          <cell r="K1146" t="str">
            <v>NULL</v>
          </cell>
          <cell r="L1146" t="str">
            <v>NULL</v>
          </cell>
          <cell r="M1146" t="str">
            <v>NULL</v>
          </cell>
          <cell r="N1146" t="str">
            <v>NULL</v>
          </cell>
          <cell r="O1146" t="str">
            <v>NULL</v>
          </cell>
          <cell r="P1146" t="str">
            <v>NULL</v>
          </cell>
          <cell r="Q1146" t="str">
            <v>NULL</v>
          </cell>
          <cell r="R1146" t="str">
            <v>NULL</v>
          </cell>
          <cell r="S1146" t="str">
            <v>NULL</v>
          </cell>
          <cell r="T1146" t="str">
            <v>NULL</v>
          </cell>
          <cell r="U1146" t="str">
            <v>NULL</v>
          </cell>
          <cell r="V1146" t="str">
            <v>NULL</v>
          </cell>
          <cell r="W1146" t="str">
            <v>NULL</v>
          </cell>
          <cell r="X1146" t="str">
            <v>NULL</v>
          </cell>
          <cell r="Y1146" t="str">
            <v>BOTH</v>
          </cell>
          <cell r="Z1146" t="str">
            <v>NON-CASH</v>
          </cell>
        </row>
        <row r="1147">
          <cell r="A1147">
            <v>26591000</v>
          </cell>
          <cell r="B1147" t="str">
            <v>CL - OTHER CURRENT FINANCIAL LIABILITIES - O/BAL</v>
          </cell>
          <cell r="C1147" t="str">
            <v>To record other current financial liabilities where no specific account exists</v>
          </cell>
          <cell r="D1147" t="str">
            <v>NULL</v>
          </cell>
          <cell r="E1147" t="str">
            <v>NULL</v>
          </cell>
          <cell r="F1147" t="str">
            <v>NULL</v>
          </cell>
          <cell r="G1147" t="str">
            <v>NULL</v>
          </cell>
          <cell r="H1147" t="str">
            <v>NULL</v>
          </cell>
          <cell r="I1147" t="str">
            <v>NULL</v>
          </cell>
          <cell r="J1147" t="str">
            <v>NULL</v>
          </cell>
          <cell r="K1147" t="str">
            <v>NULL</v>
          </cell>
          <cell r="L1147" t="str">
            <v>NULL</v>
          </cell>
          <cell r="M1147" t="str">
            <v>NULL</v>
          </cell>
          <cell r="N1147" t="str">
            <v>NULL</v>
          </cell>
          <cell r="O1147" t="str">
            <v>NULL</v>
          </cell>
          <cell r="P1147" t="str">
            <v>NULL</v>
          </cell>
          <cell r="Q1147" t="str">
            <v>NULL</v>
          </cell>
          <cell r="R1147" t="str">
            <v>NULL</v>
          </cell>
          <cell r="S1147" t="str">
            <v>NULL</v>
          </cell>
          <cell r="T1147" t="str">
            <v>NULL</v>
          </cell>
          <cell r="U1147" t="str">
            <v>NULL</v>
          </cell>
          <cell r="V1147" t="str">
            <v>NULL</v>
          </cell>
          <cell r="W1147" t="str">
            <v>NULL</v>
          </cell>
          <cell r="X1147" t="str">
            <v>NULL</v>
          </cell>
          <cell r="Y1147" t="str">
            <v>BOTH</v>
          </cell>
          <cell r="Z1147" t="str">
            <v>NON-CASH</v>
          </cell>
        </row>
        <row r="1148">
          <cell r="A1148">
            <v>26592000</v>
          </cell>
          <cell r="B1148" t="str">
            <v>CL - OTHER CURRENT FINANCIAL LIABILITIES - ADDITIONS</v>
          </cell>
          <cell r="C1148" t="str">
            <v>To record other current financial liabilities where no specific account exists</v>
          </cell>
          <cell r="D1148" t="str">
            <v>NULL</v>
          </cell>
          <cell r="E1148" t="str">
            <v>NULL</v>
          </cell>
          <cell r="F1148" t="str">
            <v>NULL</v>
          </cell>
          <cell r="G1148" t="str">
            <v>NULL</v>
          </cell>
          <cell r="H1148" t="str">
            <v>NULL</v>
          </cell>
          <cell r="I1148" t="str">
            <v>NULL</v>
          </cell>
          <cell r="J1148" t="str">
            <v>NULL</v>
          </cell>
          <cell r="K1148" t="str">
            <v>NULL</v>
          </cell>
          <cell r="L1148" t="str">
            <v>NULL</v>
          </cell>
          <cell r="M1148" t="str">
            <v>NULL</v>
          </cell>
          <cell r="N1148" t="str">
            <v>NULL</v>
          </cell>
          <cell r="O1148" t="str">
            <v>NULL</v>
          </cell>
          <cell r="P1148" t="str">
            <v>NULL</v>
          </cell>
          <cell r="Q1148" t="str">
            <v>NULL</v>
          </cell>
          <cell r="R1148" t="str">
            <v>NULL</v>
          </cell>
          <cell r="S1148" t="str">
            <v>NULL</v>
          </cell>
          <cell r="T1148" t="str">
            <v>NULL</v>
          </cell>
          <cell r="U1148" t="str">
            <v>NULL</v>
          </cell>
          <cell r="V1148" t="str">
            <v>NULL</v>
          </cell>
          <cell r="W1148" t="str">
            <v>NULL</v>
          </cell>
          <cell r="X1148" t="str">
            <v>NULL</v>
          </cell>
          <cell r="Y1148" t="str">
            <v>BOTH</v>
          </cell>
          <cell r="Z1148" t="str">
            <v>NON-CASH</v>
          </cell>
        </row>
        <row r="1149">
          <cell r="A1149">
            <v>26593000</v>
          </cell>
          <cell r="B1149" t="str">
            <v>CL - OTHER CURRENT FINANCIAL LIABILITIES - IMPAIRMENT</v>
          </cell>
          <cell r="C1149" t="str">
            <v>To record other current financial liabilities where no specific account exists</v>
          </cell>
          <cell r="D1149" t="str">
            <v>NULL</v>
          </cell>
          <cell r="E1149" t="str">
            <v>NULL</v>
          </cell>
          <cell r="F1149" t="str">
            <v>NULL</v>
          </cell>
          <cell r="G1149" t="str">
            <v>NULL</v>
          </cell>
          <cell r="H1149" t="str">
            <v>NULL</v>
          </cell>
          <cell r="I1149" t="str">
            <v>NULL</v>
          </cell>
          <cell r="J1149" t="str">
            <v>NULL</v>
          </cell>
          <cell r="K1149" t="str">
            <v>NULL</v>
          </cell>
          <cell r="L1149" t="str">
            <v>NULL</v>
          </cell>
          <cell r="M1149" t="str">
            <v>NULL</v>
          </cell>
          <cell r="N1149" t="str">
            <v>NULL</v>
          </cell>
          <cell r="O1149" t="str">
            <v>NULL</v>
          </cell>
          <cell r="P1149" t="str">
            <v>NULL</v>
          </cell>
          <cell r="Q1149" t="str">
            <v>NULL</v>
          </cell>
          <cell r="R1149" t="str">
            <v>NULL</v>
          </cell>
          <cell r="S1149" t="str">
            <v>NULL</v>
          </cell>
          <cell r="T1149" t="str">
            <v>NULL</v>
          </cell>
          <cell r="U1149" t="str">
            <v>NULL</v>
          </cell>
          <cell r="V1149" t="str">
            <v>NULL</v>
          </cell>
          <cell r="W1149" t="str">
            <v>NULL</v>
          </cell>
          <cell r="X1149" t="str">
            <v>NULL</v>
          </cell>
          <cell r="Y1149" t="str">
            <v>BOTH</v>
          </cell>
          <cell r="Z1149" t="str">
            <v>NON-CASH</v>
          </cell>
        </row>
        <row r="1150">
          <cell r="A1150">
            <v>26594000</v>
          </cell>
          <cell r="B1150" t="str">
            <v>CL - OTHER CURRENT FINANCIAL LIABILITIES - REVALUATIONS</v>
          </cell>
          <cell r="C1150" t="str">
            <v>To record other current financial liabilities where no specific account exists</v>
          </cell>
          <cell r="D1150" t="str">
            <v>NULL</v>
          </cell>
          <cell r="E1150" t="str">
            <v>NULL</v>
          </cell>
          <cell r="F1150" t="str">
            <v>NULL</v>
          </cell>
          <cell r="G1150" t="str">
            <v>NULL</v>
          </cell>
          <cell r="H1150" t="str">
            <v>NULL</v>
          </cell>
          <cell r="I1150" t="str">
            <v>NULL</v>
          </cell>
          <cell r="J1150" t="str">
            <v>NULL</v>
          </cell>
          <cell r="K1150" t="str">
            <v>NULL</v>
          </cell>
          <cell r="L1150" t="str">
            <v>NULL</v>
          </cell>
          <cell r="M1150" t="str">
            <v>NULL</v>
          </cell>
          <cell r="N1150" t="str">
            <v>NULL</v>
          </cell>
          <cell r="O1150" t="str">
            <v>NULL</v>
          </cell>
          <cell r="P1150" t="str">
            <v>NULL</v>
          </cell>
          <cell r="Q1150" t="str">
            <v>NULL</v>
          </cell>
          <cell r="R1150" t="str">
            <v>NULL</v>
          </cell>
          <cell r="S1150" t="str">
            <v>NULL</v>
          </cell>
          <cell r="T1150" t="str">
            <v>NULL</v>
          </cell>
          <cell r="U1150" t="str">
            <v>NULL</v>
          </cell>
          <cell r="V1150" t="str">
            <v>NULL</v>
          </cell>
          <cell r="W1150" t="str">
            <v>NULL</v>
          </cell>
          <cell r="X1150" t="str">
            <v>NULL</v>
          </cell>
          <cell r="Y1150" t="str">
            <v>BOTH</v>
          </cell>
          <cell r="Z1150" t="str">
            <v>NON-CASH</v>
          </cell>
        </row>
        <row r="1151">
          <cell r="A1151">
            <v>26595000</v>
          </cell>
          <cell r="B1151" t="str">
            <v>CL - OTHER CURRENT FINANCIAL LIABILITIES - DISPOSALS</v>
          </cell>
          <cell r="C1151" t="str">
            <v>To record other current financial liabilities where no specific account exists</v>
          </cell>
          <cell r="D1151" t="str">
            <v>NULL</v>
          </cell>
          <cell r="E1151" t="str">
            <v>NULL</v>
          </cell>
          <cell r="F1151" t="str">
            <v>NULL</v>
          </cell>
          <cell r="G1151" t="str">
            <v>NULL</v>
          </cell>
          <cell r="H1151" t="str">
            <v>NULL</v>
          </cell>
          <cell r="I1151" t="str">
            <v>NULL</v>
          </cell>
          <cell r="J1151" t="str">
            <v>NULL</v>
          </cell>
          <cell r="K1151" t="str">
            <v>NULL</v>
          </cell>
          <cell r="L1151" t="str">
            <v>NULL</v>
          </cell>
          <cell r="M1151" t="str">
            <v>NULL</v>
          </cell>
          <cell r="N1151" t="str">
            <v>NULL</v>
          </cell>
          <cell r="O1151" t="str">
            <v>NULL</v>
          </cell>
          <cell r="P1151" t="str">
            <v>NULL</v>
          </cell>
          <cell r="Q1151" t="str">
            <v>NULL</v>
          </cell>
          <cell r="R1151" t="str">
            <v>NULL</v>
          </cell>
          <cell r="S1151" t="str">
            <v>NULL</v>
          </cell>
          <cell r="T1151" t="str">
            <v>NULL</v>
          </cell>
          <cell r="U1151" t="str">
            <v>NULL</v>
          </cell>
          <cell r="V1151" t="str">
            <v>NULL</v>
          </cell>
          <cell r="W1151" t="str">
            <v>NULL</v>
          </cell>
          <cell r="X1151" t="str">
            <v>NULL</v>
          </cell>
          <cell r="Y1151" t="str">
            <v>BOTH</v>
          </cell>
          <cell r="Z1151" t="str">
            <v>NON-CASH</v>
          </cell>
        </row>
        <row r="1152">
          <cell r="A1152">
            <v>26596000</v>
          </cell>
          <cell r="B1152" t="str">
            <v>CL - OTHER CURRENT FINANCIAL LIABILITIES - REPAYMENTS</v>
          </cell>
          <cell r="C1152" t="str">
            <v>To record other current financial liabilities where no specific account exists</v>
          </cell>
          <cell r="D1152" t="str">
            <v>NULL</v>
          </cell>
          <cell r="E1152" t="str">
            <v>NULL</v>
          </cell>
          <cell r="F1152" t="str">
            <v>NULL</v>
          </cell>
          <cell r="G1152" t="str">
            <v>NULL</v>
          </cell>
          <cell r="H1152" t="str">
            <v>NULL</v>
          </cell>
          <cell r="I1152" t="str">
            <v>NULL</v>
          </cell>
          <cell r="J1152" t="str">
            <v>NULL</v>
          </cell>
          <cell r="K1152" t="str">
            <v>NULL</v>
          </cell>
          <cell r="L1152" t="str">
            <v>NULL</v>
          </cell>
          <cell r="M1152" t="str">
            <v>NULL</v>
          </cell>
          <cell r="N1152" t="str">
            <v>NULL</v>
          </cell>
          <cell r="O1152" t="str">
            <v>NULL</v>
          </cell>
          <cell r="P1152" t="str">
            <v>NULL</v>
          </cell>
          <cell r="Q1152" t="str">
            <v>NULL</v>
          </cell>
          <cell r="R1152" t="str">
            <v>NULL</v>
          </cell>
          <cell r="S1152" t="str">
            <v>NULL</v>
          </cell>
          <cell r="T1152" t="str">
            <v>NULL</v>
          </cell>
          <cell r="U1152" t="str">
            <v>NULL</v>
          </cell>
          <cell r="V1152" t="str">
            <v>NULL</v>
          </cell>
          <cell r="W1152" t="str">
            <v>NULL</v>
          </cell>
          <cell r="X1152" t="str">
            <v>NULL</v>
          </cell>
          <cell r="Y1152" t="str">
            <v>BOTH</v>
          </cell>
          <cell r="Z1152" t="str">
            <v>NON-CASH</v>
          </cell>
        </row>
        <row r="1153">
          <cell r="A1153">
            <v>26597000</v>
          </cell>
          <cell r="B1153" t="str">
            <v>CL - OTHER CURRENT FINANCIAL LIABILITIES - RECLASSIFICATION</v>
          </cell>
          <cell r="C1153" t="str">
            <v>To record other current financial liabilities where no specific account exists</v>
          </cell>
          <cell r="D1153" t="str">
            <v>NULL</v>
          </cell>
          <cell r="E1153" t="str">
            <v>NULL</v>
          </cell>
          <cell r="F1153" t="str">
            <v>NULL</v>
          </cell>
          <cell r="G1153" t="str">
            <v>NULL</v>
          </cell>
          <cell r="H1153" t="str">
            <v>NULL</v>
          </cell>
          <cell r="I1153" t="str">
            <v>NULL</v>
          </cell>
          <cell r="J1153" t="str">
            <v>NULL</v>
          </cell>
          <cell r="K1153" t="str">
            <v>NULL</v>
          </cell>
          <cell r="L1153" t="str">
            <v>NULL</v>
          </cell>
          <cell r="M1153" t="str">
            <v>NULL</v>
          </cell>
          <cell r="N1153" t="str">
            <v>NULL</v>
          </cell>
          <cell r="O1153" t="str">
            <v>NULL</v>
          </cell>
          <cell r="P1153" t="str">
            <v>NULL</v>
          </cell>
          <cell r="Q1153" t="str">
            <v>NULL</v>
          </cell>
          <cell r="R1153" t="str">
            <v>NULL</v>
          </cell>
          <cell r="S1153" t="str">
            <v>NULL</v>
          </cell>
          <cell r="T1153" t="str">
            <v>NULL</v>
          </cell>
          <cell r="U1153" t="str">
            <v>NULL</v>
          </cell>
          <cell r="V1153" t="str">
            <v>NULL</v>
          </cell>
          <cell r="W1153" t="str">
            <v>NULL</v>
          </cell>
          <cell r="X1153" t="str">
            <v>NULL</v>
          </cell>
          <cell r="Y1153" t="str">
            <v>BOTH</v>
          </cell>
          <cell r="Z1153" t="str">
            <v>NON-CASH</v>
          </cell>
        </row>
        <row r="1154">
          <cell r="A1154">
            <v>26599000</v>
          </cell>
          <cell r="B1154" t="str">
            <v>CL - OTHER CURRENT FINANCIAL LIABILITIES - AMORTISATION</v>
          </cell>
          <cell r="C1154" t="str">
            <v>To record other current financial liabilities where no specific account exists</v>
          </cell>
          <cell r="D1154" t="str">
            <v>NULL</v>
          </cell>
          <cell r="E1154" t="str">
            <v>NULL</v>
          </cell>
          <cell r="F1154" t="str">
            <v>NULL</v>
          </cell>
          <cell r="G1154" t="str">
            <v>NULL</v>
          </cell>
          <cell r="H1154" t="str">
            <v>NULL</v>
          </cell>
          <cell r="I1154" t="str">
            <v>NULL</v>
          </cell>
          <cell r="J1154" t="str">
            <v>NULL</v>
          </cell>
          <cell r="K1154" t="str">
            <v>NULL</v>
          </cell>
          <cell r="L1154" t="str">
            <v>NULL</v>
          </cell>
          <cell r="M1154" t="str">
            <v>NULL</v>
          </cell>
          <cell r="N1154" t="str">
            <v>NULL</v>
          </cell>
          <cell r="O1154" t="str">
            <v>NULL</v>
          </cell>
          <cell r="P1154" t="str">
            <v>NULL</v>
          </cell>
          <cell r="Q1154" t="str">
            <v>NULL</v>
          </cell>
          <cell r="R1154" t="str">
            <v>NULL</v>
          </cell>
          <cell r="S1154" t="str">
            <v>NULL</v>
          </cell>
          <cell r="T1154" t="str">
            <v>NULL</v>
          </cell>
          <cell r="U1154" t="str">
            <v>NULL</v>
          </cell>
          <cell r="V1154" t="str">
            <v>NULL</v>
          </cell>
          <cell r="W1154" t="str">
            <v>NULL</v>
          </cell>
          <cell r="X1154" t="str">
            <v>NULL</v>
          </cell>
          <cell r="Y1154" t="str">
            <v>BOTH</v>
          </cell>
          <cell r="Z1154" t="str">
            <v>NON-CASH</v>
          </cell>
        </row>
        <row r="1155">
          <cell r="A1155">
            <v>26711000</v>
          </cell>
          <cell r="B1155" t="str">
            <v>CL - PROVISIONS - EARLY DEPARTURE</v>
          </cell>
          <cell r="C1155" t="str">
            <v>To record the obligation in relation to Early Departure due within one year .</v>
          </cell>
          <cell r="D1155" t="str">
            <v>NULL</v>
          </cell>
          <cell r="E1155" t="str">
            <v>NULL</v>
          </cell>
          <cell r="F1155" t="str">
            <v>NULL</v>
          </cell>
          <cell r="G1155" t="str">
            <v>NULL</v>
          </cell>
          <cell r="H1155" t="str">
            <v>NULL</v>
          </cell>
          <cell r="I1155" t="str">
            <v>NULL</v>
          </cell>
          <cell r="J1155" t="str">
            <v>NULL</v>
          </cell>
          <cell r="K1155" t="str">
            <v>NULL</v>
          </cell>
          <cell r="L1155" t="str">
            <v>NULL</v>
          </cell>
          <cell r="M1155" t="str">
            <v>NULL</v>
          </cell>
          <cell r="N1155" t="str">
            <v>NULL</v>
          </cell>
          <cell r="O1155" t="str">
            <v>NULL</v>
          </cell>
          <cell r="P1155" t="str">
            <v>NULL</v>
          </cell>
          <cell r="Q1155" t="str">
            <v>NULL</v>
          </cell>
          <cell r="R1155" t="str">
            <v>NULL</v>
          </cell>
          <cell r="S1155" t="str">
            <v>NULL</v>
          </cell>
          <cell r="T1155" t="str">
            <v>NULL</v>
          </cell>
          <cell r="U1155" t="str">
            <v>NULL</v>
          </cell>
          <cell r="V1155" t="str">
            <v>NULL</v>
          </cell>
          <cell r="W1155" t="str">
            <v>NULL</v>
          </cell>
          <cell r="X1155" t="str">
            <v>NULL</v>
          </cell>
          <cell r="Y1155" t="str">
            <v>BOTH</v>
          </cell>
          <cell r="Z1155" t="str">
            <v>NON-CASH</v>
          </cell>
        </row>
        <row r="1156">
          <cell r="A1156">
            <v>26712000</v>
          </cell>
          <cell r="B1156" t="str">
            <v>CL - PROVISIONS - UNTAKEN STAFF LEAVE</v>
          </cell>
          <cell r="C1156" t="str">
            <v>To record the obligation in relation to Untaken staff leave due within one year.</v>
          </cell>
          <cell r="D1156" t="str">
            <v>NULL</v>
          </cell>
          <cell r="E1156" t="str">
            <v>NULL</v>
          </cell>
          <cell r="F1156" t="str">
            <v>NULL</v>
          </cell>
          <cell r="G1156" t="str">
            <v>NULL</v>
          </cell>
          <cell r="H1156" t="str">
            <v>NULL</v>
          </cell>
          <cell r="I1156" t="str">
            <v>NULL</v>
          </cell>
          <cell r="J1156" t="str">
            <v>NULL</v>
          </cell>
          <cell r="K1156" t="str">
            <v>NULL</v>
          </cell>
          <cell r="L1156" t="str">
            <v>NULL</v>
          </cell>
          <cell r="M1156" t="str">
            <v>NULL</v>
          </cell>
          <cell r="N1156" t="str">
            <v>NULL</v>
          </cell>
          <cell r="O1156" t="str">
            <v>NULL</v>
          </cell>
          <cell r="P1156" t="str">
            <v>NULL</v>
          </cell>
          <cell r="Q1156" t="str">
            <v>NULL</v>
          </cell>
          <cell r="R1156" t="str">
            <v>NULL</v>
          </cell>
          <cell r="S1156" t="str">
            <v>NULL</v>
          </cell>
          <cell r="T1156" t="str">
            <v>NULL</v>
          </cell>
          <cell r="U1156" t="str">
            <v>NULL</v>
          </cell>
          <cell r="V1156" t="str">
            <v>NULL</v>
          </cell>
          <cell r="W1156" t="str">
            <v>NULL</v>
          </cell>
          <cell r="X1156" t="str">
            <v>NULL</v>
          </cell>
          <cell r="Y1156" t="str">
            <v>BOTH</v>
          </cell>
          <cell r="Z1156" t="str">
            <v>NON-CASH</v>
          </cell>
        </row>
        <row r="1157">
          <cell r="A1157">
            <v>26713000</v>
          </cell>
          <cell r="B1157" t="str">
            <v>CL - PROVISIONS - ENVIRONMENTAL DAMAGE</v>
          </cell>
          <cell r="C1157" t="str">
            <v>To record the obligation in relation to Environmental Damage due within one year.</v>
          </cell>
          <cell r="D1157" t="str">
            <v>NULL</v>
          </cell>
          <cell r="E1157" t="str">
            <v>NULL</v>
          </cell>
          <cell r="F1157" t="str">
            <v>NULL</v>
          </cell>
          <cell r="G1157" t="str">
            <v>NULL</v>
          </cell>
          <cell r="H1157" t="str">
            <v>NULL</v>
          </cell>
          <cell r="I1157" t="str">
            <v>NULL</v>
          </cell>
          <cell r="J1157" t="str">
            <v>NULL</v>
          </cell>
          <cell r="K1157" t="str">
            <v>NULL</v>
          </cell>
          <cell r="L1157" t="str">
            <v>NULL</v>
          </cell>
          <cell r="M1157" t="str">
            <v>NULL</v>
          </cell>
          <cell r="N1157" t="str">
            <v>NULL</v>
          </cell>
          <cell r="O1157" t="str">
            <v>NULL</v>
          </cell>
          <cell r="P1157" t="str">
            <v>NULL</v>
          </cell>
          <cell r="Q1157" t="str">
            <v>NULL</v>
          </cell>
          <cell r="R1157" t="str">
            <v>NULL</v>
          </cell>
          <cell r="S1157" t="str">
            <v>NULL</v>
          </cell>
          <cell r="T1157" t="str">
            <v>NULL</v>
          </cell>
          <cell r="U1157" t="str">
            <v>NULL</v>
          </cell>
          <cell r="V1157" t="str">
            <v>NULL</v>
          </cell>
          <cell r="W1157" t="str">
            <v>NULL</v>
          </cell>
          <cell r="X1157" t="str">
            <v>NULL</v>
          </cell>
          <cell r="Y1157" t="str">
            <v>BOTH</v>
          </cell>
          <cell r="Z1157" t="str">
            <v>NON-CASH</v>
          </cell>
        </row>
        <row r="1158">
          <cell r="A1158">
            <v>26714000</v>
          </cell>
          <cell r="B1158" t="str">
            <v>CL - PROVISIONS - NUCLEAR DECOMMISSIONING</v>
          </cell>
          <cell r="C1158" t="str">
            <v>To record the obligation in relation to Nuclear Decommissioning due within one year.</v>
          </cell>
          <cell r="D1158" t="str">
            <v>NULL</v>
          </cell>
          <cell r="E1158" t="str">
            <v>NULL</v>
          </cell>
          <cell r="F1158" t="str">
            <v>NULL</v>
          </cell>
          <cell r="G1158" t="str">
            <v>NULL</v>
          </cell>
          <cell r="H1158" t="str">
            <v>NULL</v>
          </cell>
          <cell r="I1158" t="str">
            <v>NULL</v>
          </cell>
          <cell r="J1158" t="str">
            <v>NULL</v>
          </cell>
          <cell r="K1158" t="str">
            <v>NULL</v>
          </cell>
          <cell r="L1158" t="str">
            <v>NULL</v>
          </cell>
          <cell r="M1158" t="str">
            <v>NULL</v>
          </cell>
          <cell r="N1158" t="str">
            <v>NULL</v>
          </cell>
          <cell r="O1158" t="str">
            <v>NULL</v>
          </cell>
          <cell r="P1158" t="str">
            <v>NULL</v>
          </cell>
          <cell r="Q1158" t="str">
            <v>NULL</v>
          </cell>
          <cell r="R1158" t="str">
            <v>NULL</v>
          </cell>
          <cell r="S1158" t="str">
            <v>NULL</v>
          </cell>
          <cell r="T1158" t="str">
            <v>NULL</v>
          </cell>
          <cell r="U1158" t="str">
            <v>NULL</v>
          </cell>
          <cell r="V1158" t="str">
            <v>NULL</v>
          </cell>
          <cell r="W1158" t="str">
            <v>NULL</v>
          </cell>
          <cell r="X1158" t="str">
            <v>NULL</v>
          </cell>
          <cell r="Y1158" t="str">
            <v>BOTH</v>
          </cell>
          <cell r="Z1158" t="str">
            <v>NON-CASH</v>
          </cell>
        </row>
        <row r="1159">
          <cell r="A1159">
            <v>26715000</v>
          </cell>
          <cell r="B1159" t="str">
            <v>CL - PROVISIONS - CLINICAL NEGLIGENCE</v>
          </cell>
          <cell r="C1159" t="str">
            <v>To record the obligation in relation to Clinical Negligencedue within one year.</v>
          </cell>
          <cell r="D1159" t="str">
            <v>NULL</v>
          </cell>
          <cell r="E1159" t="str">
            <v>NULL</v>
          </cell>
          <cell r="F1159" t="str">
            <v>NULL</v>
          </cell>
          <cell r="G1159" t="str">
            <v>NULL</v>
          </cell>
          <cell r="H1159" t="str">
            <v>NULL</v>
          </cell>
          <cell r="I1159" t="str">
            <v>NULL</v>
          </cell>
          <cell r="J1159" t="str">
            <v>NULL</v>
          </cell>
          <cell r="K1159" t="str">
            <v>NULL</v>
          </cell>
          <cell r="L1159" t="str">
            <v>NULL</v>
          </cell>
          <cell r="M1159" t="str">
            <v>NULL</v>
          </cell>
          <cell r="N1159" t="str">
            <v>NULL</v>
          </cell>
          <cell r="O1159" t="str">
            <v>NULL</v>
          </cell>
          <cell r="P1159" t="str">
            <v>NULL</v>
          </cell>
          <cell r="Q1159" t="str">
            <v>NULL</v>
          </cell>
          <cell r="R1159" t="str">
            <v>NULL</v>
          </cell>
          <cell r="S1159" t="str">
            <v>NULL</v>
          </cell>
          <cell r="T1159" t="str">
            <v>NULL</v>
          </cell>
          <cell r="U1159" t="str">
            <v>NULL</v>
          </cell>
          <cell r="V1159" t="str">
            <v>NULL</v>
          </cell>
          <cell r="W1159" t="str">
            <v>NULL</v>
          </cell>
          <cell r="X1159" t="str">
            <v>NULL</v>
          </cell>
          <cell r="Y1159" t="str">
            <v>BOTH</v>
          </cell>
          <cell r="Z1159" t="str">
            <v>NON-CASH</v>
          </cell>
        </row>
        <row r="1160">
          <cell r="A1160">
            <v>26716000</v>
          </cell>
          <cell r="B1160" t="str">
            <v>CL - PROVISIONS - DEFERRED CORPORATION TAX</v>
          </cell>
          <cell r="C1160" t="str">
            <v>To record the obligation in relation to Deferred Corporation Tax due within one year.</v>
          </cell>
          <cell r="D1160" t="str">
            <v>NULL</v>
          </cell>
          <cell r="E1160" t="str">
            <v>NULL</v>
          </cell>
          <cell r="F1160" t="str">
            <v>NULL</v>
          </cell>
          <cell r="G1160" t="str">
            <v>NULL</v>
          </cell>
          <cell r="H1160" t="str">
            <v>NULL</v>
          </cell>
          <cell r="I1160" t="str">
            <v>NULL</v>
          </cell>
          <cell r="J1160" t="str">
            <v>NULL</v>
          </cell>
          <cell r="K1160" t="str">
            <v>NULL</v>
          </cell>
          <cell r="L1160" t="str">
            <v>NULL</v>
          </cell>
          <cell r="M1160" t="str">
            <v>NULL</v>
          </cell>
          <cell r="N1160" t="str">
            <v>NULL</v>
          </cell>
          <cell r="O1160" t="str">
            <v>NULL</v>
          </cell>
          <cell r="P1160" t="str">
            <v>NULL</v>
          </cell>
          <cell r="Q1160" t="str">
            <v>NULL</v>
          </cell>
          <cell r="R1160" t="str">
            <v>NULL</v>
          </cell>
          <cell r="S1160" t="str">
            <v>NULL</v>
          </cell>
          <cell r="T1160" t="str">
            <v>NULL</v>
          </cell>
          <cell r="U1160" t="str">
            <v>NULL</v>
          </cell>
          <cell r="V1160" t="str">
            <v>NULL</v>
          </cell>
          <cell r="W1160" t="str">
            <v>NULL</v>
          </cell>
          <cell r="X1160" t="str">
            <v>NULL</v>
          </cell>
          <cell r="Y1160" t="str">
            <v>BOTH</v>
          </cell>
          <cell r="Z1160" t="str">
            <v>NON-CASH</v>
          </cell>
        </row>
        <row r="1161">
          <cell r="A1161">
            <v>26717000</v>
          </cell>
          <cell r="B1161" t="str">
            <v>CL - PROVISIONS - COAL HEALTH</v>
          </cell>
          <cell r="C1161" t="str">
            <v>To record the obligation in relation to Coal Health due within one year.</v>
          </cell>
          <cell r="D1161" t="str">
            <v>NULL</v>
          </cell>
          <cell r="E1161" t="str">
            <v>NULL</v>
          </cell>
          <cell r="F1161" t="str">
            <v>NULL</v>
          </cell>
          <cell r="G1161" t="str">
            <v>NULL</v>
          </cell>
          <cell r="H1161" t="str">
            <v>NULL</v>
          </cell>
          <cell r="I1161" t="str">
            <v>NULL</v>
          </cell>
          <cell r="J1161" t="str">
            <v>NULL</v>
          </cell>
          <cell r="K1161" t="str">
            <v>NULL</v>
          </cell>
          <cell r="L1161" t="str">
            <v>NULL</v>
          </cell>
          <cell r="M1161" t="str">
            <v>NULL</v>
          </cell>
          <cell r="N1161" t="str">
            <v>NULL</v>
          </cell>
          <cell r="O1161" t="str">
            <v>NULL</v>
          </cell>
          <cell r="P1161" t="str">
            <v>NULL</v>
          </cell>
          <cell r="Q1161" t="str">
            <v>NULL</v>
          </cell>
          <cell r="R1161" t="str">
            <v>NULL</v>
          </cell>
          <cell r="S1161" t="str">
            <v>NULL</v>
          </cell>
          <cell r="T1161" t="str">
            <v>NULL</v>
          </cell>
          <cell r="U1161" t="str">
            <v>NULL</v>
          </cell>
          <cell r="V1161" t="str">
            <v>NULL</v>
          </cell>
          <cell r="W1161" t="str">
            <v>NULL</v>
          </cell>
          <cell r="X1161" t="str">
            <v>NULL</v>
          </cell>
          <cell r="Y1161" t="str">
            <v>BOTH</v>
          </cell>
          <cell r="Z1161" t="str">
            <v>NON-CASH</v>
          </cell>
        </row>
        <row r="1162">
          <cell r="A1162">
            <v>26718000</v>
          </cell>
          <cell r="B1162" t="str">
            <v>CL - PROVISIONS - UNBILLED LEGAL FEES</v>
          </cell>
          <cell r="C1162" t="str">
            <v>To record the obligation in relation to Unbilled Legal Fees due within one year.</v>
          </cell>
          <cell r="D1162" t="str">
            <v>NULL</v>
          </cell>
          <cell r="E1162" t="str">
            <v>NULL</v>
          </cell>
          <cell r="F1162" t="str">
            <v>NULL</v>
          </cell>
          <cell r="G1162" t="str">
            <v>NULL</v>
          </cell>
          <cell r="H1162" t="str">
            <v>NULL</v>
          </cell>
          <cell r="I1162" t="str">
            <v>NULL</v>
          </cell>
          <cell r="J1162" t="str">
            <v>NULL</v>
          </cell>
          <cell r="K1162" t="str">
            <v>NULL</v>
          </cell>
          <cell r="L1162" t="str">
            <v>NULL</v>
          </cell>
          <cell r="M1162" t="str">
            <v>NULL</v>
          </cell>
          <cell r="N1162" t="str">
            <v>NULL</v>
          </cell>
          <cell r="O1162" t="str">
            <v>NULL</v>
          </cell>
          <cell r="P1162" t="str">
            <v>NULL</v>
          </cell>
          <cell r="Q1162" t="str">
            <v>NULL</v>
          </cell>
          <cell r="R1162" t="str">
            <v>NULL</v>
          </cell>
          <cell r="S1162" t="str">
            <v>NULL</v>
          </cell>
          <cell r="T1162" t="str">
            <v>NULL</v>
          </cell>
          <cell r="U1162" t="str">
            <v>NULL</v>
          </cell>
          <cell r="V1162" t="str">
            <v>NULL</v>
          </cell>
          <cell r="W1162" t="str">
            <v>NULL</v>
          </cell>
          <cell r="X1162" t="str">
            <v>NULL</v>
          </cell>
          <cell r="Y1162" t="str">
            <v>BOTH</v>
          </cell>
          <cell r="Z1162" t="str">
            <v>NON-CASH</v>
          </cell>
        </row>
        <row r="1163">
          <cell r="A1163">
            <v>26719000</v>
          </cell>
          <cell r="B1163" t="str">
            <v>CL - PROVISIONS - BAD DEBTS</v>
          </cell>
          <cell r="C1163" t="str">
            <v>To record the obligation in relation to Bad Debts on Loans due within one year.</v>
          </cell>
          <cell r="D1163" t="str">
            <v>NULL</v>
          </cell>
          <cell r="E1163" t="str">
            <v>NULL</v>
          </cell>
          <cell r="F1163" t="str">
            <v>NULL</v>
          </cell>
          <cell r="G1163" t="str">
            <v>NULL</v>
          </cell>
          <cell r="H1163" t="str">
            <v>NULL</v>
          </cell>
          <cell r="I1163" t="str">
            <v>NULL</v>
          </cell>
          <cell r="J1163" t="str">
            <v>NULL</v>
          </cell>
          <cell r="K1163" t="str">
            <v>NULL</v>
          </cell>
          <cell r="L1163" t="str">
            <v>NULL</v>
          </cell>
          <cell r="M1163" t="str">
            <v>NULL</v>
          </cell>
          <cell r="N1163" t="str">
            <v>NULL</v>
          </cell>
          <cell r="O1163" t="str">
            <v>NULL</v>
          </cell>
          <cell r="P1163" t="str">
            <v>NULL</v>
          </cell>
          <cell r="Q1163" t="str">
            <v>NULL</v>
          </cell>
          <cell r="R1163" t="str">
            <v>NULL</v>
          </cell>
          <cell r="S1163" t="str">
            <v>NULL</v>
          </cell>
          <cell r="T1163" t="str">
            <v>NULL</v>
          </cell>
          <cell r="U1163" t="str">
            <v>NULL</v>
          </cell>
          <cell r="V1163" t="str">
            <v>NULL</v>
          </cell>
          <cell r="W1163" t="str">
            <v>NULL</v>
          </cell>
          <cell r="X1163" t="str">
            <v>NULL</v>
          </cell>
          <cell r="Y1163" t="str">
            <v>BOTH</v>
          </cell>
          <cell r="Z1163" t="str">
            <v>NON-CASH</v>
          </cell>
        </row>
        <row r="1164">
          <cell r="A1164">
            <v>26721000</v>
          </cell>
          <cell r="B1164" t="str">
            <v>CL - PROVISIONS - LEGAL CLAIMS</v>
          </cell>
          <cell r="C1164" t="str">
            <v>To record the obligation in relation to Legal Claims due within one year.</v>
          </cell>
          <cell r="D1164" t="str">
            <v>NULL</v>
          </cell>
          <cell r="E1164" t="str">
            <v>NULL</v>
          </cell>
          <cell r="F1164" t="str">
            <v>NULL</v>
          </cell>
          <cell r="G1164" t="str">
            <v>NULL</v>
          </cell>
          <cell r="H1164" t="str">
            <v>NULL</v>
          </cell>
          <cell r="I1164" t="str">
            <v>NULL</v>
          </cell>
          <cell r="J1164" t="str">
            <v>NULL</v>
          </cell>
          <cell r="K1164" t="str">
            <v>NULL</v>
          </cell>
          <cell r="L1164" t="str">
            <v>NULL</v>
          </cell>
          <cell r="M1164" t="str">
            <v>NULL</v>
          </cell>
          <cell r="N1164" t="str">
            <v>NULL</v>
          </cell>
          <cell r="O1164" t="str">
            <v>NULL</v>
          </cell>
          <cell r="P1164" t="str">
            <v>NULL</v>
          </cell>
          <cell r="Q1164" t="str">
            <v>NULL</v>
          </cell>
          <cell r="R1164" t="str">
            <v>NULL</v>
          </cell>
          <cell r="S1164" t="str">
            <v>NULL</v>
          </cell>
          <cell r="T1164" t="str">
            <v>NULL</v>
          </cell>
          <cell r="U1164" t="str">
            <v>NULL</v>
          </cell>
          <cell r="V1164" t="str">
            <v>NULL</v>
          </cell>
          <cell r="W1164" t="str">
            <v>NULL</v>
          </cell>
          <cell r="X1164" t="str">
            <v>NULL</v>
          </cell>
          <cell r="Y1164" t="str">
            <v>BOTH</v>
          </cell>
          <cell r="Z1164" t="str">
            <v>NON-CASH</v>
          </cell>
        </row>
        <row r="1165">
          <cell r="A1165">
            <v>26722000</v>
          </cell>
          <cell r="B1165" t="str">
            <v>CL - PROVISIONS - EMISSIONS LIABILIY</v>
          </cell>
          <cell r="C1165" t="str">
            <v>To record the obligation in relation to Emissions liability due within one year.</v>
          </cell>
          <cell r="D1165" t="str">
            <v>NULL</v>
          </cell>
          <cell r="E1165" t="str">
            <v>NULL</v>
          </cell>
          <cell r="F1165" t="str">
            <v>NULL</v>
          </cell>
          <cell r="G1165" t="str">
            <v>NULL</v>
          </cell>
          <cell r="H1165" t="str">
            <v>NULL</v>
          </cell>
          <cell r="I1165" t="str">
            <v>NULL</v>
          </cell>
          <cell r="J1165" t="str">
            <v>NULL</v>
          </cell>
          <cell r="K1165" t="str">
            <v>NULL</v>
          </cell>
          <cell r="L1165" t="str">
            <v>NULL</v>
          </cell>
          <cell r="M1165" t="str">
            <v>NULL</v>
          </cell>
          <cell r="N1165" t="str">
            <v>NULL</v>
          </cell>
          <cell r="O1165" t="str">
            <v>NULL</v>
          </cell>
          <cell r="P1165" t="str">
            <v>NULL</v>
          </cell>
          <cell r="Q1165" t="str">
            <v>NULL</v>
          </cell>
          <cell r="R1165" t="str">
            <v>NULL</v>
          </cell>
          <cell r="S1165" t="str">
            <v>NULL</v>
          </cell>
          <cell r="T1165" t="str">
            <v>NULL</v>
          </cell>
          <cell r="U1165" t="str">
            <v>NULL</v>
          </cell>
          <cell r="V1165" t="str">
            <v>NULL</v>
          </cell>
          <cell r="W1165" t="str">
            <v>NULL</v>
          </cell>
          <cell r="X1165" t="str">
            <v>NULL</v>
          </cell>
          <cell r="Y1165" t="str">
            <v>BOTH</v>
          </cell>
          <cell r="Z1165" t="str">
            <v>NON-CASH</v>
          </cell>
        </row>
        <row r="1166">
          <cell r="A1166">
            <v>26723000</v>
          </cell>
          <cell r="B1166" t="str">
            <v>CL - PROVISIONS - LANDFILL USAGE</v>
          </cell>
          <cell r="C1166" t="str">
            <v>To record the obligation in relation to biodegradeable municpal waste landfill usage provision due within one year. Local government use only.</v>
          </cell>
          <cell r="D1166" t="str">
            <v>NULL</v>
          </cell>
          <cell r="E1166" t="str">
            <v>NULL</v>
          </cell>
          <cell r="F1166" t="str">
            <v>NULL</v>
          </cell>
          <cell r="G1166" t="str">
            <v>NULL</v>
          </cell>
          <cell r="H1166" t="str">
            <v>NULL</v>
          </cell>
          <cell r="I1166" t="str">
            <v>NULL</v>
          </cell>
          <cell r="J1166" t="str">
            <v>NULL</v>
          </cell>
          <cell r="K1166" t="str">
            <v>NULL</v>
          </cell>
          <cell r="L1166" t="str">
            <v>NULL</v>
          </cell>
          <cell r="M1166" t="str">
            <v>NULL</v>
          </cell>
          <cell r="N1166" t="str">
            <v>NULL</v>
          </cell>
          <cell r="O1166" t="str">
            <v>NULL</v>
          </cell>
          <cell r="P1166" t="str">
            <v>NULL</v>
          </cell>
          <cell r="Q1166" t="str">
            <v>NULL</v>
          </cell>
          <cell r="R1166" t="str">
            <v>NULL</v>
          </cell>
          <cell r="S1166" t="str">
            <v>NULL</v>
          </cell>
          <cell r="T1166" t="str">
            <v>NULL</v>
          </cell>
          <cell r="U1166" t="str">
            <v>NULL</v>
          </cell>
          <cell r="V1166" t="str">
            <v>NULL</v>
          </cell>
          <cell r="W1166" t="str">
            <v>NULL</v>
          </cell>
          <cell r="X1166" t="str">
            <v>NULL</v>
          </cell>
          <cell r="Y1166" t="str">
            <v>BOTH</v>
          </cell>
          <cell r="Z1166" t="str">
            <v>NON-CASH</v>
          </cell>
        </row>
        <row r="1167">
          <cell r="A1167">
            <v>26724000</v>
          </cell>
          <cell r="B1167" t="str">
            <v>CL - PROVISIONS - EU DISALLOWANCE</v>
          </cell>
          <cell r="C1167" t="str">
            <v>To record the obligation relating EU Grants that have been disallowed due within one year.</v>
          </cell>
          <cell r="D1167" t="str">
            <v>NULL</v>
          </cell>
          <cell r="E1167" t="str">
            <v>NULL</v>
          </cell>
          <cell r="F1167" t="str">
            <v>NULL</v>
          </cell>
          <cell r="G1167" t="str">
            <v>NULL</v>
          </cell>
          <cell r="H1167" t="str">
            <v>NULL</v>
          </cell>
          <cell r="I1167" t="str">
            <v>NULL</v>
          </cell>
          <cell r="J1167" t="str">
            <v>NULL</v>
          </cell>
          <cell r="K1167" t="str">
            <v>NULL</v>
          </cell>
          <cell r="L1167" t="str">
            <v>NULL</v>
          </cell>
          <cell r="M1167" t="str">
            <v>NULL</v>
          </cell>
          <cell r="N1167" t="str">
            <v>NULL</v>
          </cell>
          <cell r="O1167" t="str">
            <v>NULL</v>
          </cell>
          <cell r="P1167" t="str">
            <v>NULL</v>
          </cell>
          <cell r="Q1167" t="str">
            <v>NULL</v>
          </cell>
          <cell r="R1167" t="str">
            <v>NULL</v>
          </cell>
          <cell r="S1167" t="str">
            <v>NULL</v>
          </cell>
          <cell r="T1167" t="str">
            <v>NULL</v>
          </cell>
          <cell r="U1167" t="str">
            <v>NULL</v>
          </cell>
          <cell r="V1167" t="str">
            <v>NULL</v>
          </cell>
          <cell r="W1167" t="str">
            <v>NULL</v>
          </cell>
          <cell r="X1167" t="str">
            <v>NULL</v>
          </cell>
          <cell r="Y1167" t="str">
            <v>BOTH</v>
          </cell>
          <cell r="Z1167" t="str">
            <v>NON-CASH</v>
          </cell>
        </row>
        <row r="1168">
          <cell r="A1168">
            <v>26729000</v>
          </cell>
          <cell r="B1168" t="str">
            <v>CL - PROVISIONS - OTHER</v>
          </cell>
          <cell r="C1168" t="str">
            <v>To record the obligation in relation to other provisions where no specific account exists due within one year</v>
          </cell>
          <cell r="D1168" t="str">
            <v>NULL</v>
          </cell>
          <cell r="E1168" t="str">
            <v>NULL</v>
          </cell>
          <cell r="F1168" t="str">
            <v>NULL</v>
          </cell>
          <cell r="G1168" t="str">
            <v>NULL</v>
          </cell>
          <cell r="H1168" t="str">
            <v>NULL</v>
          </cell>
          <cell r="I1168" t="str">
            <v>NULL</v>
          </cell>
          <cell r="J1168" t="str">
            <v>NULL</v>
          </cell>
          <cell r="K1168" t="str">
            <v>NULL</v>
          </cell>
          <cell r="L1168" t="str">
            <v>NULL</v>
          </cell>
          <cell r="M1168" t="str">
            <v>NULL</v>
          </cell>
          <cell r="N1168" t="str">
            <v>NULL</v>
          </cell>
          <cell r="O1168" t="str">
            <v>NULL</v>
          </cell>
          <cell r="P1168" t="str">
            <v>NULL</v>
          </cell>
          <cell r="Q1168" t="str">
            <v>NULL</v>
          </cell>
          <cell r="R1168" t="str">
            <v>NULL</v>
          </cell>
          <cell r="S1168" t="str">
            <v>NULL</v>
          </cell>
          <cell r="T1168" t="str">
            <v>NULL</v>
          </cell>
          <cell r="U1168" t="str">
            <v>NULL</v>
          </cell>
          <cell r="V1168" t="str">
            <v>NULL</v>
          </cell>
          <cell r="W1168" t="str">
            <v>NULL</v>
          </cell>
          <cell r="X1168" t="str">
            <v>NULL</v>
          </cell>
          <cell r="Y1168" t="str">
            <v>BOTH</v>
          </cell>
          <cell r="Z1168" t="str">
            <v>NON-CASH</v>
          </cell>
        </row>
        <row r="1169">
          <cell r="A1169">
            <v>31111000</v>
          </cell>
          <cell r="B1169" t="str">
            <v>RES - I&amp;E RESERVE - GENERAL FUND - O/BAL</v>
          </cell>
          <cell r="C1169" t="str">
            <v>The opening balance of the accumulated Income and Expenditure (General Fund) brought forward from the closing balance of the prior period</v>
          </cell>
          <cell r="D1169" t="str">
            <v>NULL</v>
          </cell>
          <cell r="E1169" t="str">
            <v>NULL</v>
          </cell>
          <cell r="F1169" t="str">
            <v>NULL</v>
          </cell>
          <cell r="G1169" t="str">
            <v>NULL</v>
          </cell>
          <cell r="H1169" t="str">
            <v>NULL</v>
          </cell>
          <cell r="I1169" t="str">
            <v>NULL</v>
          </cell>
          <cell r="J1169" t="str">
            <v>NULL</v>
          </cell>
          <cell r="K1169" t="str">
            <v>NULL</v>
          </cell>
          <cell r="L1169" t="str">
            <v>NULL</v>
          </cell>
          <cell r="M1169" t="str">
            <v>NULL</v>
          </cell>
          <cell r="N1169" t="str">
            <v>NULL</v>
          </cell>
          <cell r="O1169" t="str">
            <v>NULL</v>
          </cell>
          <cell r="P1169" t="str">
            <v>NULL</v>
          </cell>
          <cell r="Q1169" t="str">
            <v>NULL</v>
          </cell>
          <cell r="R1169" t="str">
            <v>NULL</v>
          </cell>
          <cell r="S1169" t="str">
            <v>NULL</v>
          </cell>
          <cell r="T1169" t="str">
            <v>NULL</v>
          </cell>
          <cell r="U1169" t="str">
            <v>NULL</v>
          </cell>
          <cell r="V1169" t="str">
            <v>NULL</v>
          </cell>
          <cell r="W1169" t="str">
            <v>NULL</v>
          </cell>
          <cell r="X1169" t="str">
            <v>NULL</v>
          </cell>
          <cell r="Y1169" t="str">
            <v>BOTH</v>
          </cell>
          <cell r="Z1169" t="str">
            <v>NON-CASH</v>
          </cell>
        </row>
        <row r="1170">
          <cell r="A1170">
            <v>31112000</v>
          </cell>
          <cell r="B1170" t="str">
            <v>RES - I&amp;E RESERVE - GENERAL FUND - RETAINED (SURPLUS)/DEFICIT FOR YEAR</v>
          </cell>
          <cell r="C1170" t="str">
            <v>The surplus / deficit for the period as calculated in the Operating Statement. The balance of this account is automatically generated within COINS. The balance on this account will be automatically transferred to Opening Balance BF at the beginning of eac</v>
          </cell>
          <cell r="D1170" t="str">
            <v>NULL</v>
          </cell>
          <cell r="E1170" t="str">
            <v>NULL</v>
          </cell>
          <cell r="F1170" t="str">
            <v>NULL</v>
          </cell>
          <cell r="G1170" t="str">
            <v>NULL</v>
          </cell>
          <cell r="H1170" t="str">
            <v>NULL</v>
          </cell>
          <cell r="I1170" t="str">
            <v>NULL</v>
          </cell>
          <cell r="J1170" t="str">
            <v>NULL</v>
          </cell>
          <cell r="K1170" t="str">
            <v>NULL</v>
          </cell>
          <cell r="L1170" t="str">
            <v>NULL</v>
          </cell>
          <cell r="M1170" t="str">
            <v>NULL</v>
          </cell>
          <cell r="N1170" t="str">
            <v>NULL</v>
          </cell>
          <cell r="O1170" t="str">
            <v>NULL</v>
          </cell>
          <cell r="P1170" t="str">
            <v>NULL</v>
          </cell>
          <cell r="Q1170" t="str">
            <v>NULL</v>
          </cell>
          <cell r="R1170" t="str">
            <v>NULL</v>
          </cell>
          <cell r="S1170" t="str">
            <v>NULL</v>
          </cell>
          <cell r="T1170" t="str">
            <v>NULL</v>
          </cell>
          <cell r="U1170" t="str">
            <v>NULL</v>
          </cell>
          <cell r="V1170" t="str">
            <v>NULL</v>
          </cell>
          <cell r="W1170" t="str">
            <v>NULL</v>
          </cell>
          <cell r="X1170" t="str">
            <v>NULL</v>
          </cell>
          <cell r="Y1170" t="str">
            <v>BOTH</v>
          </cell>
          <cell r="Z1170" t="str">
            <v>NON-CASH</v>
          </cell>
        </row>
        <row r="1171">
          <cell r="A1171">
            <v>31113000</v>
          </cell>
          <cell r="B1171" t="str">
            <v>RES - I&amp;E RESERVE - GENERAL FUND - TRANSFER TO I&amp;E RESERVE - PENSION SCHEMES</v>
          </cell>
          <cell r="C1171" t="str">
            <v>Pension Scheme surplus / deficit, contributions receivable and net parliamentary funding are to be transferred to the I&amp;E Reserve û Pension Schemes.</v>
          </cell>
          <cell r="D1171" t="str">
            <v>NULL</v>
          </cell>
          <cell r="E1171" t="str">
            <v>NULL</v>
          </cell>
          <cell r="F1171" t="str">
            <v>NULL</v>
          </cell>
          <cell r="G1171" t="str">
            <v>NULL</v>
          </cell>
          <cell r="H1171" t="str">
            <v>NULL</v>
          </cell>
          <cell r="I1171" t="str">
            <v>NULL</v>
          </cell>
          <cell r="J1171" t="str">
            <v>NULL</v>
          </cell>
          <cell r="K1171" t="str">
            <v>NULL</v>
          </cell>
          <cell r="L1171" t="str">
            <v>NULL</v>
          </cell>
          <cell r="M1171" t="str">
            <v>NULL</v>
          </cell>
          <cell r="N1171" t="str">
            <v>NULL</v>
          </cell>
          <cell r="O1171" t="str">
            <v>NULL</v>
          </cell>
          <cell r="P1171" t="str">
            <v>NULL</v>
          </cell>
          <cell r="Q1171" t="str">
            <v>NULL</v>
          </cell>
          <cell r="R1171" t="str">
            <v>NULL</v>
          </cell>
          <cell r="S1171" t="str">
            <v>NULL</v>
          </cell>
          <cell r="T1171" t="str">
            <v>NULL</v>
          </cell>
          <cell r="U1171" t="str">
            <v>NULL</v>
          </cell>
          <cell r="V1171" t="str">
            <v>NULL</v>
          </cell>
          <cell r="W1171" t="str">
            <v>NULL</v>
          </cell>
          <cell r="X1171" t="str">
            <v>NULL</v>
          </cell>
          <cell r="Y1171" t="str">
            <v>BOTH</v>
          </cell>
          <cell r="Z1171" t="str">
            <v>NON-CASH</v>
          </cell>
        </row>
        <row r="1172">
          <cell r="A1172">
            <v>31114000</v>
          </cell>
          <cell r="B1172" t="str">
            <v>RES - I&amp;E RESERVE - GENERAL FUND - NOTIONAL CHARGE REVERSAL</v>
          </cell>
          <cell r="C1172" t="str">
            <v>A reversal of notional charges e.g. Auditors remuneration, cost of capital, and other notional costs and income.</v>
          </cell>
          <cell r="D1172" t="str">
            <v>NULL</v>
          </cell>
          <cell r="E1172" t="str">
            <v>NULL</v>
          </cell>
          <cell r="F1172" t="str">
            <v>NULL</v>
          </cell>
          <cell r="G1172" t="str">
            <v>NULL</v>
          </cell>
          <cell r="H1172" t="str">
            <v>NULL</v>
          </cell>
          <cell r="I1172" t="str">
            <v>NULL</v>
          </cell>
          <cell r="J1172" t="str">
            <v>NULL</v>
          </cell>
          <cell r="K1172" t="str">
            <v>NULL</v>
          </cell>
          <cell r="L1172" t="str">
            <v>NULL</v>
          </cell>
          <cell r="M1172" t="str">
            <v>NULL</v>
          </cell>
          <cell r="N1172" t="str">
            <v>NULL</v>
          </cell>
          <cell r="O1172" t="str">
            <v>NULL</v>
          </cell>
          <cell r="P1172" t="str">
            <v>NULL</v>
          </cell>
          <cell r="Q1172" t="str">
            <v>NULL</v>
          </cell>
          <cell r="R1172" t="str">
            <v>NULL</v>
          </cell>
          <cell r="S1172" t="str">
            <v>NULL</v>
          </cell>
          <cell r="T1172" t="str">
            <v>NULL</v>
          </cell>
          <cell r="U1172" t="str">
            <v>NULL</v>
          </cell>
          <cell r="V1172" t="str">
            <v>NULL</v>
          </cell>
          <cell r="W1172" t="str">
            <v>NULL</v>
          </cell>
          <cell r="X1172" t="str">
            <v>NULL</v>
          </cell>
          <cell r="Y1172" t="str">
            <v>BOTH</v>
          </cell>
          <cell r="Z1172" t="str">
            <v>NON-CASH</v>
          </cell>
        </row>
        <row r="1173">
          <cell r="A1173">
            <v>31115000</v>
          </cell>
          <cell r="B1173" t="str">
            <v>RES - I&amp;E RESERVE - GENERAL FUND - NOTIONAL CHARGE</v>
          </cell>
          <cell r="C1173" t="str">
            <v>To record non-cash charges such as auditorÆs remuneration, cost of capital, and other notional costs and income in the operating statement.</v>
          </cell>
          <cell r="D1173" t="str">
            <v>NULL</v>
          </cell>
          <cell r="E1173" t="str">
            <v>NULL</v>
          </cell>
          <cell r="F1173" t="str">
            <v>NULL</v>
          </cell>
          <cell r="G1173" t="str">
            <v>NULL</v>
          </cell>
          <cell r="H1173" t="str">
            <v>NULL</v>
          </cell>
          <cell r="I1173" t="str">
            <v>NULL</v>
          </cell>
          <cell r="J1173" t="str">
            <v>NULL</v>
          </cell>
          <cell r="K1173" t="str">
            <v>NULL</v>
          </cell>
          <cell r="L1173" t="str">
            <v>NULL</v>
          </cell>
          <cell r="M1173" t="str">
            <v>NULL</v>
          </cell>
          <cell r="N1173" t="str">
            <v>NULL</v>
          </cell>
          <cell r="O1173" t="str">
            <v>NULL</v>
          </cell>
          <cell r="P1173" t="str">
            <v>NULL</v>
          </cell>
          <cell r="Q1173" t="str">
            <v>NULL</v>
          </cell>
          <cell r="R1173" t="str">
            <v>NULL</v>
          </cell>
          <cell r="S1173" t="str">
            <v>NULL</v>
          </cell>
          <cell r="T1173" t="str">
            <v>NULL</v>
          </cell>
          <cell r="U1173" t="str">
            <v>NULL</v>
          </cell>
          <cell r="V1173" t="str">
            <v>NULL</v>
          </cell>
          <cell r="W1173" t="str">
            <v>NULL</v>
          </cell>
          <cell r="X1173" t="str">
            <v>NULL</v>
          </cell>
          <cell r="Y1173" t="str">
            <v>BOTH</v>
          </cell>
          <cell r="Z1173" t="str">
            <v>NON-CASH</v>
          </cell>
        </row>
        <row r="1174">
          <cell r="A1174">
            <v>31116000</v>
          </cell>
          <cell r="B1174" t="str">
            <v>RES - I&amp;E RESERVE - GENERAL FUND - NET PARLIAMENTARY FUNDING</v>
          </cell>
          <cell r="C1174" t="str">
            <v>Receipts from the Consolidated Fund for parliamentary funding. This account should be used as the balancing item when making adjustments on COINS that are not self-balancing e.g. Spending Policy adjustment, EYF adjustments etc</v>
          </cell>
          <cell r="D1174" t="str">
            <v>NULL</v>
          </cell>
          <cell r="E1174" t="str">
            <v>NULL</v>
          </cell>
          <cell r="F1174" t="str">
            <v>NULL</v>
          </cell>
          <cell r="G1174" t="str">
            <v>NULL</v>
          </cell>
          <cell r="H1174" t="str">
            <v>NULL</v>
          </cell>
          <cell r="I1174" t="str">
            <v>NULL</v>
          </cell>
          <cell r="J1174" t="str">
            <v>NULL</v>
          </cell>
          <cell r="K1174" t="str">
            <v>NULL</v>
          </cell>
          <cell r="L1174" t="str">
            <v>NULL</v>
          </cell>
          <cell r="M1174" t="str">
            <v>NULL</v>
          </cell>
          <cell r="N1174" t="str">
            <v>NULL</v>
          </cell>
          <cell r="O1174" t="str">
            <v>NULL</v>
          </cell>
          <cell r="P1174" t="str">
            <v>NULL</v>
          </cell>
          <cell r="Q1174" t="str">
            <v>NULL</v>
          </cell>
          <cell r="R1174" t="str">
            <v>NULL</v>
          </cell>
          <cell r="S1174" t="str">
            <v>NULL</v>
          </cell>
          <cell r="T1174" t="str">
            <v>NULL</v>
          </cell>
          <cell r="U1174" t="str">
            <v>NULL</v>
          </cell>
          <cell r="V1174" t="str">
            <v>NULL</v>
          </cell>
          <cell r="W1174" t="str">
            <v>NULL</v>
          </cell>
          <cell r="X1174" t="str">
            <v>NULL</v>
          </cell>
          <cell r="Y1174" t="str">
            <v>BOTH</v>
          </cell>
          <cell r="Z1174" t="str">
            <v>NON-CASH</v>
          </cell>
        </row>
        <row r="1175">
          <cell r="A1175">
            <v>31117000</v>
          </cell>
          <cell r="B1175" t="str">
            <v>RES - I&amp;E RESERVE - GENERAL FUND - DEEMED SUPPLY</v>
          </cell>
          <cell r="C1175" t="str">
            <v>To record deemed supply</v>
          </cell>
          <cell r="D1175" t="str">
            <v>NULL</v>
          </cell>
          <cell r="E1175" t="str">
            <v>NULL</v>
          </cell>
          <cell r="F1175" t="str">
            <v>NULL</v>
          </cell>
          <cell r="G1175" t="str">
            <v>NULL</v>
          </cell>
          <cell r="H1175" t="str">
            <v>NULL</v>
          </cell>
          <cell r="I1175" t="str">
            <v>NULL</v>
          </cell>
          <cell r="J1175" t="str">
            <v>NULL</v>
          </cell>
          <cell r="K1175" t="str">
            <v>NULL</v>
          </cell>
          <cell r="L1175" t="str">
            <v>NULL</v>
          </cell>
          <cell r="M1175" t="str">
            <v>NULL</v>
          </cell>
          <cell r="N1175" t="str">
            <v>NULL</v>
          </cell>
          <cell r="O1175" t="str">
            <v>NULL</v>
          </cell>
          <cell r="P1175" t="str">
            <v>NULL</v>
          </cell>
          <cell r="Q1175" t="str">
            <v>NULL</v>
          </cell>
          <cell r="R1175" t="str">
            <v>NULL</v>
          </cell>
          <cell r="S1175" t="str">
            <v>NULL</v>
          </cell>
          <cell r="T1175" t="str">
            <v>NULL</v>
          </cell>
          <cell r="U1175" t="str">
            <v>NULL</v>
          </cell>
          <cell r="V1175" t="str">
            <v>NULL</v>
          </cell>
          <cell r="W1175" t="str">
            <v>NULL</v>
          </cell>
          <cell r="X1175" t="str">
            <v>NULL</v>
          </cell>
          <cell r="Y1175" t="str">
            <v>BOTH</v>
          </cell>
          <cell r="Z1175" t="str">
            <v>NON-CASH</v>
          </cell>
        </row>
        <row r="1176">
          <cell r="A1176">
            <v>31118000</v>
          </cell>
          <cell r="B1176" t="str">
            <v>RES - I&amp;E RESERVE - GENERAL FUND - PAYMENTS TO THE CONSOLIDATED FUND</v>
          </cell>
          <cell r="C1176" t="str">
            <v>To record payments to the Consolidated Fund</v>
          </cell>
          <cell r="D1176" t="str">
            <v>NULL</v>
          </cell>
          <cell r="E1176" t="str">
            <v>NULL</v>
          </cell>
          <cell r="F1176" t="str">
            <v>NULL</v>
          </cell>
          <cell r="G1176" t="str">
            <v>NULL</v>
          </cell>
          <cell r="H1176" t="str">
            <v>NULL</v>
          </cell>
          <cell r="I1176" t="str">
            <v>NULL</v>
          </cell>
          <cell r="J1176" t="str">
            <v>NULL</v>
          </cell>
          <cell r="K1176" t="str">
            <v>NULL</v>
          </cell>
          <cell r="L1176" t="str">
            <v>NULL</v>
          </cell>
          <cell r="M1176" t="str">
            <v>NULL</v>
          </cell>
          <cell r="N1176" t="str">
            <v>NULL</v>
          </cell>
          <cell r="O1176" t="str">
            <v>NULL</v>
          </cell>
          <cell r="P1176" t="str">
            <v>NULL</v>
          </cell>
          <cell r="Q1176" t="str">
            <v>NULL</v>
          </cell>
          <cell r="R1176" t="str">
            <v>NULL</v>
          </cell>
          <cell r="S1176" t="str">
            <v>NULL</v>
          </cell>
          <cell r="T1176" t="str">
            <v>NULL</v>
          </cell>
          <cell r="U1176" t="str">
            <v>NULL</v>
          </cell>
          <cell r="V1176" t="str">
            <v>NULL</v>
          </cell>
          <cell r="W1176" t="str">
            <v>NULL</v>
          </cell>
          <cell r="X1176" t="str">
            <v>NULL</v>
          </cell>
          <cell r="Y1176" t="str">
            <v>BOTH</v>
          </cell>
          <cell r="Z1176" t="str">
            <v>NON-CASH</v>
          </cell>
        </row>
        <row r="1177">
          <cell r="A1177">
            <v>31119000</v>
          </cell>
          <cell r="B1177" t="str">
            <v>RES - I&amp;E RESERVE - GENERAL FUND - GRANT IN AID FINANCING RECEIVED BY ALBS</v>
          </cell>
          <cell r="C1177" t="str">
            <v>To record grant-in-aid financing receivd by NDPBs</v>
          </cell>
          <cell r="D1177" t="str">
            <v>NULL</v>
          </cell>
          <cell r="E1177" t="str">
            <v>NULL</v>
          </cell>
          <cell r="F1177" t="str">
            <v>NULL</v>
          </cell>
          <cell r="G1177" t="str">
            <v>NULL</v>
          </cell>
          <cell r="H1177" t="str">
            <v>NULL</v>
          </cell>
          <cell r="I1177" t="str">
            <v>NULL</v>
          </cell>
          <cell r="J1177" t="str">
            <v>NULL</v>
          </cell>
          <cell r="K1177" t="str">
            <v>NULL</v>
          </cell>
          <cell r="L1177" t="str">
            <v>NULL</v>
          </cell>
          <cell r="M1177" t="str">
            <v>NULL</v>
          </cell>
          <cell r="N1177" t="str">
            <v>NULL</v>
          </cell>
          <cell r="O1177" t="str">
            <v>NULL</v>
          </cell>
          <cell r="P1177" t="str">
            <v>NULL</v>
          </cell>
          <cell r="Q1177" t="str">
            <v>NULL</v>
          </cell>
          <cell r="R1177" t="str">
            <v>NULL</v>
          </cell>
          <cell r="S1177" t="str">
            <v>NULL</v>
          </cell>
          <cell r="T1177" t="str">
            <v>NULL</v>
          </cell>
          <cell r="U1177" t="str">
            <v>NULL</v>
          </cell>
          <cell r="V1177" t="str">
            <v>NULL</v>
          </cell>
          <cell r="W1177" t="str">
            <v>NULL</v>
          </cell>
          <cell r="X1177" t="str">
            <v>NULL</v>
          </cell>
          <cell r="Y1177" t="str">
            <v>BOTH</v>
          </cell>
          <cell r="Z1177" t="str">
            <v>NON-CASH</v>
          </cell>
        </row>
        <row r="1178">
          <cell r="A1178">
            <v>31120000</v>
          </cell>
          <cell r="B1178" t="str">
            <v>RES - I&amp;E RESERVE - GENERAL FUND - NATIONAL INSURANCE FUND FINANCING</v>
          </cell>
          <cell r="C1178" t="str">
            <v>Funding received from the National Insurance Fund to fund benefit and other payments.</v>
          </cell>
          <cell r="D1178" t="str">
            <v>NULL</v>
          </cell>
          <cell r="E1178" t="str">
            <v>NULL</v>
          </cell>
          <cell r="F1178" t="str">
            <v>NULL</v>
          </cell>
          <cell r="G1178" t="str">
            <v>NULL</v>
          </cell>
          <cell r="H1178" t="str">
            <v>NULL</v>
          </cell>
          <cell r="I1178" t="str">
            <v>NULL</v>
          </cell>
          <cell r="J1178" t="str">
            <v>NULL</v>
          </cell>
          <cell r="K1178" t="str">
            <v>NULL</v>
          </cell>
          <cell r="L1178" t="str">
            <v>NULL</v>
          </cell>
          <cell r="M1178" t="str">
            <v>NULL</v>
          </cell>
          <cell r="N1178" t="str">
            <v>NULL</v>
          </cell>
          <cell r="O1178" t="str">
            <v>NULL</v>
          </cell>
          <cell r="P1178" t="str">
            <v>NULL</v>
          </cell>
          <cell r="Q1178" t="str">
            <v>NULL</v>
          </cell>
          <cell r="R1178" t="str">
            <v>NULL</v>
          </cell>
          <cell r="S1178" t="str">
            <v>NULL</v>
          </cell>
          <cell r="T1178" t="str">
            <v>NULL</v>
          </cell>
          <cell r="U1178" t="str">
            <v>NULL</v>
          </cell>
          <cell r="V1178" t="str">
            <v>NULL</v>
          </cell>
          <cell r="W1178" t="str">
            <v>NULL</v>
          </cell>
          <cell r="X1178" t="str">
            <v>NULL</v>
          </cell>
          <cell r="Y1178" t="str">
            <v>BOTH</v>
          </cell>
          <cell r="Z1178" t="str">
            <v>NON-CASH</v>
          </cell>
        </row>
        <row r="1179">
          <cell r="A1179">
            <v>31121000</v>
          </cell>
          <cell r="B1179" t="str">
            <v>RES - I&amp;E RESERVE - GENERAL FUND - PAYMENT AND LIABILITY TO NLF</v>
          </cell>
          <cell r="C1179" t="str">
            <v>To be used to record the payment and liability of funds to the NLF by the Consolidated Fund.</v>
          </cell>
          <cell r="D1179" t="str">
            <v>NULL</v>
          </cell>
          <cell r="E1179" t="str">
            <v>NULL</v>
          </cell>
          <cell r="F1179" t="str">
            <v>NULL</v>
          </cell>
          <cell r="G1179" t="str">
            <v>NULL</v>
          </cell>
          <cell r="H1179" t="str">
            <v>NULL</v>
          </cell>
          <cell r="I1179" t="str">
            <v>NULL</v>
          </cell>
          <cell r="J1179" t="str">
            <v>NULL</v>
          </cell>
          <cell r="K1179" t="str">
            <v>NULL</v>
          </cell>
          <cell r="L1179" t="str">
            <v>NULL</v>
          </cell>
          <cell r="M1179" t="str">
            <v>NULL</v>
          </cell>
          <cell r="N1179" t="str">
            <v>NULL</v>
          </cell>
          <cell r="O1179" t="str">
            <v>NULL</v>
          </cell>
          <cell r="P1179" t="str">
            <v>NULL</v>
          </cell>
          <cell r="Q1179" t="str">
            <v>NULL</v>
          </cell>
          <cell r="R1179" t="str">
            <v>NULL</v>
          </cell>
          <cell r="S1179" t="str">
            <v>NULL</v>
          </cell>
          <cell r="T1179" t="str">
            <v>NULL</v>
          </cell>
          <cell r="U1179" t="str">
            <v>NULL</v>
          </cell>
          <cell r="V1179" t="str">
            <v>NULL</v>
          </cell>
          <cell r="W1179" t="str">
            <v>NULL</v>
          </cell>
          <cell r="X1179" t="str">
            <v>NULL</v>
          </cell>
          <cell r="Y1179" t="str">
            <v>BOTH</v>
          </cell>
          <cell r="Z1179" t="str">
            <v>NON-CASH</v>
          </cell>
        </row>
        <row r="1180">
          <cell r="A1180">
            <v>31122000</v>
          </cell>
          <cell r="B1180" t="str">
            <v>RES - I&amp;E RESERVE - GENERAL FUND - STANDING SERVICES</v>
          </cell>
          <cell r="C1180" t="str">
            <v>To be used to record the payment of Standing Services (Judicial Salaries) from the Consolidated Fund.</v>
          </cell>
          <cell r="D1180" t="str">
            <v>NULL</v>
          </cell>
          <cell r="E1180" t="str">
            <v>NULL</v>
          </cell>
          <cell r="F1180" t="str">
            <v>NULL</v>
          </cell>
          <cell r="G1180" t="str">
            <v>NULL</v>
          </cell>
          <cell r="H1180" t="str">
            <v>NULL</v>
          </cell>
          <cell r="I1180" t="str">
            <v>NULL</v>
          </cell>
          <cell r="J1180" t="str">
            <v>NULL</v>
          </cell>
          <cell r="K1180" t="str">
            <v>NULL</v>
          </cell>
          <cell r="L1180" t="str">
            <v>NULL</v>
          </cell>
          <cell r="M1180" t="str">
            <v>NULL</v>
          </cell>
          <cell r="N1180" t="str">
            <v>NULL</v>
          </cell>
          <cell r="O1180" t="str">
            <v>NULL</v>
          </cell>
          <cell r="P1180" t="str">
            <v>NULL</v>
          </cell>
          <cell r="Q1180" t="str">
            <v>NULL</v>
          </cell>
          <cell r="R1180" t="str">
            <v>NULL</v>
          </cell>
          <cell r="S1180" t="str">
            <v>NULL</v>
          </cell>
          <cell r="T1180" t="str">
            <v>NULL</v>
          </cell>
          <cell r="U1180" t="str">
            <v>NULL</v>
          </cell>
          <cell r="V1180" t="str">
            <v>NULL</v>
          </cell>
          <cell r="W1180" t="str">
            <v>NULL</v>
          </cell>
          <cell r="X1180" t="str">
            <v>NULL</v>
          </cell>
          <cell r="Y1180" t="str">
            <v>BOTH</v>
          </cell>
          <cell r="Z1180" t="str">
            <v>NON-CASH</v>
          </cell>
        </row>
        <row r="1181">
          <cell r="A1181">
            <v>31123000</v>
          </cell>
          <cell r="B1181" t="str">
            <v>RES - I&amp;E RESERVE - GENERAL FUND - TRANSFER TO / FROM OTHER RESERVES</v>
          </cell>
          <cell r="C1181" t="str">
            <v>Amounts transferred to / from other reserves.</v>
          </cell>
          <cell r="D1181" t="str">
            <v>NULL</v>
          </cell>
          <cell r="E1181" t="str">
            <v>NULL</v>
          </cell>
          <cell r="F1181" t="str">
            <v>NULL</v>
          </cell>
          <cell r="G1181" t="str">
            <v>NULL</v>
          </cell>
          <cell r="H1181" t="str">
            <v>NULL</v>
          </cell>
          <cell r="I1181" t="str">
            <v>NULL</v>
          </cell>
          <cell r="J1181" t="str">
            <v>NULL</v>
          </cell>
          <cell r="K1181" t="str">
            <v>NULL</v>
          </cell>
          <cell r="L1181" t="str">
            <v>NULL</v>
          </cell>
          <cell r="M1181" t="str">
            <v>NULL</v>
          </cell>
          <cell r="N1181" t="str">
            <v>NULL</v>
          </cell>
          <cell r="O1181" t="str">
            <v>NULL</v>
          </cell>
          <cell r="P1181" t="str">
            <v>NULL</v>
          </cell>
          <cell r="Q1181" t="str">
            <v>NULL</v>
          </cell>
          <cell r="R1181" t="str">
            <v>NULL</v>
          </cell>
          <cell r="S1181" t="str">
            <v>NULL</v>
          </cell>
          <cell r="T1181" t="str">
            <v>NULL</v>
          </cell>
          <cell r="U1181" t="str">
            <v>NULL</v>
          </cell>
          <cell r="V1181" t="str">
            <v>NULL</v>
          </cell>
          <cell r="W1181" t="str">
            <v>NULL</v>
          </cell>
          <cell r="X1181" t="str">
            <v>NULL</v>
          </cell>
          <cell r="Y1181" t="str">
            <v>BOTH</v>
          </cell>
          <cell r="Z1181" t="str">
            <v>NON-CASH</v>
          </cell>
        </row>
        <row r="1182">
          <cell r="A1182">
            <v>31124000</v>
          </cell>
          <cell r="B1182" t="str">
            <v>RES - I&amp;E RESERVE - GENERAL FUND - EXCESS CASH RECEIPTS TO BE SURRENDERED TO THE CONSOLIDATED FUND - CFERS</v>
          </cell>
          <cell r="C1182" t="str">
            <v>To be used where a department has excess cash (net cash requirement cannot be negative).</v>
          </cell>
          <cell r="D1182" t="str">
            <v>NULL</v>
          </cell>
          <cell r="E1182" t="str">
            <v>NULL</v>
          </cell>
          <cell r="F1182" t="str">
            <v>NULL</v>
          </cell>
          <cell r="G1182" t="str">
            <v>NULL</v>
          </cell>
          <cell r="H1182" t="str">
            <v>NULL</v>
          </cell>
          <cell r="I1182" t="str">
            <v>NULL</v>
          </cell>
          <cell r="J1182" t="str">
            <v>NULL</v>
          </cell>
          <cell r="K1182" t="str">
            <v>NULL</v>
          </cell>
          <cell r="L1182" t="str">
            <v>NULL</v>
          </cell>
          <cell r="M1182" t="str">
            <v>NULL</v>
          </cell>
          <cell r="N1182" t="str">
            <v>NULL</v>
          </cell>
          <cell r="O1182" t="str">
            <v>NULL</v>
          </cell>
          <cell r="P1182" t="str">
            <v>NULL</v>
          </cell>
          <cell r="Q1182" t="str">
            <v>NULL</v>
          </cell>
          <cell r="R1182" t="str">
            <v>NULL</v>
          </cell>
          <cell r="S1182" t="str">
            <v>NULL</v>
          </cell>
          <cell r="T1182" t="str">
            <v>NULL</v>
          </cell>
          <cell r="U1182" t="str">
            <v>NULL</v>
          </cell>
          <cell r="V1182" t="str">
            <v>NULL</v>
          </cell>
          <cell r="W1182" t="str">
            <v>NULL</v>
          </cell>
          <cell r="X1182" t="str">
            <v>NULL</v>
          </cell>
          <cell r="Y1182" t="str">
            <v>BOTH</v>
          </cell>
          <cell r="Z1182" t="str">
            <v>NON-CASH</v>
          </cell>
        </row>
        <row r="1183">
          <cell r="A1183">
            <v>31125000</v>
          </cell>
          <cell r="B1183" t="str">
            <v>RES - I&amp;E RESERVE - GENERAL FUND - OPERATING INCOME - CFERS</v>
          </cell>
          <cell r="C1183" t="str">
            <v>Departments may generate operating income that cannot be appropriated in aid because the department has already appropriated in aid income up to the relevant limits approved in the Estimate therefore this must be returned to the Consolidated Fund.</v>
          </cell>
          <cell r="D1183" t="str">
            <v>NULL</v>
          </cell>
          <cell r="E1183" t="str">
            <v>NULL</v>
          </cell>
          <cell r="F1183" t="str">
            <v>NULL</v>
          </cell>
          <cell r="G1183" t="str">
            <v>NULL</v>
          </cell>
          <cell r="H1183" t="str">
            <v>NULL</v>
          </cell>
          <cell r="I1183" t="str">
            <v>NULL</v>
          </cell>
          <cell r="J1183" t="str">
            <v>NULL</v>
          </cell>
          <cell r="K1183" t="str">
            <v>NULL</v>
          </cell>
          <cell r="L1183" t="str">
            <v>NULL</v>
          </cell>
          <cell r="M1183" t="str">
            <v>NULL</v>
          </cell>
          <cell r="N1183" t="str">
            <v>NULL</v>
          </cell>
          <cell r="O1183" t="str">
            <v>NULL</v>
          </cell>
          <cell r="P1183" t="str">
            <v>NULL</v>
          </cell>
          <cell r="Q1183" t="str">
            <v>NULL</v>
          </cell>
          <cell r="R1183" t="str">
            <v>NULL</v>
          </cell>
          <cell r="S1183" t="str">
            <v>NULL</v>
          </cell>
          <cell r="T1183" t="str">
            <v>NULL</v>
          </cell>
          <cell r="U1183" t="str">
            <v>NULL</v>
          </cell>
          <cell r="V1183" t="str">
            <v>NULL</v>
          </cell>
          <cell r="W1183" t="str">
            <v>NULL</v>
          </cell>
          <cell r="X1183" t="str">
            <v>NULL</v>
          </cell>
          <cell r="Y1183" t="str">
            <v>BOTH</v>
          </cell>
          <cell r="Z1183" t="str">
            <v>NON-CASH</v>
          </cell>
        </row>
        <row r="1184">
          <cell r="A1184">
            <v>31126000</v>
          </cell>
          <cell r="B1184" t="str">
            <v>RES - I&amp;E RESERVE - GENERAL FUND - NON-OPERATING INCOME - CFERS</v>
          </cell>
          <cell r="C1184" t="str">
            <v>Departments may generate non-operating income that cannot be appropriated in aid because the department has already appropriated in aid income up to the relevant limits approved in the Estimate therefore this must be returned to the Consolidated Fund.</v>
          </cell>
          <cell r="D1184" t="str">
            <v>NULL</v>
          </cell>
          <cell r="E1184" t="str">
            <v>NULL</v>
          </cell>
          <cell r="F1184" t="str">
            <v>NULL</v>
          </cell>
          <cell r="G1184" t="str">
            <v>NULL</v>
          </cell>
          <cell r="H1184" t="str">
            <v>NULL</v>
          </cell>
          <cell r="I1184" t="str">
            <v>NULL</v>
          </cell>
          <cell r="J1184" t="str">
            <v>NULL</v>
          </cell>
          <cell r="K1184" t="str">
            <v>NULL</v>
          </cell>
          <cell r="L1184" t="str">
            <v>NULL</v>
          </cell>
          <cell r="M1184" t="str">
            <v>NULL</v>
          </cell>
          <cell r="N1184" t="str">
            <v>NULL</v>
          </cell>
          <cell r="O1184" t="str">
            <v>NULL</v>
          </cell>
          <cell r="P1184" t="str">
            <v>NULL</v>
          </cell>
          <cell r="Q1184" t="str">
            <v>NULL</v>
          </cell>
          <cell r="R1184" t="str">
            <v>NULL</v>
          </cell>
          <cell r="S1184" t="str">
            <v>NULL</v>
          </cell>
          <cell r="T1184" t="str">
            <v>NULL</v>
          </cell>
          <cell r="U1184" t="str">
            <v>NULL</v>
          </cell>
          <cell r="V1184" t="str">
            <v>NULL</v>
          </cell>
          <cell r="W1184" t="str">
            <v>NULL</v>
          </cell>
          <cell r="X1184" t="str">
            <v>NULL</v>
          </cell>
          <cell r="Y1184" t="str">
            <v>BOTH</v>
          </cell>
          <cell r="Z1184" t="str">
            <v>NON-CASH</v>
          </cell>
        </row>
        <row r="1185">
          <cell r="A1185">
            <v>31127000</v>
          </cell>
          <cell r="B1185" t="str">
            <v>RES - I&amp;E RESERVE - GENERAL FUND - TAX REVENUES PAID TO THE CONSOLIDATED FUND</v>
          </cell>
          <cell r="C1185" t="str">
            <v>Inland Revenue, HM Customs &amp; Excise, Vehicle Excise Duty and National Non-Domestic Rates for tax revenues forwarded to the consolidated fund.</v>
          </cell>
          <cell r="D1185" t="str">
            <v>NULL</v>
          </cell>
          <cell r="E1185" t="str">
            <v>NULL</v>
          </cell>
          <cell r="F1185" t="str">
            <v>NULL</v>
          </cell>
          <cell r="G1185" t="str">
            <v>NULL</v>
          </cell>
          <cell r="H1185" t="str">
            <v>NULL</v>
          </cell>
          <cell r="I1185" t="str">
            <v>NULL</v>
          </cell>
          <cell r="J1185" t="str">
            <v>NULL</v>
          </cell>
          <cell r="K1185" t="str">
            <v>NULL</v>
          </cell>
          <cell r="L1185" t="str">
            <v>NULL</v>
          </cell>
          <cell r="M1185" t="str">
            <v>NULL</v>
          </cell>
          <cell r="N1185" t="str">
            <v>NULL</v>
          </cell>
          <cell r="O1185" t="str">
            <v>NULL</v>
          </cell>
          <cell r="P1185" t="str">
            <v>NULL</v>
          </cell>
          <cell r="Q1185" t="str">
            <v>NULL</v>
          </cell>
          <cell r="R1185" t="str">
            <v>NULL</v>
          </cell>
          <cell r="S1185" t="str">
            <v>NULL</v>
          </cell>
          <cell r="T1185" t="str">
            <v>NULL</v>
          </cell>
          <cell r="U1185" t="str">
            <v>NULL</v>
          </cell>
          <cell r="V1185" t="str">
            <v>NULL</v>
          </cell>
          <cell r="W1185" t="str">
            <v>NULL</v>
          </cell>
          <cell r="X1185" t="str">
            <v>NULL</v>
          </cell>
          <cell r="Y1185" t="str">
            <v>BOTH</v>
          </cell>
          <cell r="Z1185" t="str">
            <v>NON-CASH</v>
          </cell>
        </row>
        <row r="1186">
          <cell r="A1186">
            <v>31128000</v>
          </cell>
          <cell r="B1186" t="str">
            <v>RES - I&amp;E RESERVE - GENERAL FUND - OTHER BALANCES SURRENDERABLE TO THE CONSOLIDATED FUND</v>
          </cell>
          <cell r="C1186" t="str">
            <v>Other balances surrenderable to the Consolidated Fund.</v>
          </cell>
          <cell r="D1186" t="str">
            <v>NULL</v>
          </cell>
          <cell r="E1186" t="str">
            <v>NULL</v>
          </cell>
          <cell r="F1186" t="str">
            <v>NULL</v>
          </cell>
          <cell r="G1186" t="str">
            <v>NULL</v>
          </cell>
          <cell r="H1186" t="str">
            <v>NULL</v>
          </cell>
          <cell r="I1186" t="str">
            <v>NULL</v>
          </cell>
          <cell r="J1186" t="str">
            <v>NULL</v>
          </cell>
          <cell r="K1186" t="str">
            <v>NULL</v>
          </cell>
          <cell r="L1186" t="str">
            <v>NULL</v>
          </cell>
          <cell r="M1186" t="str">
            <v>NULL</v>
          </cell>
          <cell r="N1186" t="str">
            <v>NULL</v>
          </cell>
          <cell r="O1186" t="str">
            <v>NULL</v>
          </cell>
          <cell r="P1186" t="str">
            <v>NULL</v>
          </cell>
          <cell r="Q1186" t="str">
            <v>NULL</v>
          </cell>
          <cell r="R1186" t="str">
            <v>NULL</v>
          </cell>
          <cell r="S1186" t="str">
            <v>NULL</v>
          </cell>
          <cell r="T1186" t="str">
            <v>NULL</v>
          </cell>
          <cell r="U1186" t="str">
            <v>NULL</v>
          </cell>
          <cell r="V1186" t="str">
            <v>NULL</v>
          </cell>
          <cell r="W1186" t="str">
            <v>NULL</v>
          </cell>
          <cell r="X1186" t="str">
            <v>NULL</v>
          </cell>
          <cell r="Y1186" t="str">
            <v>BOTH</v>
          </cell>
          <cell r="Z1186" t="str">
            <v>NON-CASH</v>
          </cell>
        </row>
        <row r="1187">
          <cell r="A1187">
            <v>31129000</v>
          </cell>
          <cell r="B1187" t="str">
            <v>RES - I&amp;E RESERVE - GENERAL FUND - SUPPLY RECEIVABLE FROM THE CONSOLIDATED FUND</v>
          </cell>
          <cell r="C1187" t="str">
            <v>Supply receivable from the Consolidated Fund.</v>
          </cell>
          <cell r="D1187" t="str">
            <v>NULL</v>
          </cell>
          <cell r="E1187" t="str">
            <v>NULL</v>
          </cell>
          <cell r="F1187" t="str">
            <v>NULL</v>
          </cell>
          <cell r="G1187" t="str">
            <v>NULL</v>
          </cell>
          <cell r="H1187" t="str">
            <v>NULL</v>
          </cell>
          <cell r="I1187" t="str">
            <v>NULL</v>
          </cell>
          <cell r="J1187" t="str">
            <v>NULL</v>
          </cell>
          <cell r="K1187" t="str">
            <v>NULL</v>
          </cell>
          <cell r="L1187" t="str">
            <v>NULL</v>
          </cell>
          <cell r="M1187" t="str">
            <v>NULL</v>
          </cell>
          <cell r="N1187" t="str">
            <v>NULL</v>
          </cell>
          <cell r="O1187" t="str">
            <v>NULL</v>
          </cell>
          <cell r="P1187" t="str">
            <v>NULL</v>
          </cell>
          <cell r="Q1187" t="str">
            <v>NULL</v>
          </cell>
          <cell r="R1187" t="str">
            <v>NULL</v>
          </cell>
          <cell r="S1187" t="str">
            <v>NULL</v>
          </cell>
          <cell r="T1187" t="str">
            <v>NULL</v>
          </cell>
          <cell r="U1187" t="str">
            <v>NULL</v>
          </cell>
          <cell r="V1187" t="str">
            <v>NULL</v>
          </cell>
          <cell r="W1187" t="str">
            <v>NULL</v>
          </cell>
          <cell r="X1187" t="str">
            <v>NULL</v>
          </cell>
          <cell r="Y1187" t="str">
            <v>BOTH</v>
          </cell>
          <cell r="Z1187" t="str">
            <v>NON-CASH</v>
          </cell>
        </row>
        <row r="1188">
          <cell r="A1188">
            <v>31130000</v>
          </cell>
          <cell r="B1188" t="str">
            <v>RES - I&amp;E RESERVE - GENERAL FUND - SUPPLY PAYABLE TO THE CONSOLIDATED FUND</v>
          </cell>
          <cell r="C1188" t="str">
            <v>Supply payable to the Consolidated Fund.  Amounts issued from the Consolidated Fund for supply but not yet spent.</v>
          </cell>
          <cell r="D1188" t="str">
            <v>NULL</v>
          </cell>
          <cell r="E1188" t="str">
            <v>NULL</v>
          </cell>
          <cell r="F1188" t="str">
            <v>NULL</v>
          </cell>
          <cell r="G1188" t="str">
            <v>NULL</v>
          </cell>
          <cell r="H1188" t="str">
            <v>NULL</v>
          </cell>
          <cell r="I1188" t="str">
            <v>NULL</v>
          </cell>
          <cell r="J1188" t="str">
            <v>NULL</v>
          </cell>
          <cell r="K1188" t="str">
            <v>NULL</v>
          </cell>
          <cell r="L1188" t="str">
            <v>NULL</v>
          </cell>
          <cell r="M1188" t="str">
            <v>NULL</v>
          </cell>
          <cell r="N1188" t="str">
            <v>NULL</v>
          </cell>
          <cell r="O1188" t="str">
            <v>NULL</v>
          </cell>
          <cell r="P1188" t="str">
            <v>NULL</v>
          </cell>
          <cell r="Q1188" t="str">
            <v>NULL</v>
          </cell>
          <cell r="R1188" t="str">
            <v>NULL</v>
          </cell>
          <cell r="S1188" t="str">
            <v>NULL</v>
          </cell>
          <cell r="T1188" t="str">
            <v>NULL</v>
          </cell>
          <cell r="U1188" t="str">
            <v>NULL</v>
          </cell>
          <cell r="V1188" t="str">
            <v>NULL</v>
          </cell>
          <cell r="W1188" t="str">
            <v>NULL</v>
          </cell>
          <cell r="X1188" t="str">
            <v>NULL</v>
          </cell>
          <cell r="Y1188" t="str">
            <v>BOTH</v>
          </cell>
          <cell r="Z1188" t="str">
            <v>NON-CASH</v>
          </cell>
        </row>
        <row r="1189">
          <cell r="A1189">
            <v>31131000</v>
          </cell>
          <cell r="B1189" t="str">
            <v>RES - I&amp;E RESERVE - GENERAL FUND - OTHER GENERAL FUND MOVEMENTS - TRANSFER OF ASSETS</v>
          </cell>
          <cell r="C1189" t="str">
            <v>To record other general fund movements particularly transfer of assets</v>
          </cell>
          <cell r="D1189" t="str">
            <v>NULL</v>
          </cell>
          <cell r="E1189" t="str">
            <v>NULL</v>
          </cell>
          <cell r="F1189" t="str">
            <v>NULL</v>
          </cell>
          <cell r="G1189" t="str">
            <v>NULL</v>
          </cell>
          <cell r="H1189" t="str">
            <v>NULL</v>
          </cell>
          <cell r="I1189" t="str">
            <v>NULL</v>
          </cell>
          <cell r="J1189" t="str">
            <v>NULL</v>
          </cell>
          <cell r="K1189" t="str">
            <v>NULL</v>
          </cell>
          <cell r="L1189" t="str">
            <v>NULL</v>
          </cell>
          <cell r="M1189" t="str">
            <v>NULL</v>
          </cell>
          <cell r="N1189" t="str">
            <v>NULL</v>
          </cell>
          <cell r="O1189" t="str">
            <v>NULL</v>
          </cell>
          <cell r="P1189" t="str">
            <v>NULL</v>
          </cell>
          <cell r="Q1189" t="str">
            <v>NULL</v>
          </cell>
          <cell r="R1189" t="str">
            <v>NULL</v>
          </cell>
          <cell r="S1189" t="str">
            <v>NULL</v>
          </cell>
          <cell r="T1189" t="str">
            <v>NULL</v>
          </cell>
          <cell r="U1189" t="str">
            <v>NULL</v>
          </cell>
          <cell r="V1189" t="str">
            <v>NULL</v>
          </cell>
          <cell r="W1189" t="str">
            <v>NULL</v>
          </cell>
          <cell r="X1189" t="str">
            <v>NULL</v>
          </cell>
          <cell r="Y1189" t="str">
            <v>BOTH</v>
          </cell>
          <cell r="Z1189" t="str">
            <v>NON-CASH</v>
          </cell>
        </row>
        <row r="1190">
          <cell r="A1190">
            <v>31132000</v>
          </cell>
          <cell r="B1190" t="str">
            <v>RES - I&amp;E RESERVE - GENERAL FUND - OTHER GENERAL FUND MOVEMENTS - TRANSFER OF LIABILITIES</v>
          </cell>
          <cell r="C1190" t="str">
            <v>To record other general fund movements particularly transfer of liabilities</v>
          </cell>
          <cell r="D1190" t="str">
            <v>NULL</v>
          </cell>
          <cell r="E1190" t="str">
            <v>NULL</v>
          </cell>
          <cell r="F1190" t="str">
            <v>NULL</v>
          </cell>
          <cell r="G1190" t="str">
            <v>NULL</v>
          </cell>
          <cell r="H1190" t="str">
            <v>NULL</v>
          </cell>
          <cell r="I1190" t="str">
            <v>NULL</v>
          </cell>
          <cell r="J1190" t="str">
            <v>NULL</v>
          </cell>
          <cell r="K1190" t="str">
            <v>NULL</v>
          </cell>
          <cell r="L1190" t="str">
            <v>NULL</v>
          </cell>
          <cell r="M1190" t="str">
            <v>NULL</v>
          </cell>
          <cell r="N1190" t="str">
            <v>NULL</v>
          </cell>
          <cell r="O1190" t="str">
            <v>NULL</v>
          </cell>
          <cell r="P1190" t="str">
            <v>NULL</v>
          </cell>
          <cell r="Q1190" t="str">
            <v>NULL</v>
          </cell>
          <cell r="R1190" t="str">
            <v>NULL</v>
          </cell>
          <cell r="S1190" t="str">
            <v>NULL</v>
          </cell>
          <cell r="T1190" t="str">
            <v>NULL</v>
          </cell>
          <cell r="U1190" t="str">
            <v>NULL</v>
          </cell>
          <cell r="V1190" t="str">
            <v>NULL</v>
          </cell>
          <cell r="W1190" t="str">
            <v>NULL</v>
          </cell>
          <cell r="X1190" t="str">
            <v>NULL</v>
          </cell>
          <cell r="Y1190" t="str">
            <v>BOTH</v>
          </cell>
          <cell r="Z1190" t="str">
            <v>NON-CASH</v>
          </cell>
        </row>
        <row r="1191">
          <cell r="A1191">
            <v>31133000</v>
          </cell>
          <cell r="B1191" t="str">
            <v>RES - I&amp;E RESERVE - GENERAL FUND - OTHER GENERAL FUND MOVEMENTS - OTHER NON-A/L TRANSFER</v>
          </cell>
          <cell r="C1191" t="str">
            <v>To record other general fund movements which are not in respect of the transfer of assets or liabilities. For the use of pension funds only</v>
          </cell>
          <cell r="D1191" t="str">
            <v>NULL</v>
          </cell>
          <cell r="E1191" t="str">
            <v>NULL</v>
          </cell>
          <cell r="F1191" t="str">
            <v>NULL</v>
          </cell>
          <cell r="G1191" t="str">
            <v>NULL</v>
          </cell>
          <cell r="H1191" t="str">
            <v>NULL</v>
          </cell>
          <cell r="I1191" t="str">
            <v>NULL</v>
          </cell>
          <cell r="J1191" t="str">
            <v>NULL</v>
          </cell>
          <cell r="K1191" t="str">
            <v>NULL</v>
          </cell>
          <cell r="L1191" t="str">
            <v>NULL</v>
          </cell>
          <cell r="M1191" t="str">
            <v>NULL</v>
          </cell>
          <cell r="N1191" t="str">
            <v>NULL</v>
          </cell>
          <cell r="O1191" t="str">
            <v>NULL</v>
          </cell>
          <cell r="P1191" t="str">
            <v>NULL</v>
          </cell>
          <cell r="Q1191" t="str">
            <v>NULL</v>
          </cell>
          <cell r="R1191" t="str">
            <v>NULL</v>
          </cell>
          <cell r="S1191" t="str">
            <v>NULL</v>
          </cell>
          <cell r="T1191" t="str">
            <v>NULL</v>
          </cell>
          <cell r="U1191" t="str">
            <v>NULL</v>
          </cell>
          <cell r="V1191" t="str">
            <v>NULL</v>
          </cell>
          <cell r="W1191" t="str">
            <v>NULL</v>
          </cell>
          <cell r="X1191" t="str">
            <v>NULL</v>
          </cell>
          <cell r="Y1191" t="str">
            <v>BOTH</v>
          </cell>
          <cell r="Z1191" t="str">
            <v>NON-CASH</v>
          </cell>
        </row>
        <row r="1192">
          <cell r="A1192">
            <v>31511000</v>
          </cell>
          <cell r="B1192" t="str">
            <v>RES - I&amp;E RESERVE - FUNDED PENSION SCHEME - O/BAL</v>
          </cell>
          <cell r="C1192" t="str">
            <v>The opening balance brought forward of the I&amp;E Reserve û Funded Pension Scheme.</v>
          </cell>
          <cell r="D1192" t="str">
            <v>NULL</v>
          </cell>
          <cell r="E1192" t="str">
            <v>NULL</v>
          </cell>
          <cell r="F1192" t="str">
            <v>NULL</v>
          </cell>
          <cell r="G1192" t="str">
            <v>NULL</v>
          </cell>
          <cell r="H1192" t="str">
            <v>NULL</v>
          </cell>
          <cell r="I1192" t="str">
            <v>NULL</v>
          </cell>
          <cell r="J1192" t="str">
            <v>NULL</v>
          </cell>
          <cell r="K1192" t="str">
            <v>NULL</v>
          </cell>
          <cell r="L1192" t="str">
            <v>NULL</v>
          </cell>
          <cell r="M1192" t="str">
            <v>NULL</v>
          </cell>
          <cell r="N1192" t="str">
            <v>NULL</v>
          </cell>
          <cell r="O1192" t="str">
            <v>NULL</v>
          </cell>
          <cell r="P1192" t="str">
            <v>NULL</v>
          </cell>
          <cell r="Q1192" t="str">
            <v>NULL</v>
          </cell>
          <cell r="R1192" t="str">
            <v>NULL</v>
          </cell>
          <cell r="S1192" t="str">
            <v>NULL</v>
          </cell>
          <cell r="T1192" t="str">
            <v>NULL</v>
          </cell>
          <cell r="U1192" t="str">
            <v>NULL</v>
          </cell>
          <cell r="V1192" t="str">
            <v>NULL</v>
          </cell>
          <cell r="W1192" t="str">
            <v>NULL</v>
          </cell>
          <cell r="X1192" t="str">
            <v>NULL</v>
          </cell>
          <cell r="Y1192" t="str">
            <v>BOTH</v>
          </cell>
          <cell r="Z1192" t="str">
            <v>NON-CASH</v>
          </cell>
        </row>
        <row r="1193">
          <cell r="A1193">
            <v>31512000</v>
          </cell>
          <cell r="B1193" t="str">
            <v>RES - I&amp;E RESERVE - FUNDED PENSION SCHEME - PAYMENT OF PENSION LIABILITY</v>
          </cell>
          <cell r="C1193" t="str">
            <v>Funding received from the National Insurance Fund to fund benefit and other payments.</v>
          </cell>
          <cell r="D1193" t="str">
            <v>NULL</v>
          </cell>
          <cell r="E1193" t="str">
            <v>NULL</v>
          </cell>
          <cell r="F1193" t="str">
            <v>NULL</v>
          </cell>
          <cell r="G1193" t="str">
            <v>NULL</v>
          </cell>
          <cell r="H1193" t="str">
            <v>NULL</v>
          </cell>
          <cell r="I1193" t="str">
            <v>NULL</v>
          </cell>
          <cell r="J1193" t="str">
            <v>NULL</v>
          </cell>
          <cell r="K1193" t="str">
            <v>NULL</v>
          </cell>
          <cell r="L1193" t="str">
            <v>NULL</v>
          </cell>
          <cell r="M1193" t="str">
            <v>NULL</v>
          </cell>
          <cell r="N1193" t="str">
            <v>NULL</v>
          </cell>
          <cell r="O1193" t="str">
            <v>NULL</v>
          </cell>
          <cell r="P1193" t="str">
            <v>NULL</v>
          </cell>
          <cell r="Q1193" t="str">
            <v>NULL</v>
          </cell>
          <cell r="R1193" t="str">
            <v>NULL</v>
          </cell>
          <cell r="S1193" t="str">
            <v>NULL</v>
          </cell>
          <cell r="T1193" t="str">
            <v>NULL</v>
          </cell>
          <cell r="U1193" t="str">
            <v>NULL</v>
          </cell>
          <cell r="V1193" t="str">
            <v>NULL</v>
          </cell>
          <cell r="W1193" t="str">
            <v>NULL</v>
          </cell>
          <cell r="X1193" t="str">
            <v>NULL</v>
          </cell>
          <cell r="Y1193" t="str">
            <v>BOTH</v>
          </cell>
          <cell r="Z1193" t="str">
            <v>NON-CASH</v>
          </cell>
        </row>
        <row r="1194">
          <cell r="A1194">
            <v>31513000</v>
          </cell>
          <cell r="B1194" t="str">
            <v>RES - I&amp;E RESERVE - FUNDED PENSION SCHEME - RECOGNITION OF ACTUARIAL GAINS/LOSSES</v>
          </cell>
          <cell r="C1194" t="str">
            <v>Periodic costs recognised in the Statement of Total Recoganised Gains and Losses as defined by IAS19</v>
          </cell>
          <cell r="D1194" t="str">
            <v>NULL</v>
          </cell>
          <cell r="E1194" t="str">
            <v>NULL</v>
          </cell>
          <cell r="F1194" t="str">
            <v>NULL</v>
          </cell>
          <cell r="G1194" t="str">
            <v>NULL</v>
          </cell>
          <cell r="H1194" t="str">
            <v>NULL</v>
          </cell>
          <cell r="I1194" t="str">
            <v>NULL</v>
          </cell>
          <cell r="J1194" t="str">
            <v>NULL</v>
          </cell>
          <cell r="K1194" t="str">
            <v>NULL</v>
          </cell>
          <cell r="L1194" t="str">
            <v>NULL</v>
          </cell>
          <cell r="M1194" t="str">
            <v>NULL</v>
          </cell>
          <cell r="N1194" t="str">
            <v>NULL</v>
          </cell>
          <cell r="O1194" t="str">
            <v>NULL</v>
          </cell>
          <cell r="P1194" t="str">
            <v>NULL</v>
          </cell>
          <cell r="Q1194" t="str">
            <v>NULL</v>
          </cell>
          <cell r="R1194" t="str">
            <v>NULL</v>
          </cell>
          <cell r="S1194" t="str">
            <v>NULL</v>
          </cell>
          <cell r="T1194" t="str">
            <v>NULL</v>
          </cell>
          <cell r="U1194" t="str">
            <v>NULL</v>
          </cell>
          <cell r="V1194" t="str">
            <v>NULL</v>
          </cell>
          <cell r="W1194" t="str">
            <v>NULL</v>
          </cell>
          <cell r="X1194" t="str">
            <v>NULL</v>
          </cell>
          <cell r="Y1194" t="str">
            <v>BOTH</v>
          </cell>
          <cell r="Z1194" t="str">
            <v>NON-CASH</v>
          </cell>
        </row>
        <row r="1195">
          <cell r="A1195">
            <v>31514000</v>
          </cell>
          <cell r="B1195" t="str">
            <v>RES - I&amp;E RESERVE - FUNDED PENSION SCHEME - OTHER MOVEMENTS</v>
          </cell>
          <cell r="C1195" t="str">
            <v>For local government to record movements in relation to Funded Pension Schemes taken to the Income and Expenditure reserve</v>
          </cell>
          <cell r="D1195" t="str">
            <v>NULL</v>
          </cell>
          <cell r="E1195" t="str">
            <v>NULL</v>
          </cell>
          <cell r="F1195" t="str">
            <v>NULL</v>
          </cell>
          <cell r="G1195" t="str">
            <v>NULL</v>
          </cell>
          <cell r="H1195" t="str">
            <v>NULL</v>
          </cell>
          <cell r="I1195" t="str">
            <v>NULL</v>
          </cell>
          <cell r="J1195" t="str">
            <v>NULL</v>
          </cell>
          <cell r="K1195" t="str">
            <v>NULL</v>
          </cell>
          <cell r="L1195" t="str">
            <v>NULL</v>
          </cell>
          <cell r="M1195" t="str">
            <v>NULL</v>
          </cell>
          <cell r="N1195" t="str">
            <v>NULL</v>
          </cell>
          <cell r="O1195" t="str">
            <v>NULL</v>
          </cell>
          <cell r="P1195" t="str">
            <v>NULL</v>
          </cell>
          <cell r="Q1195" t="str">
            <v>NULL</v>
          </cell>
          <cell r="R1195" t="str">
            <v>NULL</v>
          </cell>
          <cell r="S1195" t="str">
            <v>NULL</v>
          </cell>
          <cell r="T1195" t="str">
            <v>NULL</v>
          </cell>
          <cell r="U1195" t="str">
            <v>NULL</v>
          </cell>
          <cell r="V1195" t="str">
            <v>NULL</v>
          </cell>
          <cell r="W1195" t="str">
            <v>NULL</v>
          </cell>
          <cell r="X1195" t="str">
            <v>NULL</v>
          </cell>
          <cell r="Y1195" t="str">
            <v>BOTH</v>
          </cell>
          <cell r="Z1195" t="str">
            <v>NON-CASH</v>
          </cell>
        </row>
        <row r="1196">
          <cell r="A1196">
            <v>31515000</v>
          </cell>
          <cell r="B1196" t="str">
            <v>RES - I&amp;E RESERVE - FUNDED PENSION SCHEME - TRANSFER FROM GENERAL FUND - I&amp;E RESERVE</v>
          </cell>
          <cell r="C1196" t="str">
            <v>Pension Scheme surplus/deficit is to be transferred from the General Fund.</v>
          </cell>
          <cell r="D1196" t="str">
            <v>NULL</v>
          </cell>
          <cell r="E1196" t="str">
            <v>NULL</v>
          </cell>
          <cell r="F1196" t="str">
            <v>NULL</v>
          </cell>
          <cell r="G1196" t="str">
            <v>NULL</v>
          </cell>
          <cell r="H1196" t="str">
            <v>NULL</v>
          </cell>
          <cell r="I1196" t="str">
            <v>NULL</v>
          </cell>
          <cell r="J1196" t="str">
            <v>NULL</v>
          </cell>
          <cell r="K1196" t="str">
            <v>NULL</v>
          </cell>
          <cell r="L1196" t="str">
            <v>NULL</v>
          </cell>
          <cell r="M1196" t="str">
            <v>NULL</v>
          </cell>
          <cell r="N1196" t="str">
            <v>NULL</v>
          </cell>
          <cell r="O1196" t="str">
            <v>NULL</v>
          </cell>
          <cell r="P1196" t="str">
            <v>NULL</v>
          </cell>
          <cell r="Q1196" t="str">
            <v>NULL</v>
          </cell>
          <cell r="R1196" t="str">
            <v>NULL</v>
          </cell>
          <cell r="S1196" t="str">
            <v>NULL</v>
          </cell>
          <cell r="T1196" t="str">
            <v>NULL</v>
          </cell>
          <cell r="U1196" t="str">
            <v>NULL</v>
          </cell>
          <cell r="V1196" t="str">
            <v>NULL</v>
          </cell>
          <cell r="W1196" t="str">
            <v>NULL</v>
          </cell>
          <cell r="X1196" t="str">
            <v>NULL</v>
          </cell>
          <cell r="Y1196" t="str">
            <v>BOTH</v>
          </cell>
          <cell r="Z1196" t="str">
            <v>NON-CASH</v>
          </cell>
        </row>
        <row r="1197">
          <cell r="A1197">
            <v>31521000</v>
          </cell>
          <cell r="B1197" t="str">
            <v>RES - I&amp;E RESERVE - UNFUNDED PENSION SCHEME - O/BAL</v>
          </cell>
          <cell r="C1197" t="str">
            <v>The opening balance brought forward of the I&amp;E Reserve û Unfunded Pension Scheme.</v>
          </cell>
          <cell r="D1197" t="str">
            <v>NULL</v>
          </cell>
          <cell r="E1197" t="str">
            <v>NULL</v>
          </cell>
          <cell r="F1197" t="str">
            <v>NULL</v>
          </cell>
          <cell r="G1197" t="str">
            <v>NULL</v>
          </cell>
          <cell r="H1197" t="str">
            <v>NULL</v>
          </cell>
          <cell r="I1197" t="str">
            <v>NULL</v>
          </cell>
          <cell r="J1197" t="str">
            <v>NULL</v>
          </cell>
          <cell r="K1197" t="str">
            <v>NULL</v>
          </cell>
          <cell r="L1197" t="str">
            <v>NULL</v>
          </cell>
          <cell r="M1197" t="str">
            <v>NULL</v>
          </cell>
          <cell r="N1197" t="str">
            <v>NULL</v>
          </cell>
          <cell r="O1197" t="str">
            <v>NULL</v>
          </cell>
          <cell r="P1197" t="str">
            <v>NULL</v>
          </cell>
          <cell r="Q1197" t="str">
            <v>NULL</v>
          </cell>
          <cell r="R1197" t="str">
            <v>NULL</v>
          </cell>
          <cell r="S1197" t="str">
            <v>NULL</v>
          </cell>
          <cell r="T1197" t="str">
            <v>NULL</v>
          </cell>
          <cell r="U1197" t="str">
            <v>NULL</v>
          </cell>
          <cell r="V1197" t="str">
            <v>NULL</v>
          </cell>
          <cell r="W1197" t="str">
            <v>NULL</v>
          </cell>
          <cell r="X1197" t="str">
            <v>NULL</v>
          </cell>
          <cell r="Y1197" t="str">
            <v>BOTH</v>
          </cell>
          <cell r="Z1197" t="str">
            <v>NON-CASH</v>
          </cell>
        </row>
        <row r="1198">
          <cell r="A1198">
            <v>31522000</v>
          </cell>
          <cell r="B1198" t="str">
            <v>RES - I&amp;E RESERVE - UNFUNDED PENSION SCHEME - RECOGNITION OF ACTUARIAL GAINS/LOSSES</v>
          </cell>
          <cell r="C1198" t="str">
            <v>Periodic costs recognised in the STRGL as defined by IAS19.</v>
          </cell>
          <cell r="D1198" t="str">
            <v>NULL</v>
          </cell>
          <cell r="E1198" t="str">
            <v>NULL</v>
          </cell>
          <cell r="F1198" t="str">
            <v>NULL</v>
          </cell>
          <cell r="G1198" t="str">
            <v>NULL</v>
          </cell>
          <cell r="H1198" t="str">
            <v>NULL</v>
          </cell>
          <cell r="I1198" t="str">
            <v>NULL</v>
          </cell>
          <cell r="J1198" t="str">
            <v>NULL</v>
          </cell>
          <cell r="K1198" t="str">
            <v>NULL</v>
          </cell>
          <cell r="L1198" t="str">
            <v>NULL</v>
          </cell>
          <cell r="M1198" t="str">
            <v>NULL</v>
          </cell>
          <cell r="N1198" t="str">
            <v>NULL</v>
          </cell>
          <cell r="O1198" t="str">
            <v>NULL</v>
          </cell>
          <cell r="P1198" t="str">
            <v>NULL</v>
          </cell>
          <cell r="Q1198" t="str">
            <v>NULL</v>
          </cell>
          <cell r="R1198" t="str">
            <v>NULL</v>
          </cell>
          <cell r="S1198" t="str">
            <v>NULL</v>
          </cell>
          <cell r="T1198" t="str">
            <v>NULL</v>
          </cell>
          <cell r="U1198" t="str">
            <v>NULL</v>
          </cell>
          <cell r="V1198" t="str">
            <v>NULL</v>
          </cell>
          <cell r="W1198" t="str">
            <v>NULL</v>
          </cell>
          <cell r="X1198" t="str">
            <v>NULL</v>
          </cell>
          <cell r="Y1198" t="str">
            <v>BOTH</v>
          </cell>
          <cell r="Z1198" t="str">
            <v>NON-CASH</v>
          </cell>
        </row>
        <row r="1199">
          <cell r="A1199">
            <v>31523000</v>
          </cell>
          <cell r="B1199" t="str">
            <v>RES - I&amp;E RESERVE - UNFUNDED PENSION SCHEME - TRANSFER FROM GENERAL FUND - I&amp;E RESERVE</v>
          </cell>
          <cell r="C1199" t="str">
            <v>Pension Scheme surplus/deficit is to be transferred from the General (Gen) Fund.</v>
          </cell>
          <cell r="D1199" t="str">
            <v>NULL</v>
          </cell>
          <cell r="E1199" t="str">
            <v>NULL</v>
          </cell>
          <cell r="F1199" t="str">
            <v>NULL</v>
          </cell>
          <cell r="G1199" t="str">
            <v>NULL</v>
          </cell>
          <cell r="H1199" t="str">
            <v>NULL</v>
          </cell>
          <cell r="I1199" t="str">
            <v>NULL</v>
          </cell>
          <cell r="J1199" t="str">
            <v>NULL</v>
          </cell>
          <cell r="K1199" t="str">
            <v>NULL</v>
          </cell>
          <cell r="L1199" t="str">
            <v>NULL</v>
          </cell>
          <cell r="M1199" t="str">
            <v>NULL</v>
          </cell>
          <cell r="N1199" t="str">
            <v>NULL</v>
          </cell>
          <cell r="O1199" t="str">
            <v>NULL</v>
          </cell>
          <cell r="P1199" t="str">
            <v>NULL</v>
          </cell>
          <cell r="Q1199" t="str">
            <v>NULL</v>
          </cell>
          <cell r="R1199" t="str">
            <v>NULL</v>
          </cell>
          <cell r="S1199" t="str">
            <v>NULL</v>
          </cell>
          <cell r="T1199" t="str">
            <v>NULL</v>
          </cell>
          <cell r="U1199" t="str">
            <v>NULL</v>
          </cell>
          <cell r="V1199" t="str">
            <v>NULL</v>
          </cell>
          <cell r="W1199" t="str">
            <v>NULL</v>
          </cell>
          <cell r="X1199" t="str">
            <v>NULL</v>
          </cell>
          <cell r="Y1199" t="str">
            <v>BOTH</v>
          </cell>
          <cell r="Z1199" t="str">
            <v>NON-CASH</v>
          </cell>
        </row>
        <row r="1200">
          <cell r="A1200">
            <v>31524000</v>
          </cell>
          <cell r="B1200" t="str">
            <v>RES - I&amp;E RESERVE - UNFUNDED PENSION SCHEME - NET PARLIAMENTARY FUNDING</v>
          </cell>
          <cell r="C1200" t="str">
            <v>Pension Scheme net parliamentary funding is to be transferred from the General Fund.</v>
          </cell>
          <cell r="D1200" t="str">
            <v>NULL</v>
          </cell>
          <cell r="E1200" t="str">
            <v>NULL</v>
          </cell>
          <cell r="F1200" t="str">
            <v>NULL</v>
          </cell>
          <cell r="G1200" t="str">
            <v>NULL</v>
          </cell>
          <cell r="H1200" t="str">
            <v>NULL</v>
          </cell>
          <cell r="I1200" t="str">
            <v>NULL</v>
          </cell>
          <cell r="J1200" t="str">
            <v>NULL</v>
          </cell>
          <cell r="K1200" t="str">
            <v>NULL</v>
          </cell>
          <cell r="L1200" t="str">
            <v>NULL</v>
          </cell>
          <cell r="M1200" t="str">
            <v>NULL</v>
          </cell>
          <cell r="N1200" t="str">
            <v>NULL</v>
          </cell>
          <cell r="O1200" t="str">
            <v>NULL</v>
          </cell>
          <cell r="P1200" t="str">
            <v>NULL</v>
          </cell>
          <cell r="Q1200" t="str">
            <v>NULL</v>
          </cell>
          <cell r="R1200" t="str">
            <v>NULL</v>
          </cell>
          <cell r="S1200" t="str">
            <v>NULL</v>
          </cell>
          <cell r="T1200" t="str">
            <v>NULL</v>
          </cell>
          <cell r="U1200" t="str">
            <v>NULL</v>
          </cell>
          <cell r="V1200" t="str">
            <v>NULL</v>
          </cell>
          <cell r="W1200" t="str">
            <v>NULL</v>
          </cell>
          <cell r="X1200" t="str">
            <v>NULL</v>
          </cell>
          <cell r="Y1200" t="str">
            <v>BOTH</v>
          </cell>
          <cell r="Z1200" t="str">
            <v>NON-CASH</v>
          </cell>
        </row>
        <row r="1201">
          <cell r="A1201">
            <v>34111000</v>
          </cell>
          <cell r="B1201" t="str">
            <v>RES - RESTRICTED RESERVES - O/BAL</v>
          </cell>
          <cell r="C1201" t="str">
            <v>Opening balance of restricted reserves brought forward from a prior period</v>
          </cell>
          <cell r="D1201" t="str">
            <v>NULL</v>
          </cell>
          <cell r="E1201" t="str">
            <v>NULL</v>
          </cell>
          <cell r="F1201" t="str">
            <v>NULL</v>
          </cell>
          <cell r="G1201" t="str">
            <v>NULL</v>
          </cell>
          <cell r="H1201" t="str">
            <v>NULL</v>
          </cell>
          <cell r="I1201" t="str">
            <v>NULL</v>
          </cell>
          <cell r="J1201" t="str">
            <v>NULL</v>
          </cell>
          <cell r="K1201" t="str">
            <v>NULL</v>
          </cell>
          <cell r="L1201" t="str">
            <v>NULL</v>
          </cell>
          <cell r="M1201" t="str">
            <v>NULL</v>
          </cell>
          <cell r="N1201" t="str">
            <v>NULL</v>
          </cell>
          <cell r="O1201" t="str">
            <v>NULL</v>
          </cell>
          <cell r="P1201" t="str">
            <v>NULL</v>
          </cell>
          <cell r="Q1201" t="str">
            <v>NULL</v>
          </cell>
          <cell r="R1201" t="str">
            <v>NULL</v>
          </cell>
          <cell r="S1201" t="str">
            <v>NULL</v>
          </cell>
          <cell r="T1201" t="str">
            <v>NULL</v>
          </cell>
          <cell r="U1201" t="str">
            <v>NULL</v>
          </cell>
          <cell r="V1201" t="str">
            <v>NULL</v>
          </cell>
          <cell r="W1201" t="str">
            <v>NULL</v>
          </cell>
          <cell r="X1201" t="str">
            <v>NULL</v>
          </cell>
          <cell r="Y1201" t="str">
            <v>BOTH</v>
          </cell>
          <cell r="Z1201" t="str">
            <v>NON-CASH</v>
          </cell>
        </row>
        <row r="1202">
          <cell r="A1202">
            <v>34112000</v>
          </cell>
          <cell r="B1202" t="str">
            <v>RES - RESTRICTED RESERVES - TRANSFER TO THE GENERAL FUND FOR REALISED DEPRECIATION</v>
          </cell>
          <cell r="C1202" t="str">
            <v>Transfer to the General Fund for Realised amortisation - Restricted Reserves. The amount equal to the excess of the actual amortisation over amortisation based on historical cost.</v>
          </cell>
          <cell r="D1202" t="str">
            <v>NULL</v>
          </cell>
          <cell r="E1202" t="str">
            <v>NULL</v>
          </cell>
          <cell r="F1202" t="str">
            <v>NULL</v>
          </cell>
          <cell r="G1202" t="str">
            <v>NULL</v>
          </cell>
          <cell r="H1202" t="str">
            <v>NULL</v>
          </cell>
          <cell r="I1202" t="str">
            <v>NULL</v>
          </cell>
          <cell r="J1202" t="str">
            <v>NULL</v>
          </cell>
          <cell r="K1202" t="str">
            <v>NULL</v>
          </cell>
          <cell r="L1202" t="str">
            <v>NULL</v>
          </cell>
          <cell r="M1202" t="str">
            <v>NULL</v>
          </cell>
          <cell r="N1202" t="str">
            <v>NULL</v>
          </cell>
          <cell r="O1202" t="str">
            <v>NULL</v>
          </cell>
          <cell r="P1202" t="str">
            <v>NULL</v>
          </cell>
          <cell r="Q1202" t="str">
            <v>NULL</v>
          </cell>
          <cell r="R1202" t="str">
            <v>NULL</v>
          </cell>
          <cell r="S1202" t="str">
            <v>NULL</v>
          </cell>
          <cell r="T1202" t="str">
            <v>NULL</v>
          </cell>
          <cell r="U1202" t="str">
            <v>NULL</v>
          </cell>
          <cell r="V1202" t="str">
            <v>NULL</v>
          </cell>
          <cell r="W1202" t="str">
            <v>NULL</v>
          </cell>
          <cell r="X1202" t="str">
            <v>NULL</v>
          </cell>
          <cell r="Y1202" t="str">
            <v>BOTH</v>
          </cell>
          <cell r="Z1202" t="str">
            <v>NON-CASH</v>
          </cell>
        </row>
        <row r="1203">
          <cell r="A1203">
            <v>34113000</v>
          </cell>
          <cell r="B1203" t="str">
            <v>RES - RESTRICTED RESERVES - TRANSFERS TO/FROM OTHER RESERVES</v>
          </cell>
          <cell r="C1203" t="str">
            <v>Transfers to or from the Restricted Reserve during the year.</v>
          </cell>
          <cell r="D1203" t="str">
            <v>NULL</v>
          </cell>
          <cell r="E1203" t="str">
            <v>NULL</v>
          </cell>
          <cell r="F1203" t="str">
            <v>NULL</v>
          </cell>
          <cell r="G1203" t="str">
            <v>NULL</v>
          </cell>
          <cell r="H1203" t="str">
            <v>NULL</v>
          </cell>
          <cell r="I1203" t="str">
            <v>NULL</v>
          </cell>
          <cell r="J1203" t="str">
            <v>NULL</v>
          </cell>
          <cell r="K1203" t="str">
            <v>NULL</v>
          </cell>
          <cell r="L1203" t="str">
            <v>NULL</v>
          </cell>
          <cell r="M1203" t="str">
            <v>NULL</v>
          </cell>
          <cell r="N1203" t="str">
            <v>NULL</v>
          </cell>
          <cell r="O1203" t="str">
            <v>NULL</v>
          </cell>
          <cell r="P1203" t="str">
            <v>NULL</v>
          </cell>
          <cell r="Q1203" t="str">
            <v>NULL</v>
          </cell>
          <cell r="R1203" t="str">
            <v>NULL</v>
          </cell>
          <cell r="S1203" t="str">
            <v>NULL</v>
          </cell>
          <cell r="T1203" t="str">
            <v>NULL</v>
          </cell>
          <cell r="U1203" t="str">
            <v>NULL</v>
          </cell>
          <cell r="V1203" t="str">
            <v>NULL</v>
          </cell>
          <cell r="W1203" t="str">
            <v>NULL</v>
          </cell>
          <cell r="X1203" t="str">
            <v>NULL</v>
          </cell>
          <cell r="Y1203" t="str">
            <v>BOTH</v>
          </cell>
          <cell r="Z1203" t="str">
            <v>NON-CASH</v>
          </cell>
        </row>
        <row r="1204">
          <cell r="A1204">
            <v>34211000</v>
          </cell>
          <cell r="B1204" t="str">
            <v>RES - FINANCIAL INSTRUMENTS RESERVE AVAILABLE FOR SALE - O/BAL</v>
          </cell>
          <cell r="C1204" t="str">
            <v>The opening balance of the Available for Sale Financial Instruments reserve brought forward from a prior period. (Local Government use only.)</v>
          </cell>
          <cell r="D1204" t="str">
            <v>NULL</v>
          </cell>
          <cell r="E1204" t="str">
            <v>NULL</v>
          </cell>
          <cell r="F1204" t="str">
            <v>NULL</v>
          </cell>
          <cell r="G1204" t="str">
            <v>NULL</v>
          </cell>
          <cell r="H1204" t="str">
            <v>NULL</v>
          </cell>
          <cell r="I1204" t="str">
            <v>NULL</v>
          </cell>
          <cell r="J1204" t="str">
            <v>NULL</v>
          </cell>
          <cell r="K1204" t="str">
            <v>NULL</v>
          </cell>
          <cell r="L1204" t="str">
            <v>NULL</v>
          </cell>
          <cell r="M1204" t="str">
            <v>NULL</v>
          </cell>
          <cell r="N1204" t="str">
            <v>NULL</v>
          </cell>
          <cell r="O1204" t="str">
            <v>NULL</v>
          </cell>
          <cell r="P1204" t="str">
            <v>NULL</v>
          </cell>
          <cell r="Q1204" t="str">
            <v>NULL</v>
          </cell>
          <cell r="R1204" t="str">
            <v>NULL</v>
          </cell>
          <cell r="S1204" t="str">
            <v>NULL</v>
          </cell>
          <cell r="T1204" t="str">
            <v>NULL</v>
          </cell>
          <cell r="U1204" t="str">
            <v>NULL</v>
          </cell>
          <cell r="V1204" t="str">
            <v>NULL</v>
          </cell>
          <cell r="W1204" t="str">
            <v>NULL</v>
          </cell>
          <cell r="X1204" t="str">
            <v>NULL</v>
          </cell>
          <cell r="Y1204" t="str">
            <v>BOTH</v>
          </cell>
          <cell r="Z1204" t="str">
            <v>NON-CASH</v>
          </cell>
        </row>
        <row r="1205">
          <cell r="A1205">
            <v>34212000</v>
          </cell>
          <cell r="B1205" t="str">
            <v>RES - FINANCIAL INSTRUMENTS RESERVE AVAILABLE FOR SALE - FX MOVEMENTS</v>
          </cell>
          <cell r="C1205" t="str">
            <v>To record the FX movements of financial instruments available for sale</v>
          </cell>
          <cell r="D1205" t="str">
            <v>NULL</v>
          </cell>
          <cell r="E1205" t="str">
            <v>NULL</v>
          </cell>
          <cell r="F1205" t="str">
            <v>NULL</v>
          </cell>
          <cell r="G1205" t="str">
            <v>NULL</v>
          </cell>
          <cell r="H1205" t="str">
            <v>NULL</v>
          </cell>
          <cell r="I1205" t="str">
            <v>NULL</v>
          </cell>
          <cell r="J1205" t="str">
            <v>NULL</v>
          </cell>
          <cell r="K1205" t="str">
            <v>NULL</v>
          </cell>
          <cell r="L1205" t="str">
            <v>NULL</v>
          </cell>
          <cell r="M1205" t="str">
            <v>NULL</v>
          </cell>
          <cell r="N1205" t="str">
            <v>NULL</v>
          </cell>
          <cell r="O1205" t="str">
            <v>NULL</v>
          </cell>
          <cell r="P1205" t="str">
            <v>NULL</v>
          </cell>
          <cell r="Q1205" t="str">
            <v>NULL</v>
          </cell>
          <cell r="R1205" t="str">
            <v>NULL</v>
          </cell>
          <cell r="S1205" t="str">
            <v>NULL</v>
          </cell>
          <cell r="T1205" t="str">
            <v>NULL</v>
          </cell>
          <cell r="U1205" t="str">
            <v>NULL</v>
          </cell>
          <cell r="V1205" t="str">
            <v>NULL</v>
          </cell>
          <cell r="W1205" t="str">
            <v>NULL</v>
          </cell>
          <cell r="X1205" t="str">
            <v>NULL</v>
          </cell>
          <cell r="Y1205" t="str">
            <v>BOTH</v>
          </cell>
          <cell r="Z1205" t="str">
            <v>NON-CASH</v>
          </cell>
        </row>
        <row r="1206">
          <cell r="A1206">
            <v>34213000</v>
          </cell>
          <cell r="B1206" t="str">
            <v>RES - FINANCIAL INSTRUMENTS RESERVE AVAILABLE FOR SALE - TRANSFERS TO / FROM OTHER RESERVES</v>
          </cell>
          <cell r="C1206" t="str">
            <v>To record transfers to or from other reserves in respect of Available for Sale Financial Instruments Reserve. (Local Government use only.)</v>
          </cell>
          <cell r="D1206" t="str">
            <v>NULL</v>
          </cell>
          <cell r="E1206" t="str">
            <v>NULL</v>
          </cell>
          <cell r="F1206" t="str">
            <v>NULL</v>
          </cell>
          <cell r="G1206" t="str">
            <v>NULL</v>
          </cell>
          <cell r="H1206" t="str">
            <v>NULL</v>
          </cell>
          <cell r="I1206" t="str">
            <v>NULL</v>
          </cell>
          <cell r="J1206" t="str">
            <v>NULL</v>
          </cell>
          <cell r="K1206" t="str">
            <v>NULL</v>
          </cell>
          <cell r="L1206" t="str">
            <v>NULL</v>
          </cell>
          <cell r="M1206" t="str">
            <v>NULL</v>
          </cell>
          <cell r="N1206" t="str">
            <v>NULL</v>
          </cell>
          <cell r="O1206" t="str">
            <v>NULL</v>
          </cell>
          <cell r="P1206" t="str">
            <v>NULL</v>
          </cell>
          <cell r="Q1206" t="str">
            <v>NULL</v>
          </cell>
          <cell r="R1206" t="str">
            <v>NULL</v>
          </cell>
          <cell r="S1206" t="str">
            <v>NULL</v>
          </cell>
          <cell r="T1206" t="str">
            <v>NULL</v>
          </cell>
          <cell r="U1206" t="str">
            <v>NULL</v>
          </cell>
          <cell r="V1206" t="str">
            <v>NULL</v>
          </cell>
          <cell r="W1206" t="str">
            <v>NULL</v>
          </cell>
          <cell r="X1206" t="str">
            <v>NULL</v>
          </cell>
          <cell r="Y1206" t="str">
            <v>BOTH</v>
          </cell>
          <cell r="Z1206" t="str">
            <v>NON-CASH</v>
          </cell>
        </row>
        <row r="1207">
          <cell r="A1207">
            <v>34214000</v>
          </cell>
          <cell r="B1207" t="str">
            <v>RES - FINANCIAL INSTRUMENTS RESERVE AVAILABLE FOR SALE - OTHER MOVEMENTS</v>
          </cell>
          <cell r="C1207" t="str">
            <v>To record other movements in respect of the Available for Sale Financial Instruments Reserve not otherwise specified. (Local Government use only.)</v>
          </cell>
          <cell r="D1207" t="str">
            <v>NULL</v>
          </cell>
          <cell r="E1207" t="str">
            <v>NULL</v>
          </cell>
          <cell r="F1207" t="str">
            <v>NULL</v>
          </cell>
          <cell r="G1207" t="str">
            <v>NULL</v>
          </cell>
          <cell r="H1207" t="str">
            <v>NULL</v>
          </cell>
          <cell r="I1207" t="str">
            <v>NULL</v>
          </cell>
          <cell r="J1207" t="str">
            <v>NULL</v>
          </cell>
          <cell r="K1207" t="str">
            <v>NULL</v>
          </cell>
          <cell r="L1207" t="str">
            <v>NULL</v>
          </cell>
          <cell r="M1207" t="str">
            <v>NULL</v>
          </cell>
          <cell r="N1207" t="str">
            <v>NULL</v>
          </cell>
          <cell r="O1207" t="str">
            <v>NULL</v>
          </cell>
          <cell r="P1207" t="str">
            <v>NULL</v>
          </cell>
          <cell r="Q1207" t="str">
            <v>NULL</v>
          </cell>
          <cell r="R1207" t="str">
            <v>NULL</v>
          </cell>
          <cell r="S1207" t="str">
            <v>NULL</v>
          </cell>
          <cell r="T1207" t="str">
            <v>NULL</v>
          </cell>
          <cell r="U1207" t="str">
            <v>NULL</v>
          </cell>
          <cell r="V1207" t="str">
            <v>NULL</v>
          </cell>
          <cell r="W1207" t="str">
            <v>NULL</v>
          </cell>
          <cell r="X1207" t="str">
            <v>NULL</v>
          </cell>
          <cell r="Y1207" t="str">
            <v>BOTH</v>
          </cell>
          <cell r="Z1207" t="str">
            <v>NON-CASH</v>
          </cell>
        </row>
        <row r="1208">
          <cell r="A1208">
            <v>34215000</v>
          </cell>
          <cell r="B1208" t="str">
            <v>RES - FINANCIAL INSTRUMENTS RESERVE AVAILABLE FOR SALE - REVALUATION</v>
          </cell>
          <cell r="C1208" t="str">
            <v>To record revaluations and impairments taken to the Available for Sale Financial Instruments reserve. (Local Government use only.)</v>
          </cell>
          <cell r="D1208" t="str">
            <v>NULL</v>
          </cell>
          <cell r="E1208" t="str">
            <v>NULL</v>
          </cell>
          <cell r="F1208" t="str">
            <v>NULL</v>
          </cell>
          <cell r="G1208" t="str">
            <v>NULL</v>
          </cell>
          <cell r="H1208" t="str">
            <v>NULL</v>
          </cell>
          <cell r="I1208" t="str">
            <v>NULL</v>
          </cell>
          <cell r="J1208" t="str">
            <v>NULL</v>
          </cell>
          <cell r="K1208" t="str">
            <v>NULL</v>
          </cell>
          <cell r="L1208" t="str">
            <v>NULL</v>
          </cell>
          <cell r="M1208" t="str">
            <v>NULL</v>
          </cell>
          <cell r="N1208" t="str">
            <v>NULL</v>
          </cell>
          <cell r="O1208" t="str">
            <v>NULL</v>
          </cell>
          <cell r="P1208" t="str">
            <v>NULL</v>
          </cell>
          <cell r="Q1208" t="str">
            <v>NULL</v>
          </cell>
          <cell r="R1208" t="str">
            <v>NULL</v>
          </cell>
          <cell r="S1208" t="str">
            <v>NULL</v>
          </cell>
          <cell r="T1208" t="str">
            <v>NULL</v>
          </cell>
          <cell r="U1208" t="str">
            <v>NULL</v>
          </cell>
          <cell r="V1208" t="str">
            <v>NULL</v>
          </cell>
          <cell r="W1208" t="str">
            <v>NULL</v>
          </cell>
          <cell r="X1208" t="str">
            <v>NULL</v>
          </cell>
          <cell r="Y1208" t="str">
            <v>BOTH</v>
          </cell>
          <cell r="Z1208" t="str">
            <v>NON-CASH</v>
          </cell>
        </row>
        <row r="1209">
          <cell r="A1209">
            <v>34216000</v>
          </cell>
          <cell r="B1209" t="str">
            <v>RES - FINANCIAL INSTRUMENTS RESERVE AVAILABLE FOR SALE - IMPAIRMENT</v>
          </cell>
          <cell r="C1209" t="str">
            <v>To record the impairment of financial instruments available for sale</v>
          </cell>
          <cell r="D1209" t="str">
            <v>NULL</v>
          </cell>
          <cell r="E1209" t="str">
            <v>NULL</v>
          </cell>
          <cell r="F1209" t="str">
            <v>NULL</v>
          </cell>
          <cell r="G1209" t="str">
            <v>NULL</v>
          </cell>
          <cell r="H1209" t="str">
            <v>NULL</v>
          </cell>
          <cell r="I1209" t="str">
            <v>NULL</v>
          </cell>
          <cell r="J1209" t="str">
            <v>NULL</v>
          </cell>
          <cell r="K1209" t="str">
            <v>NULL</v>
          </cell>
          <cell r="L1209" t="str">
            <v>NULL</v>
          </cell>
          <cell r="M1209" t="str">
            <v>NULL</v>
          </cell>
          <cell r="N1209" t="str">
            <v>NULL</v>
          </cell>
          <cell r="O1209" t="str">
            <v>NULL</v>
          </cell>
          <cell r="P1209" t="str">
            <v>NULL</v>
          </cell>
          <cell r="Q1209" t="str">
            <v>NULL</v>
          </cell>
          <cell r="R1209" t="str">
            <v>NULL</v>
          </cell>
          <cell r="S1209" t="str">
            <v>NULL</v>
          </cell>
          <cell r="T1209" t="str">
            <v>NULL</v>
          </cell>
          <cell r="U1209" t="str">
            <v>NULL</v>
          </cell>
          <cell r="V1209" t="str">
            <v>NULL</v>
          </cell>
          <cell r="W1209" t="str">
            <v>NULL</v>
          </cell>
          <cell r="X1209" t="str">
            <v>NULL</v>
          </cell>
          <cell r="Y1209" t="str">
            <v>BOTH</v>
          </cell>
          <cell r="Z1209" t="str">
            <v>NON-CASH</v>
          </cell>
        </row>
        <row r="1210">
          <cell r="A1210">
            <v>34217000</v>
          </cell>
          <cell r="B1210" t="str">
            <v>RES - FINANCIAL INSTRUMENTS RESERVE AVAILABLE FOR SALE - TRANSFER TO I&amp;E ACCOUNT</v>
          </cell>
          <cell r="C1210" t="str">
            <v>To record financial instruments available for sale transferred to the I&amp;E Account</v>
          </cell>
          <cell r="D1210" t="str">
            <v>NULL</v>
          </cell>
          <cell r="E1210" t="str">
            <v>NULL</v>
          </cell>
          <cell r="F1210" t="str">
            <v>NULL</v>
          </cell>
          <cell r="G1210" t="str">
            <v>NULL</v>
          </cell>
          <cell r="H1210" t="str">
            <v>NULL</v>
          </cell>
          <cell r="I1210" t="str">
            <v>NULL</v>
          </cell>
          <cell r="J1210" t="str">
            <v>NULL</v>
          </cell>
          <cell r="K1210" t="str">
            <v>NULL</v>
          </cell>
          <cell r="L1210" t="str">
            <v>NULL</v>
          </cell>
          <cell r="M1210" t="str">
            <v>NULL</v>
          </cell>
          <cell r="N1210" t="str">
            <v>NULL</v>
          </cell>
          <cell r="O1210" t="str">
            <v>NULL</v>
          </cell>
          <cell r="P1210" t="str">
            <v>NULL</v>
          </cell>
          <cell r="Q1210" t="str">
            <v>NULL</v>
          </cell>
          <cell r="R1210" t="str">
            <v>NULL</v>
          </cell>
          <cell r="S1210" t="str">
            <v>NULL</v>
          </cell>
          <cell r="T1210" t="str">
            <v>NULL</v>
          </cell>
          <cell r="U1210" t="str">
            <v>NULL</v>
          </cell>
          <cell r="V1210" t="str">
            <v>NULL</v>
          </cell>
          <cell r="W1210" t="str">
            <v>NULL</v>
          </cell>
          <cell r="X1210" t="str">
            <v>NULL</v>
          </cell>
          <cell r="Y1210" t="str">
            <v>BOTH</v>
          </cell>
          <cell r="Z1210" t="str">
            <v>NON-CASH</v>
          </cell>
        </row>
        <row r="1211">
          <cell r="A1211">
            <v>34311000</v>
          </cell>
          <cell r="B1211" t="str">
            <v>RES - HEDGING RESERVE - O/BAL</v>
          </cell>
          <cell r="C1211" t="str">
            <v>The opening balance of the Hedging reserve brought forward from a prior period.</v>
          </cell>
          <cell r="D1211" t="str">
            <v>NULL</v>
          </cell>
          <cell r="E1211" t="str">
            <v>NULL</v>
          </cell>
          <cell r="F1211" t="str">
            <v>NULL</v>
          </cell>
          <cell r="G1211" t="str">
            <v>NULL</v>
          </cell>
          <cell r="H1211" t="str">
            <v>NULL</v>
          </cell>
          <cell r="I1211" t="str">
            <v>NULL</v>
          </cell>
          <cell r="J1211" t="str">
            <v>NULL</v>
          </cell>
          <cell r="K1211" t="str">
            <v>NULL</v>
          </cell>
          <cell r="L1211" t="str">
            <v>NULL</v>
          </cell>
          <cell r="M1211" t="str">
            <v>NULL</v>
          </cell>
          <cell r="N1211" t="str">
            <v>NULL</v>
          </cell>
          <cell r="O1211" t="str">
            <v>NULL</v>
          </cell>
          <cell r="P1211" t="str">
            <v>NULL</v>
          </cell>
          <cell r="Q1211" t="str">
            <v>NULL</v>
          </cell>
          <cell r="R1211" t="str">
            <v>NULL</v>
          </cell>
          <cell r="S1211" t="str">
            <v>NULL</v>
          </cell>
          <cell r="T1211" t="str">
            <v>NULL</v>
          </cell>
          <cell r="U1211" t="str">
            <v>NULL</v>
          </cell>
          <cell r="V1211" t="str">
            <v>NULL</v>
          </cell>
          <cell r="W1211" t="str">
            <v>NULL</v>
          </cell>
          <cell r="X1211" t="str">
            <v>NULL</v>
          </cell>
          <cell r="Y1211" t="str">
            <v>BOTH</v>
          </cell>
          <cell r="Z1211" t="str">
            <v>NON-CASH</v>
          </cell>
        </row>
        <row r="1212">
          <cell r="A1212">
            <v>34312000</v>
          </cell>
          <cell r="B1212" t="str">
            <v>RES - HEDGING RESERVE - TRANSFER TO/FROM OTHER RESERVES</v>
          </cell>
          <cell r="C1212" t="str">
            <v>To record transfers to or from other reserves in respect of the Hedging reserve.</v>
          </cell>
          <cell r="D1212" t="str">
            <v>NULL</v>
          </cell>
          <cell r="E1212" t="str">
            <v>NULL</v>
          </cell>
          <cell r="F1212" t="str">
            <v>NULL</v>
          </cell>
          <cell r="G1212" t="str">
            <v>NULL</v>
          </cell>
          <cell r="H1212" t="str">
            <v>NULL</v>
          </cell>
          <cell r="I1212" t="str">
            <v>NULL</v>
          </cell>
          <cell r="J1212" t="str">
            <v>NULL</v>
          </cell>
          <cell r="K1212" t="str">
            <v>NULL</v>
          </cell>
          <cell r="L1212" t="str">
            <v>NULL</v>
          </cell>
          <cell r="M1212" t="str">
            <v>NULL</v>
          </cell>
          <cell r="N1212" t="str">
            <v>NULL</v>
          </cell>
          <cell r="O1212" t="str">
            <v>NULL</v>
          </cell>
          <cell r="P1212" t="str">
            <v>NULL</v>
          </cell>
          <cell r="Q1212" t="str">
            <v>NULL</v>
          </cell>
          <cell r="R1212" t="str">
            <v>NULL</v>
          </cell>
          <cell r="S1212" t="str">
            <v>NULL</v>
          </cell>
          <cell r="T1212" t="str">
            <v>NULL</v>
          </cell>
          <cell r="U1212" t="str">
            <v>NULL</v>
          </cell>
          <cell r="V1212" t="str">
            <v>NULL</v>
          </cell>
          <cell r="W1212" t="str">
            <v>NULL</v>
          </cell>
          <cell r="X1212" t="str">
            <v>NULL</v>
          </cell>
          <cell r="Y1212" t="str">
            <v>BOTH</v>
          </cell>
          <cell r="Z1212" t="str">
            <v>NON-CASH</v>
          </cell>
        </row>
        <row r="1213">
          <cell r="A1213">
            <v>34313000</v>
          </cell>
          <cell r="B1213" t="str">
            <v>RES - HEDGING RESERVE - TRANSFER TO I&amp;E ACCOUNT</v>
          </cell>
          <cell r="C1213" t="str">
            <v>To record hedging transactions transferred to the I&amp;E Account</v>
          </cell>
          <cell r="D1213" t="str">
            <v>NULL</v>
          </cell>
          <cell r="E1213" t="str">
            <v>NULL</v>
          </cell>
          <cell r="F1213" t="str">
            <v>NULL</v>
          </cell>
          <cell r="G1213" t="str">
            <v>NULL</v>
          </cell>
          <cell r="H1213" t="str">
            <v>NULL</v>
          </cell>
          <cell r="I1213" t="str">
            <v>NULL</v>
          </cell>
          <cell r="J1213" t="str">
            <v>NULL</v>
          </cell>
          <cell r="K1213" t="str">
            <v>NULL</v>
          </cell>
          <cell r="L1213" t="str">
            <v>NULL</v>
          </cell>
          <cell r="M1213" t="str">
            <v>NULL</v>
          </cell>
          <cell r="N1213" t="str">
            <v>NULL</v>
          </cell>
          <cell r="O1213" t="str">
            <v>NULL</v>
          </cell>
          <cell r="P1213" t="str">
            <v>NULL</v>
          </cell>
          <cell r="Q1213" t="str">
            <v>NULL</v>
          </cell>
          <cell r="R1213" t="str">
            <v>NULL</v>
          </cell>
          <cell r="S1213" t="str">
            <v>NULL</v>
          </cell>
          <cell r="T1213" t="str">
            <v>NULL</v>
          </cell>
          <cell r="U1213" t="str">
            <v>NULL</v>
          </cell>
          <cell r="V1213" t="str">
            <v>NULL</v>
          </cell>
          <cell r="W1213" t="str">
            <v>NULL</v>
          </cell>
          <cell r="X1213" t="str">
            <v>NULL</v>
          </cell>
          <cell r="Y1213" t="str">
            <v>BOTH</v>
          </cell>
          <cell r="Z1213" t="str">
            <v>NON-CASH</v>
          </cell>
        </row>
        <row r="1214">
          <cell r="A1214">
            <v>34314000</v>
          </cell>
          <cell r="B1214" t="str">
            <v>RES - HEDGING RESERVE - REVALUATION</v>
          </cell>
          <cell r="C1214" t="str">
            <v>To record revaluations and impairments taken to the Hedging reserve.</v>
          </cell>
          <cell r="D1214" t="str">
            <v>NULL</v>
          </cell>
          <cell r="E1214" t="str">
            <v>NULL</v>
          </cell>
          <cell r="F1214" t="str">
            <v>NULL</v>
          </cell>
          <cell r="G1214" t="str">
            <v>NULL</v>
          </cell>
          <cell r="H1214" t="str">
            <v>NULL</v>
          </cell>
          <cell r="I1214" t="str">
            <v>NULL</v>
          </cell>
          <cell r="J1214" t="str">
            <v>NULL</v>
          </cell>
          <cell r="K1214" t="str">
            <v>NULL</v>
          </cell>
          <cell r="L1214" t="str">
            <v>NULL</v>
          </cell>
          <cell r="M1214" t="str">
            <v>NULL</v>
          </cell>
          <cell r="N1214" t="str">
            <v>NULL</v>
          </cell>
          <cell r="O1214" t="str">
            <v>NULL</v>
          </cell>
          <cell r="P1214" t="str">
            <v>NULL</v>
          </cell>
          <cell r="Q1214" t="str">
            <v>NULL</v>
          </cell>
          <cell r="R1214" t="str">
            <v>NULL</v>
          </cell>
          <cell r="S1214" t="str">
            <v>NULL</v>
          </cell>
          <cell r="T1214" t="str">
            <v>NULL</v>
          </cell>
          <cell r="U1214" t="str">
            <v>NULL</v>
          </cell>
          <cell r="V1214" t="str">
            <v>NULL</v>
          </cell>
          <cell r="W1214" t="str">
            <v>NULL</v>
          </cell>
          <cell r="X1214" t="str">
            <v>NULL</v>
          </cell>
          <cell r="Y1214" t="str">
            <v>BOTH</v>
          </cell>
          <cell r="Z1214" t="str">
            <v>NON-CASH</v>
          </cell>
        </row>
        <row r="1215">
          <cell r="A1215">
            <v>34315000</v>
          </cell>
          <cell r="B1215" t="str">
            <v>RES - HEDGING RESERVE - OTHER MOVEMENTS</v>
          </cell>
          <cell r="C1215" t="str">
            <v>To record other movements in respect of the Hedging Reserve not otherwise specified.</v>
          </cell>
          <cell r="D1215" t="str">
            <v>NULL</v>
          </cell>
          <cell r="E1215" t="str">
            <v>NULL</v>
          </cell>
          <cell r="F1215" t="str">
            <v>NULL</v>
          </cell>
          <cell r="G1215" t="str">
            <v>NULL</v>
          </cell>
          <cell r="H1215" t="str">
            <v>NULL</v>
          </cell>
          <cell r="I1215" t="str">
            <v>NULL</v>
          </cell>
          <cell r="J1215" t="str">
            <v>NULL</v>
          </cell>
          <cell r="K1215" t="str">
            <v>NULL</v>
          </cell>
          <cell r="L1215" t="str">
            <v>NULL</v>
          </cell>
          <cell r="M1215" t="str">
            <v>NULL</v>
          </cell>
          <cell r="N1215" t="str">
            <v>NULL</v>
          </cell>
          <cell r="O1215" t="str">
            <v>NULL</v>
          </cell>
          <cell r="P1215" t="str">
            <v>NULL</v>
          </cell>
          <cell r="Q1215" t="str">
            <v>NULL</v>
          </cell>
          <cell r="R1215" t="str">
            <v>NULL</v>
          </cell>
          <cell r="S1215" t="str">
            <v>NULL</v>
          </cell>
          <cell r="T1215" t="str">
            <v>NULL</v>
          </cell>
          <cell r="U1215" t="str">
            <v>NULL</v>
          </cell>
          <cell r="V1215" t="str">
            <v>NULL</v>
          </cell>
          <cell r="W1215" t="str">
            <v>NULL</v>
          </cell>
          <cell r="X1215" t="str">
            <v>NULL</v>
          </cell>
          <cell r="Y1215" t="str">
            <v>BOTH</v>
          </cell>
          <cell r="Z1215" t="str">
            <v>NON-CASH</v>
          </cell>
        </row>
        <row r="1216">
          <cell r="A1216">
            <v>34316000</v>
          </cell>
          <cell r="B1216" t="str">
            <v>RES - HEDGING RESERVE - IMPAIRMENTS</v>
          </cell>
          <cell r="C1216" t="str">
            <v>To record the impairment of hedging transactions</v>
          </cell>
          <cell r="D1216" t="str">
            <v>NULL</v>
          </cell>
          <cell r="E1216" t="str">
            <v>NULL</v>
          </cell>
          <cell r="F1216" t="str">
            <v>NULL</v>
          </cell>
          <cell r="G1216" t="str">
            <v>NULL</v>
          </cell>
          <cell r="H1216" t="str">
            <v>NULL</v>
          </cell>
          <cell r="I1216" t="str">
            <v>NULL</v>
          </cell>
          <cell r="J1216" t="str">
            <v>NULL</v>
          </cell>
          <cell r="K1216" t="str">
            <v>NULL</v>
          </cell>
          <cell r="L1216" t="str">
            <v>NULL</v>
          </cell>
          <cell r="M1216" t="str">
            <v>NULL</v>
          </cell>
          <cell r="N1216" t="str">
            <v>NULL</v>
          </cell>
          <cell r="O1216" t="str">
            <v>NULL</v>
          </cell>
          <cell r="P1216" t="str">
            <v>NULL</v>
          </cell>
          <cell r="Q1216" t="str">
            <v>NULL</v>
          </cell>
          <cell r="R1216" t="str">
            <v>NULL</v>
          </cell>
          <cell r="S1216" t="str">
            <v>NULL</v>
          </cell>
          <cell r="T1216" t="str">
            <v>NULL</v>
          </cell>
          <cell r="U1216" t="str">
            <v>NULL</v>
          </cell>
          <cell r="V1216" t="str">
            <v>NULL</v>
          </cell>
          <cell r="W1216" t="str">
            <v>NULL</v>
          </cell>
          <cell r="X1216" t="str">
            <v>NULL</v>
          </cell>
          <cell r="Y1216" t="str">
            <v>BOTH</v>
          </cell>
          <cell r="Z1216" t="str">
            <v>NON-CASH</v>
          </cell>
        </row>
        <row r="1217">
          <cell r="A1217">
            <v>34317000</v>
          </cell>
          <cell r="B1217" t="str">
            <v>RES - HEDGING RESERVE - FX MOVEMENTS</v>
          </cell>
          <cell r="C1217" t="str">
            <v>To record the FX movements of hedging transactions</v>
          </cell>
          <cell r="D1217" t="str">
            <v>NULL</v>
          </cell>
          <cell r="E1217" t="str">
            <v>NULL</v>
          </cell>
          <cell r="F1217" t="str">
            <v>NULL</v>
          </cell>
          <cell r="G1217" t="str">
            <v>NULL</v>
          </cell>
          <cell r="H1217" t="str">
            <v>NULL</v>
          </cell>
          <cell r="I1217" t="str">
            <v>NULL</v>
          </cell>
          <cell r="J1217" t="str">
            <v>NULL</v>
          </cell>
          <cell r="K1217" t="str">
            <v>NULL</v>
          </cell>
          <cell r="L1217" t="str">
            <v>NULL</v>
          </cell>
          <cell r="M1217" t="str">
            <v>NULL</v>
          </cell>
          <cell r="N1217" t="str">
            <v>NULL</v>
          </cell>
          <cell r="O1217" t="str">
            <v>NULL</v>
          </cell>
          <cell r="P1217" t="str">
            <v>NULL</v>
          </cell>
          <cell r="Q1217" t="str">
            <v>NULL</v>
          </cell>
          <cell r="R1217" t="str">
            <v>NULL</v>
          </cell>
          <cell r="S1217" t="str">
            <v>NULL</v>
          </cell>
          <cell r="T1217" t="str">
            <v>NULL</v>
          </cell>
          <cell r="U1217" t="str">
            <v>NULL</v>
          </cell>
          <cell r="V1217" t="str">
            <v>NULL</v>
          </cell>
          <cell r="W1217" t="str">
            <v>NULL</v>
          </cell>
          <cell r="X1217" t="str">
            <v>NULL</v>
          </cell>
          <cell r="Y1217" t="str">
            <v>BOTH</v>
          </cell>
          <cell r="Z1217" t="str">
            <v>NON-CASH</v>
          </cell>
        </row>
        <row r="1218">
          <cell r="A1218">
            <v>34411000</v>
          </cell>
          <cell r="B1218" t="str">
            <v>RES - PDC RESERVE - O/BAL</v>
          </cell>
          <cell r="C1218" t="str">
            <v>The opening balance in respect of Public Dividend Capital reservebrought forward from a prior period.</v>
          </cell>
          <cell r="D1218" t="str">
            <v>NULL</v>
          </cell>
          <cell r="E1218" t="str">
            <v>NULL</v>
          </cell>
          <cell r="F1218" t="str">
            <v>NULL</v>
          </cell>
          <cell r="G1218" t="str">
            <v>NULL</v>
          </cell>
          <cell r="H1218" t="str">
            <v>NULL</v>
          </cell>
          <cell r="I1218" t="str">
            <v>NULL</v>
          </cell>
          <cell r="J1218" t="str">
            <v>NULL</v>
          </cell>
          <cell r="K1218" t="str">
            <v>NULL</v>
          </cell>
          <cell r="L1218" t="str">
            <v>NULL</v>
          </cell>
          <cell r="M1218" t="str">
            <v>NULL</v>
          </cell>
          <cell r="N1218" t="str">
            <v>NULL</v>
          </cell>
          <cell r="O1218" t="str">
            <v>NULL</v>
          </cell>
          <cell r="P1218" t="str">
            <v>NULL</v>
          </cell>
          <cell r="Q1218" t="str">
            <v>NULL</v>
          </cell>
          <cell r="R1218" t="str">
            <v>NULL</v>
          </cell>
          <cell r="S1218" t="str">
            <v>NULL</v>
          </cell>
          <cell r="T1218" t="str">
            <v>NULL</v>
          </cell>
          <cell r="U1218" t="str">
            <v>NULL</v>
          </cell>
          <cell r="V1218" t="str">
            <v>NULL</v>
          </cell>
          <cell r="W1218" t="str">
            <v>NULL</v>
          </cell>
          <cell r="X1218" t="str">
            <v>NULL</v>
          </cell>
          <cell r="Y1218" t="str">
            <v>BOTH</v>
          </cell>
          <cell r="Z1218" t="str">
            <v>NON-CASH</v>
          </cell>
        </row>
        <row r="1219">
          <cell r="A1219">
            <v>34412000</v>
          </cell>
          <cell r="B1219" t="str">
            <v>RES - PDC RESERVE - ADDITIONS</v>
          </cell>
          <cell r="C1219" t="str">
            <v>To record additions to Public Dividend Capital reserve</v>
          </cell>
          <cell r="D1219" t="str">
            <v>NULL</v>
          </cell>
          <cell r="E1219" t="str">
            <v>NULL</v>
          </cell>
          <cell r="F1219" t="str">
            <v>NULL</v>
          </cell>
          <cell r="G1219" t="str">
            <v>NULL</v>
          </cell>
          <cell r="H1219" t="str">
            <v>NULL</v>
          </cell>
          <cell r="I1219" t="str">
            <v>NULL</v>
          </cell>
          <cell r="J1219" t="str">
            <v>NULL</v>
          </cell>
          <cell r="K1219" t="str">
            <v>NULL</v>
          </cell>
          <cell r="L1219" t="str">
            <v>NULL</v>
          </cell>
          <cell r="M1219" t="str">
            <v>NULL</v>
          </cell>
          <cell r="N1219" t="str">
            <v>NULL</v>
          </cell>
          <cell r="O1219" t="str">
            <v>NULL</v>
          </cell>
          <cell r="P1219" t="str">
            <v>NULL</v>
          </cell>
          <cell r="Q1219" t="str">
            <v>NULL</v>
          </cell>
          <cell r="R1219" t="str">
            <v>NULL</v>
          </cell>
          <cell r="S1219" t="str">
            <v>NULL</v>
          </cell>
          <cell r="T1219" t="str">
            <v>NULL</v>
          </cell>
          <cell r="U1219" t="str">
            <v>NULL</v>
          </cell>
          <cell r="V1219" t="str">
            <v>NULL</v>
          </cell>
          <cell r="W1219" t="str">
            <v>NULL</v>
          </cell>
          <cell r="X1219" t="str">
            <v>NULL</v>
          </cell>
          <cell r="Y1219" t="str">
            <v>BOTH</v>
          </cell>
          <cell r="Z1219" t="str">
            <v>NON-CASH</v>
          </cell>
        </row>
        <row r="1220">
          <cell r="A1220">
            <v>34413000</v>
          </cell>
          <cell r="B1220" t="str">
            <v>RES - PDC RESERVE - TRANSFERS TO/FROM OTHER RESERVES</v>
          </cell>
          <cell r="C1220" t="str">
            <v>To record transfers to or from other reserves in respect of the Public Dividend Capital reserve</v>
          </cell>
          <cell r="D1220" t="str">
            <v>NULL</v>
          </cell>
          <cell r="E1220" t="str">
            <v>NULL</v>
          </cell>
          <cell r="F1220" t="str">
            <v>NULL</v>
          </cell>
          <cell r="G1220" t="str">
            <v>NULL</v>
          </cell>
          <cell r="H1220" t="str">
            <v>NULL</v>
          </cell>
          <cell r="I1220" t="str">
            <v>NULL</v>
          </cell>
          <cell r="J1220" t="str">
            <v>NULL</v>
          </cell>
          <cell r="K1220" t="str">
            <v>NULL</v>
          </cell>
          <cell r="L1220" t="str">
            <v>NULL</v>
          </cell>
          <cell r="M1220" t="str">
            <v>NULL</v>
          </cell>
          <cell r="N1220" t="str">
            <v>NULL</v>
          </cell>
          <cell r="O1220" t="str">
            <v>NULL</v>
          </cell>
          <cell r="P1220" t="str">
            <v>NULL</v>
          </cell>
          <cell r="Q1220" t="str">
            <v>NULL</v>
          </cell>
          <cell r="R1220" t="str">
            <v>NULL</v>
          </cell>
          <cell r="S1220" t="str">
            <v>NULL</v>
          </cell>
          <cell r="T1220" t="str">
            <v>NULL</v>
          </cell>
          <cell r="U1220" t="str">
            <v>NULL</v>
          </cell>
          <cell r="V1220" t="str">
            <v>NULL</v>
          </cell>
          <cell r="W1220" t="str">
            <v>NULL</v>
          </cell>
          <cell r="X1220" t="str">
            <v>NULL</v>
          </cell>
          <cell r="Y1220" t="str">
            <v>BOTH</v>
          </cell>
          <cell r="Z1220" t="str">
            <v>NON-CASH</v>
          </cell>
        </row>
        <row r="1221">
          <cell r="A1221">
            <v>34414000</v>
          </cell>
          <cell r="B1221" t="str">
            <v>RES - PDC RESERVE - REPAYMENTS</v>
          </cell>
          <cell r="C1221" t="str">
            <v>To record repayments from the Public Dividend Capital reserve</v>
          </cell>
          <cell r="D1221" t="str">
            <v>NULL</v>
          </cell>
          <cell r="E1221" t="str">
            <v>NULL</v>
          </cell>
          <cell r="F1221" t="str">
            <v>NULL</v>
          </cell>
          <cell r="G1221" t="str">
            <v>NULL</v>
          </cell>
          <cell r="H1221" t="str">
            <v>NULL</v>
          </cell>
          <cell r="I1221" t="str">
            <v>NULL</v>
          </cell>
          <cell r="J1221" t="str">
            <v>NULL</v>
          </cell>
          <cell r="K1221" t="str">
            <v>NULL</v>
          </cell>
          <cell r="L1221" t="str">
            <v>NULL</v>
          </cell>
          <cell r="M1221" t="str">
            <v>NULL</v>
          </cell>
          <cell r="N1221" t="str">
            <v>NULL</v>
          </cell>
          <cell r="O1221" t="str">
            <v>NULL</v>
          </cell>
          <cell r="P1221" t="str">
            <v>NULL</v>
          </cell>
          <cell r="Q1221" t="str">
            <v>NULL</v>
          </cell>
          <cell r="R1221" t="str">
            <v>NULL</v>
          </cell>
          <cell r="S1221" t="str">
            <v>NULL</v>
          </cell>
          <cell r="T1221" t="str">
            <v>NULL</v>
          </cell>
          <cell r="U1221" t="str">
            <v>NULL</v>
          </cell>
          <cell r="V1221" t="str">
            <v>NULL</v>
          </cell>
          <cell r="W1221" t="str">
            <v>NULL</v>
          </cell>
          <cell r="X1221" t="str">
            <v>NULL</v>
          </cell>
          <cell r="Y1221" t="str">
            <v>BOTH</v>
          </cell>
          <cell r="Z1221" t="str">
            <v>NON-CASH</v>
          </cell>
        </row>
        <row r="1222">
          <cell r="A1222">
            <v>34511000</v>
          </cell>
          <cell r="B1222" t="str">
            <v>RES - EMISSIONS ALLOCATION RESERVE - O/BAL</v>
          </cell>
          <cell r="C1222" t="str">
            <v>To record allocations to the Government Grant Reserve in respect of emissions</v>
          </cell>
          <cell r="D1222" t="str">
            <v>NULL</v>
          </cell>
          <cell r="E1222" t="str">
            <v>NULL</v>
          </cell>
          <cell r="F1222" t="str">
            <v>NULL</v>
          </cell>
          <cell r="G1222" t="str">
            <v>NULL</v>
          </cell>
          <cell r="H1222" t="str">
            <v>NULL</v>
          </cell>
          <cell r="I1222" t="str">
            <v>NULL</v>
          </cell>
          <cell r="J1222" t="str">
            <v>NULL</v>
          </cell>
          <cell r="K1222" t="str">
            <v>NULL</v>
          </cell>
          <cell r="L1222" t="str">
            <v>NULL</v>
          </cell>
          <cell r="M1222" t="str">
            <v>NULL</v>
          </cell>
          <cell r="N1222" t="str">
            <v>NULL</v>
          </cell>
          <cell r="O1222" t="str">
            <v>NULL</v>
          </cell>
          <cell r="P1222" t="str">
            <v>NULL</v>
          </cell>
          <cell r="Q1222" t="str">
            <v>NULL</v>
          </cell>
          <cell r="R1222" t="str">
            <v>NULL</v>
          </cell>
          <cell r="S1222" t="str">
            <v>NULL</v>
          </cell>
          <cell r="T1222" t="str">
            <v>NULL</v>
          </cell>
          <cell r="U1222" t="str">
            <v>NULL</v>
          </cell>
          <cell r="V1222" t="str">
            <v>NULL</v>
          </cell>
          <cell r="W1222" t="str">
            <v>NULL</v>
          </cell>
          <cell r="X1222" t="str">
            <v>NULL</v>
          </cell>
          <cell r="Y1222" t="str">
            <v>BOTH</v>
          </cell>
          <cell r="Z1222" t="str">
            <v>NON-CASH</v>
          </cell>
        </row>
        <row r="1223">
          <cell r="A1223">
            <v>34512000</v>
          </cell>
          <cell r="B1223" t="str">
            <v>RES - EMISSIONS ALLOCATION RESERVE - REVALUATION</v>
          </cell>
          <cell r="C1223" t="str">
            <v>To record revaluations of emissions in the Government Grant Reserve</v>
          </cell>
          <cell r="D1223" t="str">
            <v>NULL</v>
          </cell>
          <cell r="E1223" t="str">
            <v>NULL</v>
          </cell>
          <cell r="F1223" t="str">
            <v>NULL</v>
          </cell>
          <cell r="G1223" t="str">
            <v>NULL</v>
          </cell>
          <cell r="H1223" t="str">
            <v>NULL</v>
          </cell>
          <cell r="I1223" t="str">
            <v>NULL</v>
          </cell>
          <cell r="J1223" t="str">
            <v>NULL</v>
          </cell>
          <cell r="K1223" t="str">
            <v>NULL</v>
          </cell>
          <cell r="L1223" t="str">
            <v>NULL</v>
          </cell>
          <cell r="M1223" t="str">
            <v>NULL</v>
          </cell>
          <cell r="N1223" t="str">
            <v>NULL</v>
          </cell>
          <cell r="O1223" t="str">
            <v>NULL</v>
          </cell>
          <cell r="P1223" t="str">
            <v>NULL</v>
          </cell>
          <cell r="Q1223" t="str">
            <v>NULL</v>
          </cell>
          <cell r="R1223" t="str">
            <v>NULL</v>
          </cell>
          <cell r="S1223" t="str">
            <v>NULL</v>
          </cell>
          <cell r="T1223" t="str">
            <v>NULL</v>
          </cell>
          <cell r="U1223" t="str">
            <v>NULL</v>
          </cell>
          <cell r="V1223" t="str">
            <v>NULL</v>
          </cell>
          <cell r="W1223" t="str">
            <v>NULL</v>
          </cell>
          <cell r="X1223" t="str">
            <v>NULL</v>
          </cell>
          <cell r="Y1223" t="str">
            <v>BOTH</v>
          </cell>
          <cell r="Z1223" t="str">
            <v>NON-CASH</v>
          </cell>
        </row>
        <row r="1224">
          <cell r="A1224">
            <v>34611000</v>
          </cell>
          <cell r="B1224" t="str">
            <v>RES - RESERVES OF GROUP ENTITIES - O/BAL</v>
          </cell>
          <cell r="C1224" t="str">
            <v>The opening balance in relation to reserves of group entities brought forward from a prior period.</v>
          </cell>
          <cell r="D1224" t="str">
            <v>NULL</v>
          </cell>
          <cell r="E1224" t="str">
            <v>NULL</v>
          </cell>
          <cell r="F1224" t="str">
            <v>NULL</v>
          </cell>
          <cell r="G1224" t="str">
            <v>NULL</v>
          </cell>
          <cell r="H1224" t="str">
            <v>NULL</v>
          </cell>
          <cell r="I1224" t="str">
            <v>NULL</v>
          </cell>
          <cell r="J1224" t="str">
            <v>NULL</v>
          </cell>
          <cell r="K1224" t="str">
            <v>NULL</v>
          </cell>
          <cell r="L1224" t="str">
            <v>NULL</v>
          </cell>
          <cell r="M1224" t="str">
            <v>NULL</v>
          </cell>
          <cell r="N1224" t="str">
            <v>NULL</v>
          </cell>
          <cell r="O1224" t="str">
            <v>NULL</v>
          </cell>
          <cell r="P1224" t="str">
            <v>NULL</v>
          </cell>
          <cell r="Q1224" t="str">
            <v>NULL</v>
          </cell>
          <cell r="R1224" t="str">
            <v>NULL</v>
          </cell>
          <cell r="S1224" t="str">
            <v>NULL</v>
          </cell>
          <cell r="T1224" t="str">
            <v>NULL</v>
          </cell>
          <cell r="U1224" t="str">
            <v>NULL</v>
          </cell>
          <cell r="V1224" t="str">
            <v>NULL</v>
          </cell>
          <cell r="W1224" t="str">
            <v>NULL</v>
          </cell>
          <cell r="X1224" t="str">
            <v>NULL</v>
          </cell>
          <cell r="Y1224" t="str">
            <v>BOTH</v>
          </cell>
          <cell r="Z1224" t="str">
            <v>NON-CASH</v>
          </cell>
        </row>
        <row r="1225">
          <cell r="A1225">
            <v>34612000</v>
          </cell>
          <cell r="B1225" t="str">
            <v>RES - RESERVES OF GROUP ENTITIES - OTHER MOVEMENTS</v>
          </cell>
          <cell r="C1225" t="str">
            <v>To record other movements not otherwise specified in respect of the Reserves of Group Entities</v>
          </cell>
          <cell r="D1225" t="str">
            <v>NULL</v>
          </cell>
          <cell r="E1225" t="str">
            <v>NULL</v>
          </cell>
          <cell r="F1225" t="str">
            <v>NULL</v>
          </cell>
          <cell r="G1225" t="str">
            <v>NULL</v>
          </cell>
          <cell r="H1225" t="str">
            <v>NULL</v>
          </cell>
          <cell r="I1225" t="str">
            <v>NULL</v>
          </cell>
          <cell r="J1225" t="str">
            <v>NULL</v>
          </cell>
          <cell r="K1225" t="str">
            <v>NULL</v>
          </cell>
          <cell r="L1225" t="str">
            <v>NULL</v>
          </cell>
          <cell r="M1225" t="str">
            <v>NULL</v>
          </cell>
          <cell r="N1225" t="str">
            <v>NULL</v>
          </cell>
          <cell r="O1225" t="str">
            <v>NULL</v>
          </cell>
          <cell r="P1225" t="str">
            <v>NULL</v>
          </cell>
          <cell r="Q1225" t="str">
            <v>NULL</v>
          </cell>
          <cell r="R1225" t="str">
            <v>NULL</v>
          </cell>
          <cell r="S1225" t="str">
            <v>NULL</v>
          </cell>
          <cell r="T1225" t="str">
            <v>NULL</v>
          </cell>
          <cell r="U1225" t="str">
            <v>NULL</v>
          </cell>
          <cell r="V1225" t="str">
            <v>NULL</v>
          </cell>
          <cell r="W1225" t="str">
            <v>NULL</v>
          </cell>
          <cell r="X1225" t="str">
            <v>NULL</v>
          </cell>
          <cell r="Y1225" t="str">
            <v>BOTH</v>
          </cell>
          <cell r="Z1225" t="str">
            <v>NON-CASH</v>
          </cell>
        </row>
        <row r="1226">
          <cell r="A1226">
            <v>34711000</v>
          </cell>
          <cell r="B1226" t="str">
            <v>RES - REVALUATION RESERVE - O/BAL</v>
          </cell>
          <cell r="C1226" t="str">
            <v>The brought forward balance of the Revaluation Reserve which reflects the unrealised element of the cumulative balance of indexation and revaluation adjustments to assets except donated assets and assets financed from government grants.</v>
          </cell>
          <cell r="D1226" t="str">
            <v>NULL</v>
          </cell>
          <cell r="E1226" t="str">
            <v>NULL</v>
          </cell>
          <cell r="F1226" t="str">
            <v>NULL</v>
          </cell>
          <cell r="G1226" t="str">
            <v>NULL</v>
          </cell>
          <cell r="H1226" t="str">
            <v>NULL</v>
          </cell>
          <cell r="I1226" t="str">
            <v>NULL</v>
          </cell>
          <cell r="J1226" t="str">
            <v>NULL</v>
          </cell>
          <cell r="K1226" t="str">
            <v>NULL</v>
          </cell>
          <cell r="L1226" t="str">
            <v>NULL</v>
          </cell>
          <cell r="M1226" t="str">
            <v>NULL</v>
          </cell>
          <cell r="N1226" t="str">
            <v>NULL</v>
          </cell>
          <cell r="O1226" t="str">
            <v>NULL</v>
          </cell>
          <cell r="P1226" t="str">
            <v>NULL</v>
          </cell>
          <cell r="Q1226" t="str">
            <v>NULL</v>
          </cell>
          <cell r="R1226" t="str">
            <v>NULL</v>
          </cell>
          <cell r="S1226" t="str">
            <v>NULL</v>
          </cell>
          <cell r="T1226" t="str">
            <v>NULL</v>
          </cell>
          <cell r="U1226" t="str">
            <v>NULL</v>
          </cell>
          <cell r="V1226" t="str">
            <v>NULL</v>
          </cell>
          <cell r="W1226" t="str">
            <v>NULL</v>
          </cell>
          <cell r="X1226" t="str">
            <v>NULL</v>
          </cell>
          <cell r="Y1226" t="str">
            <v>BOTH</v>
          </cell>
          <cell r="Z1226" t="str">
            <v>NON-CASH</v>
          </cell>
        </row>
        <row r="1227">
          <cell r="A1227">
            <v>34712000</v>
          </cell>
          <cell r="B1227" t="str">
            <v>RES - REVALUATION RESERVE - ADDITIONS</v>
          </cell>
          <cell r="C1227" t="str">
            <v>Government grant that is not used in year as income may be added to the reserve. Would normally relate to capital grants.</v>
          </cell>
          <cell r="D1227" t="str">
            <v>NULL</v>
          </cell>
          <cell r="E1227" t="str">
            <v>NULL</v>
          </cell>
          <cell r="F1227" t="str">
            <v>NULL</v>
          </cell>
          <cell r="G1227" t="str">
            <v>NULL</v>
          </cell>
          <cell r="H1227" t="str">
            <v>NULL</v>
          </cell>
          <cell r="I1227" t="str">
            <v>NULL</v>
          </cell>
          <cell r="J1227" t="str">
            <v>NULL</v>
          </cell>
          <cell r="K1227" t="str">
            <v>NULL</v>
          </cell>
          <cell r="L1227" t="str">
            <v>NULL</v>
          </cell>
          <cell r="M1227" t="str">
            <v>NULL</v>
          </cell>
          <cell r="N1227" t="str">
            <v>NULL</v>
          </cell>
          <cell r="O1227" t="str">
            <v>NULL</v>
          </cell>
          <cell r="P1227" t="str">
            <v>NULL</v>
          </cell>
          <cell r="Q1227" t="str">
            <v>NULL</v>
          </cell>
          <cell r="R1227" t="str">
            <v>NULL</v>
          </cell>
          <cell r="S1227" t="str">
            <v>NULL</v>
          </cell>
          <cell r="T1227" t="str">
            <v>NULL</v>
          </cell>
          <cell r="U1227" t="str">
            <v>NULL</v>
          </cell>
          <cell r="V1227" t="str">
            <v>NULL</v>
          </cell>
          <cell r="W1227" t="str">
            <v>NULL</v>
          </cell>
          <cell r="X1227" t="str">
            <v>NULL</v>
          </cell>
          <cell r="Y1227" t="str">
            <v>BOTH</v>
          </cell>
          <cell r="Z1227" t="str">
            <v>NON-CASH</v>
          </cell>
        </row>
        <row r="1228">
          <cell r="A1228">
            <v>34713000</v>
          </cell>
          <cell r="B1228" t="str">
            <v>RES - REVALUATION RESERVE - CASH DONATIONS</v>
          </cell>
          <cell r="C1228" t="str">
            <v>Received donated assets (of cash) capitalised at current value. The balance on this account will be automatically transferred to Opening Balance BF at the beginning of each financial year.</v>
          </cell>
          <cell r="D1228" t="str">
            <v>NULL</v>
          </cell>
          <cell r="E1228" t="str">
            <v>NULL</v>
          </cell>
          <cell r="F1228" t="str">
            <v>NULL</v>
          </cell>
          <cell r="G1228" t="str">
            <v>NULL</v>
          </cell>
          <cell r="H1228" t="str">
            <v>NULL</v>
          </cell>
          <cell r="I1228" t="str">
            <v>NULL</v>
          </cell>
          <cell r="J1228" t="str">
            <v>NULL</v>
          </cell>
          <cell r="K1228" t="str">
            <v>NULL</v>
          </cell>
          <cell r="L1228" t="str">
            <v>NULL</v>
          </cell>
          <cell r="M1228" t="str">
            <v>NULL</v>
          </cell>
          <cell r="N1228" t="str">
            <v>NULL</v>
          </cell>
          <cell r="O1228" t="str">
            <v>NULL</v>
          </cell>
          <cell r="P1228" t="str">
            <v>NULL</v>
          </cell>
          <cell r="Q1228" t="str">
            <v>NULL</v>
          </cell>
          <cell r="R1228" t="str">
            <v>NULL</v>
          </cell>
          <cell r="S1228" t="str">
            <v>NULL</v>
          </cell>
          <cell r="T1228" t="str">
            <v>NULL</v>
          </cell>
          <cell r="U1228" t="str">
            <v>NULL</v>
          </cell>
          <cell r="V1228" t="str">
            <v>NULL</v>
          </cell>
          <cell r="W1228" t="str">
            <v>NULL</v>
          </cell>
          <cell r="X1228" t="str">
            <v>NULL</v>
          </cell>
          <cell r="Y1228" t="str">
            <v>BOTH</v>
          </cell>
          <cell r="Z1228" t="str">
            <v>NON-CASH</v>
          </cell>
        </row>
        <row r="1229">
          <cell r="A1229">
            <v>34714000</v>
          </cell>
          <cell r="B1229" t="str">
            <v>RES - REVALUATION RESERVE - ASSET DONATIONS</v>
          </cell>
          <cell r="C1229" t="str">
            <v>Received donated assets capitalised at current value. The balance on this account will be automatically transferred to Opening Balance BF at the beginning of each financial year.</v>
          </cell>
          <cell r="D1229" t="str">
            <v>NULL</v>
          </cell>
          <cell r="E1229" t="str">
            <v>NULL</v>
          </cell>
          <cell r="F1229" t="str">
            <v>NULL</v>
          </cell>
          <cell r="G1229" t="str">
            <v>NULL</v>
          </cell>
          <cell r="H1229" t="str">
            <v>NULL</v>
          </cell>
          <cell r="I1229" t="str">
            <v>NULL</v>
          </cell>
          <cell r="J1229" t="str">
            <v>NULL</v>
          </cell>
          <cell r="K1229" t="str">
            <v>NULL</v>
          </cell>
          <cell r="L1229" t="str">
            <v>NULL</v>
          </cell>
          <cell r="M1229" t="str">
            <v>NULL</v>
          </cell>
          <cell r="N1229" t="str">
            <v>NULL</v>
          </cell>
          <cell r="O1229" t="str">
            <v>NULL</v>
          </cell>
          <cell r="P1229" t="str">
            <v>NULL</v>
          </cell>
          <cell r="Q1229" t="str">
            <v>NULL</v>
          </cell>
          <cell r="R1229" t="str">
            <v>NULL</v>
          </cell>
          <cell r="S1229" t="str">
            <v>NULL</v>
          </cell>
          <cell r="T1229" t="str">
            <v>NULL</v>
          </cell>
          <cell r="U1229" t="str">
            <v>NULL</v>
          </cell>
          <cell r="V1229" t="str">
            <v>NULL</v>
          </cell>
          <cell r="W1229" t="str">
            <v>NULL</v>
          </cell>
          <cell r="X1229" t="str">
            <v>NULL</v>
          </cell>
          <cell r="Y1229" t="str">
            <v>BOTH</v>
          </cell>
          <cell r="Z1229" t="str">
            <v>NON-CASH</v>
          </cell>
        </row>
        <row r="1230">
          <cell r="A1230">
            <v>34715000</v>
          </cell>
          <cell r="B1230" t="str">
            <v>RES - REVALUATION RESERVE - ASSET DISPOSALS</v>
          </cell>
          <cell r="C1230" t="str">
            <v>To record asset disposals through the revaluation reserve</v>
          </cell>
          <cell r="D1230" t="str">
            <v>NULL</v>
          </cell>
          <cell r="E1230" t="str">
            <v>NULL</v>
          </cell>
          <cell r="F1230" t="str">
            <v>NULL</v>
          </cell>
          <cell r="G1230" t="str">
            <v>NULL</v>
          </cell>
          <cell r="H1230" t="str">
            <v>NULL</v>
          </cell>
          <cell r="I1230" t="str">
            <v>NULL</v>
          </cell>
          <cell r="J1230" t="str">
            <v>NULL</v>
          </cell>
          <cell r="K1230" t="str">
            <v>NULL</v>
          </cell>
          <cell r="L1230" t="str">
            <v>NULL</v>
          </cell>
          <cell r="M1230" t="str">
            <v>NULL</v>
          </cell>
          <cell r="N1230" t="str">
            <v>NULL</v>
          </cell>
          <cell r="O1230" t="str">
            <v>NULL</v>
          </cell>
          <cell r="P1230" t="str">
            <v>NULL</v>
          </cell>
          <cell r="Q1230" t="str">
            <v>NULL</v>
          </cell>
          <cell r="R1230" t="str">
            <v>NULL</v>
          </cell>
          <cell r="S1230" t="str">
            <v>NULL</v>
          </cell>
          <cell r="T1230" t="str">
            <v>NULL</v>
          </cell>
          <cell r="U1230" t="str">
            <v>NULL</v>
          </cell>
          <cell r="V1230" t="str">
            <v>NULL</v>
          </cell>
          <cell r="W1230" t="str">
            <v>NULL</v>
          </cell>
          <cell r="X1230" t="str">
            <v>NULL</v>
          </cell>
          <cell r="Y1230" t="str">
            <v>BOTH</v>
          </cell>
          <cell r="Z1230" t="str">
            <v>NON-CASH</v>
          </cell>
        </row>
        <row r="1231">
          <cell r="A1231">
            <v>34716000</v>
          </cell>
          <cell r="B1231" t="str">
            <v>RES - REVALUATION RESERVE - REVALUATION</v>
          </cell>
          <cell r="C1231" t="str">
            <v>Any movement in the value of fixed or current assets following valuation should be credited/debited to the reserve subject to the exceptions outlined in the RAM.</v>
          </cell>
          <cell r="D1231" t="str">
            <v>NULL</v>
          </cell>
          <cell r="E1231" t="str">
            <v>NULL</v>
          </cell>
          <cell r="F1231" t="str">
            <v>NULL</v>
          </cell>
          <cell r="G1231" t="str">
            <v>NULL</v>
          </cell>
          <cell r="H1231" t="str">
            <v>NULL</v>
          </cell>
          <cell r="I1231" t="str">
            <v>NULL</v>
          </cell>
          <cell r="J1231" t="str">
            <v>NULL</v>
          </cell>
          <cell r="K1231" t="str">
            <v>NULL</v>
          </cell>
          <cell r="L1231" t="str">
            <v>NULL</v>
          </cell>
          <cell r="M1231" t="str">
            <v>NULL</v>
          </cell>
          <cell r="N1231" t="str">
            <v>NULL</v>
          </cell>
          <cell r="O1231" t="str">
            <v>NULL</v>
          </cell>
          <cell r="P1231" t="str">
            <v>NULL</v>
          </cell>
          <cell r="Q1231" t="str">
            <v>NULL</v>
          </cell>
          <cell r="R1231" t="str">
            <v>NULL</v>
          </cell>
          <cell r="S1231" t="str">
            <v>NULL</v>
          </cell>
          <cell r="T1231" t="str">
            <v>NULL</v>
          </cell>
          <cell r="U1231" t="str">
            <v>NULL</v>
          </cell>
          <cell r="V1231" t="str">
            <v>NULL</v>
          </cell>
          <cell r="W1231" t="str">
            <v>NULL</v>
          </cell>
          <cell r="X1231" t="str">
            <v>NULL</v>
          </cell>
          <cell r="Y1231" t="str">
            <v>BOTH</v>
          </cell>
          <cell r="Z1231" t="str">
            <v>NON-CASH</v>
          </cell>
        </row>
        <row r="1232">
          <cell r="A1232">
            <v>34717000</v>
          </cell>
          <cell r="B1232" t="str">
            <v>RES - REVALUATION RESERVE - IMPAIRMENT</v>
          </cell>
          <cell r="C1232" t="str">
            <v>To record impairments which have not been previously recorded and do not relate to the current year. This feeds into the revaluation reserve.</v>
          </cell>
          <cell r="D1232" t="str">
            <v>NULL</v>
          </cell>
          <cell r="E1232" t="str">
            <v>NULL</v>
          </cell>
          <cell r="F1232" t="str">
            <v>NULL</v>
          </cell>
          <cell r="G1232" t="str">
            <v>NULL</v>
          </cell>
          <cell r="H1232" t="str">
            <v>NULL</v>
          </cell>
          <cell r="I1232" t="str">
            <v>NULL</v>
          </cell>
          <cell r="J1232" t="str">
            <v>NULL</v>
          </cell>
          <cell r="K1232" t="str">
            <v>NULL</v>
          </cell>
          <cell r="L1232" t="str">
            <v>NULL</v>
          </cell>
          <cell r="M1232" t="str">
            <v>NULL</v>
          </cell>
          <cell r="N1232" t="str">
            <v>NULL</v>
          </cell>
          <cell r="O1232" t="str">
            <v>NULL</v>
          </cell>
          <cell r="P1232" t="str">
            <v>NULL</v>
          </cell>
          <cell r="Q1232" t="str">
            <v>NULL</v>
          </cell>
          <cell r="R1232" t="str">
            <v>NULL</v>
          </cell>
          <cell r="S1232" t="str">
            <v>NULL</v>
          </cell>
          <cell r="T1232" t="str">
            <v>NULL</v>
          </cell>
          <cell r="U1232" t="str">
            <v>NULL</v>
          </cell>
          <cell r="V1232" t="str">
            <v>NULL</v>
          </cell>
          <cell r="W1232" t="str">
            <v>NULL</v>
          </cell>
          <cell r="X1232" t="str">
            <v>NULL</v>
          </cell>
          <cell r="Y1232" t="str">
            <v>BOTH</v>
          </cell>
          <cell r="Z1232" t="str">
            <v>NON-CASH</v>
          </cell>
        </row>
        <row r="1233">
          <cell r="A1233">
            <v>34718000</v>
          </cell>
          <cell r="B1233" t="str">
            <v>RES - REVALUATION RESERVE - BACKLOG DEPRECIATION</v>
          </cell>
          <cell r="C1233" t="str">
            <v>To record amortisation which has not been previously recorded and does not relate to the current year amortisation. This feeds into the revaluation reserve.</v>
          </cell>
          <cell r="D1233" t="str">
            <v>NULL</v>
          </cell>
          <cell r="E1233" t="str">
            <v>NULL</v>
          </cell>
          <cell r="F1233" t="str">
            <v>NULL</v>
          </cell>
          <cell r="G1233" t="str">
            <v>NULL</v>
          </cell>
          <cell r="H1233" t="str">
            <v>NULL</v>
          </cell>
          <cell r="I1233" t="str">
            <v>NULL</v>
          </cell>
          <cell r="J1233" t="str">
            <v>NULL</v>
          </cell>
          <cell r="K1233" t="str">
            <v>NULL</v>
          </cell>
          <cell r="L1233" t="str">
            <v>NULL</v>
          </cell>
          <cell r="M1233" t="str">
            <v>NULL</v>
          </cell>
          <cell r="N1233" t="str">
            <v>NULL</v>
          </cell>
          <cell r="O1233" t="str">
            <v>NULL</v>
          </cell>
          <cell r="P1233" t="str">
            <v>NULL</v>
          </cell>
          <cell r="Q1233" t="str">
            <v>NULL</v>
          </cell>
          <cell r="R1233" t="str">
            <v>NULL</v>
          </cell>
          <cell r="S1233" t="str">
            <v>NULL</v>
          </cell>
          <cell r="T1233" t="str">
            <v>NULL</v>
          </cell>
          <cell r="U1233" t="str">
            <v>NULL</v>
          </cell>
          <cell r="V1233" t="str">
            <v>NULL</v>
          </cell>
          <cell r="W1233" t="str">
            <v>NULL</v>
          </cell>
          <cell r="X1233" t="str">
            <v>NULL</v>
          </cell>
          <cell r="Y1233" t="str">
            <v>BOTH</v>
          </cell>
          <cell r="Z1233" t="str">
            <v>NON-CASH</v>
          </cell>
        </row>
        <row r="1234">
          <cell r="A1234">
            <v>34719000</v>
          </cell>
          <cell r="B1234" t="str">
            <v>RES - REVALUATION RESERVE - TRANSFER TO THE GENERAL FUND FOR REALISED DEPRECIATION</v>
          </cell>
          <cell r="C1234" t="str">
            <v>Transfer to the General Fund for realised amortisation - Revaluation Reserve. The amount equal to the excess of the actual amortisation over amortisation based on historical cost. This amount is transferred to the General Fund.</v>
          </cell>
          <cell r="D1234" t="str">
            <v>NULL</v>
          </cell>
          <cell r="E1234" t="str">
            <v>NULL</v>
          </cell>
          <cell r="F1234" t="str">
            <v>NULL</v>
          </cell>
          <cell r="G1234" t="str">
            <v>NULL</v>
          </cell>
          <cell r="H1234" t="str">
            <v>NULL</v>
          </cell>
          <cell r="I1234" t="str">
            <v>NULL</v>
          </cell>
          <cell r="J1234" t="str">
            <v>NULL</v>
          </cell>
          <cell r="K1234" t="str">
            <v>NULL</v>
          </cell>
          <cell r="L1234" t="str">
            <v>NULL</v>
          </cell>
          <cell r="M1234" t="str">
            <v>NULL</v>
          </cell>
          <cell r="N1234" t="str">
            <v>NULL</v>
          </cell>
          <cell r="O1234" t="str">
            <v>NULL</v>
          </cell>
          <cell r="P1234" t="str">
            <v>NULL</v>
          </cell>
          <cell r="Q1234" t="str">
            <v>NULL</v>
          </cell>
          <cell r="R1234" t="str">
            <v>NULL</v>
          </cell>
          <cell r="S1234" t="str">
            <v>NULL</v>
          </cell>
          <cell r="T1234" t="str">
            <v>NULL</v>
          </cell>
          <cell r="U1234" t="str">
            <v>NULL</v>
          </cell>
          <cell r="V1234" t="str">
            <v>NULL</v>
          </cell>
          <cell r="W1234" t="str">
            <v>NULL</v>
          </cell>
          <cell r="X1234" t="str">
            <v>NULL</v>
          </cell>
          <cell r="Y1234" t="str">
            <v>BOTH</v>
          </cell>
          <cell r="Z1234" t="str">
            <v>NON-CASH</v>
          </cell>
        </row>
        <row r="1235">
          <cell r="A1235">
            <v>34720000</v>
          </cell>
          <cell r="B1235" t="str">
            <v>RES - REVALUATION RESERVE - TRANSFERS TO / FROM OTHER RESERVES</v>
          </cell>
          <cell r="C1235" t="str">
            <v>On disposal of a revalued asset, the balance on the revaluation (reval) reserve in respect of that asset will become fully realised and should be transferred to the general fund. On impairment of a revalued asset, the balance on the reserve in respect of</v>
          </cell>
          <cell r="D1235" t="str">
            <v>NULL</v>
          </cell>
          <cell r="E1235" t="str">
            <v>NULL</v>
          </cell>
          <cell r="F1235" t="str">
            <v>NULL</v>
          </cell>
          <cell r="G1235" t="str">
            <v>NULL</v>
          </cell>
          <cell r="H1235" t="str">
            <v>NULL</v>
          </cell>
          <cell r="I1235" t="str">
            <v>NULL</v>
          </cell>
          <cell r="J1235" t="str">
            <v>NULL</v>
          </cell>
          <cell r="K1235" t="str">
            <v>NULL</v>
          </cell>
          <cell r="L1235" t="str">
            <v>NULL</v>
          </cell>
          <cell r="M1235" t="str">
            <v>NULL</v>
          </cell>
          <cell r="N1235" t="str">
            <v>NULL</v>
          </cell>
          <cell r="O1235" t="str">
            <v>NULL</v>
          </cell>
          <cell r="P1235" t="str">
            <v>NULL</v>
          </cell>
          <cell r="Q1235" t="str">
            <v>NULL</v>
          </cell>
          <cell r="R1235" t="str">
            <v>NULL</v>
          </cell>
          <cell r="S1235" t="str">
            <v>NULL</v>
          </cell>
          <cell r="T1235" t="str">
            <v>NULL</v>
          </cell>
          <cell r="U1235" t="str">
            <v>NULL</v>
          </cell>
          <cell r="V1235" t="str">
            <v>NULL</v>
          </cell>
          <cell r="W1235" t="str">
            <v>NULL</v>
          </cell>
          <cell r="X1235" t="str">
            <v>NULL</v>
          </cell>
          <cell r="Y1235" t="str">
            <v>BOTH</v>
          </cell>
          <cell r="Z1235" t="str">
            <v>NON-CASH</v>
          </cell>
        </row>
        <row r="1236">
          <cell r="A1236">
            <v>34721000</v>
          </cell>
          <cell r="B1236" t="str">
            <v>RES - REVALUATION RESERVE - TRANSFER TO I&amp;E ACCOUNT</v>
          </cell>
          <cell r="C1236" t="str">
            <v>This amount is represents the amount equal to the amortisation / impairment charge on donated assets and is transferred to the operating cost statement.</v>
          </cell>
          <cell r="D1236" t="str">
            <v>NULL</v>
          </cell>
          <cell r="E1236" t="str">
            <v>NULL</v>
          </cell>
          <cell r="F1236" t="str">
            <v>NULL</v>
          </cell>
          <cell r="G1236" t="str">
            <v>NULL</v>
          </cell>
          <cell r="H1236" t="str">
            <v>NULL</v>
          </cell>
          <cell r="I1236" t="str">
            <v>NULL</v>
          </cell>
          <cell r="J1236" t="str">
            <v>NULL</v>
          </cell>
          <cell r="K1236" t="str">
            <v>NULL</v>
          </cell>
          <cell r="L1236" t="str">
            <v>NULL</v>
          </cell>
          <cell r="M1236" t="str">
            <v>NULL</v>
          </cell>
          <cell r="N1236" t="str">
            <v>NULL</v>
          </cell>
          <cell r="O1236" t="str">
            <v>NULL</v>
          </cell>
          <cell r="P1236" t="str">
            <v>NULL</v>
          </cell>
          <cell r="Q1236" t="str">
            <v>NULL</v>
          </cell>
          <cell r="R1236" t="str">
            <v>NULL</v>
          </cell>
          <cell r="S1236" t="str">
            <v>NULL</v>
          </cell>
          <cell r="T1236" t="str">
            <v>NULL</v>
          </cell>
          <cell r="U1236" t="str">
            <v>NULL</v>
          </cell>
          <cell r="V1236" t="str">
            <v>NULL</v>
          </cell>
          <cell r="W1236" t="str">
            <v>NULL</v>
          </cell>
          <cell r="X1236" t="str">
            <v>NULL</v>
          </cell>
          <cell r="Y1236" t="str">
            <v>BOTH</v>
          </cell>
          <cell r="Z1236" t="str">
            <v>NON-CASH</v>
          </cell>
        </row>
        <row r="1237">
          <cell r="A1237">
            <v>34811000</v>
          </cell>
          <cell r="B1237" t="str">
            <v>RES - MINORITY INTEREST RESERVE (EQUITY INTEREST) - O/BAL</v>
          </cell>
          <cell r="C1237" t="str">
            <v>To record a minority interest in equity interest</v>
          </cell>
          <cell r="D1237" t="str">
            <v>NULL</v>
          </cell>
          <cell r="E1237" t="str">
            <v>NULL</v>
          </cell>
          <cell r="F1237" t="str">
            <v>NULL</v>
          </cell>
          <cell r="G1237" t="str">
            <v>NULL</v>
          </cell>
          <cell r="H1237" t="str">
            <v>NULL</v>
          </cell>
          <cell r="I1237" t="str">
            <v>NULL</v>
          </cell>
          <cell r="J1237" t="str">
            <v>NULL</v>
          </cell>
          <cell r="K1237" t="str">
            <v>NULL</v>
          </cell>
          <cell r="L1237" t="str">
            <v>NULL</v>
          </cell>
          <cell r="M1237" t="str">
            <v>NULL</v>
          </cell>
          <cell r="N1237" t="str">
            <v>NULL</v>
          </cell>
          <cell r="O1237" t="str">
            <v>NULL</v>
          </cell>
          <cell r="P1237" t="str">
            <v>NULL</v>
          </cell>
          <cell r="Q1237" t="str">
            <v>NULL</v>
          </cell>
          <cell r="R1237" t="str">
            <v>NULL</v>
          </cell>
          <cell r="S1237" t="str">
            <v>NULL</v>
          </cell>
          <cell r="T1237" t="str">
            <v>NULL</v>
          </cell>
          <cell r="U1237" t="str">
            <v>NULL</v>
          </cell>
          <cell r="V1237" t="str">
            <v>NULL</v>
          </cell>
          <cell r="W1237" t="str">
            <v>NULL</v>
          </cell>
          <cell r="X1237" t="str">
            <v>NULL</v>
          </cell>
          <cell r="Y1237" t="str">
            <v>BOTH</v>
          </cell>
          <cell r="Z1237" t="str">
            <v>NON-CASH</v>
          </cell>
        </row>
        <row r="1238">
          <cell r="A1238">
            <v>34812000</v>
          </cell>
          <cell r="B1238" t="str">
            <v>RES - MINORITY INTEREST RESERVE (EQUITY INTEREST) - OTHER MOVEMENTS</v>
          </cell>
          <cell r="C1238" t="str">
            <v>HMRC to record Insurance premium tax</v>
          </cell>
          <cell r="D1238" t="str">
            <v>NULL</v>
          </cell>
          <cell r="E1238" t="str">
            <v>NULL</v>
          </cell>
          <cell r="F1238" t="str">
            <v>NULL</v>
          </cell>
          <cell r="G1238" t="str">
            <v>NULL</v>
          </cell>
          <cell r="H1238" t="str">
            <v>NULL</v>
          </cell>
          <cell r="I1238" t="str">
            <v>NULL</v>
          </cell>
          <cell r="J1238" t="str">
            <v>NULL</v>
          </cell>
          <cell r="K1238" t="str">
            <v>NULL</v>
          </cell>
          <cell r="L1238" t="str">
            <v>NULL</v>
          </cell>
          <cell r="M1238" t="str">
            <v>NULL</v>
          </cell>
          <cell r="N1238" t="str">
            <v>NULL</v>
          </cell>
          <cell r="O1238" t="str">
            <v>NULL</v>
          </cell>
          <cell r="P1238" t="str">
            <v>NULL</v>
          </cell>
          <cell r="Q1238" t="str">
            <v>NULL</v>
          </cell>
          <cell r="R1238" t="str">
            <v>NULL</v>
          </cell>
          <cell r="S1238" t="str">
            <v>NULL</v>
          </cell>
          <cell r="T1238" t="str">
            <v>NULL</v>
          </cell>
          <cell r="U1238" t="str">
            <v>NULL</v>
          </cell>
          <cell r="V1238" t="str">
            <v>NULL</v>
          </cell>
          <cell r="W1238" t="str">
            <v>NULL</v>
          </cell>
          <cell r="X1238" t="str">
            <v>NULL</v>
          </cell>
          <cell r="Y1238" t="str">
            <v>BOTH</v>
          </cell>
          <cell r="Z1238" t="str">
            <v>NON-CASH</v>
          </cell>
        </row>
        <row r="1239">
          <cell r="A1239">
            <v>41111000</v>
          </cell>
          <cell r="B1239" t="str">
            <v>INC - INCOME TAX</v>
          </cell>
          <cell r="C1239" t="str">
            <v>HMRC to record income tax receipts</v>
          </cell>
          <cell r="D1239" t="str">
            <v>NULL</v>
          </cell>
          <cell r="E1239" t="str">
            <v>NULL</v>
          </cell>
          <cell r="F1239" t="str">
            <v>NULL</v>
          </cell>
          <cell r="G1239" t="str">
            <v>NULL</v>
          </cell>
          <cell r="H1239" t="str">
            <v>NULL</v>
          </cell>
          <cell r="I1239" t="str">
            <v>NULL</v>
          </cell>
          <cell r="J1239" t="str">
            <v>NULL</v>
          </cell>
          <cell r="K1239" t="str">
            <v>NULL</v>
          </cell>
          <cell r="L1239" t="str">
            <v>NULL</v>
          </cell>
          <cell r="M1239" t="str">
            <v>NULL</v>
          </cell>
          <cell r="N1239" t="str">
            <v>NULL</v>
          </cell>
          <cell r="O1239" t="str">
            <v>NULL</v>
          </cell>
          <cell r="P1239" t="str">
            <v>NULL</v>
          </cell>
          <cell r="Q1239" t="str">
            <v>NULL</v>
          </cell>
          <cell r="R1239" t="str">
            <v>NULL</v>
          </cell>
          <cell r="S1239" t="str">
            <v>NULL</v>
          </cell>
          <cell r="T1239" t="str">
            <v>NULL</v>
          </cell>
          <cell r="U1239" t="str">
            <v>NULL</v>
          </cell>
          <cell r="V1239" t="str">
            <v>NULL</v>
          </cell>
          <cell r="W1239" t="str">
            <v>NULL</v>
          </cell>
          <cell r="X1239" t="str">
            <v>NULL</v>
          </cell>
          <cell r="Y1239" t="str">
            <v>BOTH</v>
          </cell>
          <cell r="Z1239" t="str">
            <v>NON-CASH</v>
          </cell>
        </row>
        <row r="1240">
          <cell r="A1240">
            <v>41112000</v>
          </cell>
          <cell r="B1240" t="str">
            <v>INC - CORPORATION TAX</v>
          </cell>
          <cell r="C1240" t="str">
            <v>HMRC to record corporation tax receipts</v>
          </cell>
          <cell r="D1240" t="str">
            <v>NULL</v>
          </cell>
          <cell r="E1240" t="str">
            <v>NULL</v>
          </cell>
          <cell r="F1240" t="str">
            <v>NULL</v>
          </cell>
          <cell r="G1240" t="str">
            <v>NULL</v>
          </cell>
          <cell r="H1240" t="str">
            <v>NULL</v>
          </cell>
          <cell r="I1240" t="str">
            <v>NULL</v>
          </cell>
          <cell r="J1240" t="str">
            <v>NULL</v>
          </cell>
          <cell r="K1240" t="str">
            <v>NULL</v>
          </cell>
          <cell r="L1240" t="str">
            <v>NULL</v>
          </cell>
          <cell r="M1240" t="str">
            <v>NULL</v>
          </cell>
          <cell r="N1240" t="str">
            <v>NULL</v>
          </cell>
          <cell r="O1240" t="str">
            <v>NULL</v>
          </cell>
          <cell r="P1240" t="str">
            <v>NULL</v>
          </cell>
          <cell r="Q1240" t="str">
            <v>NULL</v>
          </cell>
          <cell r="R1240" t="str">
            <v>NULL</v>
          </cell>
          <cell r="S1240" t="str">
            <v>NULL</v>
          </cell>
          <cell r="T1240" t="str">
            <v>NULL</v>
          </cell>
          <cell r="U1240" t="str">
            <v>NULL</v>
          </cell>
          <cell r="V1240" t="str">
            <v>NULL</v>
          </cell>
          <cell r="W1240" t="str">
            <v>NULL</v>
          </cell>
          <cell r="X1240" t="str">
            <v>NULL</v>
          </cell>
          <cell r="Y1240" t="str">
            <v>BOTH</v>
          </cell>
          <cell r="Z1240" t="str">
            <v>NON-CASH</v>
          </cell>
        </row>
        <row r="1241">
          <cell r="A1241">
            <v>41113000</v>
          </cell>
          <cell r="B1241" t="str">
            <v>INC - CAPITAL GAINS TAX</v>
          </cell>
          <cell r="C1241" t="str">
            <v>HMRC to record capital gains tax receipts</v>
          </cell>
          <cell r="D1241" t="str">
            <v>NULL</v>
          </cell>
          <cell r="E1241" t="str">
            <v>NULL</v>
          </cell>
          <cell r="F1241" t="str">
            <v>NULL</v>
          </cell>
          <cell r="G1241" t="str">
            <v>NULL</v>
          </cell>
          <cell r="H1241" t="str">
            <v>NULL</v>
          </cell>
          <cell r="I1241" t="str">
            <v>NULL</v>
          </cell>
          <cell r="J1241" t="str">
            <v>NULL</v>
          </cell>
          <cell r="K1241" t="str">
            <v>NULL</v>
          </cell>
          <cell r="L1241" t="str">
            <v>NULL</v>
          </cell>
          <cell r="M1241" t="str">
            <v>NULL</v>
          </cell>
          <cell r="N1241" t="str">
            <v>NULL</v>
          </cell>
          <cell r="O1241" t="str">
            <v>NULL</v>
          </cell>
          <cell r="P1241" t="str">
            <v>NULL</v>
          </cell>
          <cell r="Q1241" t="str">
            <v>NULL</v>
          </cell>
          <cell r="R1241" t="str">
            <v>NULL</v>
          </cell>
          <cell r="S1241" t="str">
            <v>NULL</v>
          </cell>
          <cell r="T1241" t="str">
            <v>NULL</v>
          </cell>
          <cell r="U1241" t="str">
            <v>NULL</v>
          </cell>
          <cell r="V1241" t="str">
            <v>NULL</v>
          </cell>
          <cell r="W1241" t="str">
            <v>NULL</v>
          </cell>
          <cell r="X1241" t="str">
            <v>NULL</v>
          </cell>
          <cell r="Y1241" t="str">
            <v>BOTH</v>
          </cell>
          <cell r="Z1241" t="str">
            <v>NON-CASH</v>
          </cell>
        </row>
        <row r="1242">
          <cell r="A1242">
            <v>41114000</v>
          </cell>
          <cell r="B1242" t="str">
            <v>INC - INHERITANCE TAX</v>
          </cell>
          <cell r="C1242" t="str">
            <v>HMRC to record Inheritance tax receipts</v>
          </cell>
          <cell r="D1242" t="str">
            <v>NULL</v>
          </cell>
          <cell r="E1242" t="str">
            <v>NULL</v>
          </cell>
          <cell r="F1242" t="str">
            <v>NULL</v>
          </cell>
          <cell r="G1242" t="str">
            <v>NULL</v>
          </cell>
          <cell r="H1242" t="str">
            <v>NULL</v>
          </cell>
          <cell r="I1242" t="str">
            <v>NULL</v>
          </cell>
          <cell r="J1242" t="str">
            <v>NULL</v>
          </cell>
          <cell r="K1242" t="str">
            <v>NULL</v>
          </cell>
          <cell r="L1242" t="str">
            <v>NULL</v>
          </cell>
          <cell r="M1242" t="str">
            <v>NULL</v>
          </cell>
          <cell r="N1242" t="str">
            <v>NULL</v>
          </cell>
          <cell r="O1242" t="str">
            <v>NULL</v>
          </cell>
          <cell r="P1242" t="str">
            <v>NULL</v>
          </cell>
          <cell r="Q1242" t="str">
            <v>NULL</v>
          </cell>
          <cell r="R1242" t="str">
            <v>NULL</v>
          </cell>
          <cell r="S1242" t="str">
            <v>NULL</v>
          </cell>
          <cell r="T1242" t="str">
            <v>NULL</v>
          </cell>
          <cell r="U1242" t="str">
            <v>NULL</v>
          </cell>
          <cell r="V1242" t="str">
            <v>NULL</v>
          </cell>
          <cell r="W1242" t="str">
            <v>NULL</v>
          </cell>
          <cell r="X1242" t="str">
            <v>NULL</v>
          </cell>
          <cell r="Y1242" t="str">
            <v>BOTH</v>
          </cell>
          <cell r="Z1242" t="str">
            <v>NON-CASH</v>
          </cell>
        </row>
        <row r="1243">
          <cell r="A1243">
            <v>41115000</v>
          </cell>
          <cell r="B1243" t="str">
            <v>INC - SOCIAL SECURITY CONTRIBUTIONS</v>
          </cell>
          <cell r="C1243" t="str">
            <v>HMRC to record social security contributions received</v>
          </cell>
          <cell r="D1243" t="str">
            <v>NULL</v>
          </cell>
          <cell r="E1243" t="str">
            <v>NULL</v>
          </cell>
          <cell r="F1243" t="str">
            <v>NULL</v>
          </cell>
          <cell r="G1243" t="str">
            <v>NULL</v>
          </cell>
          <cell r="H1243" t="str">
            <v>NULL</v>
          </cell>
          <cell r="I1243" t="str">
            <v>NULL</v>
          </cell>
          <cell r="J1243" t="str">
            <v>NULL</v>
          </cell>
          <cell r="K1243" t="str">
            <v>NULL</v>
          </cell>
          <cell r="L1243" t="str">
            <v>NULL</v>
          </cell>
          <cell r="M1243" t="str">
            <v>NULL</v>
          </cell>
          <cell r="N1243" t="str">
            <v>NULL</v>
          </cell>
          <cell r="O1243" t="str">
            <v>NULL</v>
          </cell>
          <cell r="P1243" t="str">
            <v>NULL</v>
          </cell>
          <cell r="Q1243" t="str">
            <v>NULL</v>
          </cell>
          <cell r="R1243" t="str">
            <v>NULL</v>
          </cell>
          <cell r="S1243" t="str">
            <v>NULL</v>
          </cell>
          <cell r="T1243" t="str">
            <v>NULL</v>
          </cell>
          <cell r="U1243" t="str">
            <v>NULL</v>
          </cell>
          <cell r="V1243" t="str">
            <v>NULL</v>
          </cell>
          <cell r="W1243" t="str">
            <v>NULL</v>
          </cell>
          <cell r="X1243" t="str">
            <v>NULL</v>
          </cell>
          <cell r="Y1243" t="str">
            <v>BOTH</v>
          </cell>
          <cell r="Z1243" t="str">
            <v>NON-CASH</v>
          </cell>
        </row>
        <row r="1244">
          <cell r="A1244">
            <v>41116000</v>
          </cell>
          <cell r="B1244" t="str">
            <v>INC - NATIONAL INSURANCE CONTRIBUTIONS</v>
          </cell>
          <cell r="C1244" t="str">
            <v>HMRC to record National Insurance contributions received</v>
          </cell>
          <cell r="D1244" t="str">
            <v>NULL</v>
          </cell>
          <cell r="E1244" t="str">
            <v>NULL</v>
          </cell>
          <cell r="F1244" t="str">
            <v>NULL</v>
          </cell>
          <cell r="G1244" t="str">
            <v>NULL</v>
          </cell>
          <cell r="H1244" t="str">
            <v>NULL</v>
          </cell>
          <cell r="I1244" t="str">
            <v>NULL</v>
          </cell>
          <cell r="J1244" t="str">
            <v>NULL</v>
          </cell>
          <cell r="K1244" t="str">
            <v>NULL</v>
          </cell>
          <cell r="L1244" t="str">
            <v>NULL</v>
          </cell>
          <cell r="M1244" t="str">
            <v>NULL</v>
          </cell>
          <cell r="N1244" t="str">
            <v>NULL</v>
          </cell>
          <cell r="O1244" t="str">
            <v>NULL</v>
          </cell>
          <cell r="P1244" t="str">
            <v>NULL</v>
          </cell>
          <cell r="Q1244" t="str">
            <v>NULL</v>
          </cell>
          <cell r="R1244" t="str">
            <v>NULL</v>
          </cell>
          <cell r="S1244" t="str">
            <v>NULL</v>
          </cell>
          <cell r="T1244" t="str">
            <v>NULL</v>
          </cell>
          <cell r="U1244" t="str">
            <v>NULL</v>
          </cell>
          <cell r="V1244" t="str">
            <v>NULL</v>
          </cell>
          <cell r="W1244" t="str">
            <v>NULL</v>
          </cell>
          <cell r="X1244" t="str">
            <v>NULL</v>
          </cell>
          <cell r="Y1244" t="str">
            <v>BOTH</v>
          </cell>
          <cell r="Z1244" t="str">
            <v>NON-CASH</v>
          </cell>
        </row>
        <row r="1245">
          <cell r="A1245">
            <v>41511000</v>
          </cell>
          <cell r="B1245" t="str">
            <v>INC - STAMP DUTIES</v>
          </cell>
          <cell r="C1245" t="str">
            <v>HMRC to record Stamp duties</v>
          </cell>
          <cell r="D1245" t="str">
            <v>NULL</v>
          </cell>
          <cell r="E1245" t="str">
            <v>NULL</v>
          </cell>
          <cell r="F1245" t="str">
            <v>NULL</v>
          </cell>
          <cell r="G1245" t="str">
            <v>NULL</v>
          </cell>
          <cell r="H1245" t="str">
            <v>NULL</v>
          </cell>
          <cell r="I1245" t="str">
            <v>NULL</v>
          </cell>
          <cell r="J1245" t="str">
            <v>NULL</v>
          </cell>
          <cell r="K1245" t="str">
            <v>NULL</v>
          </cell>
          <cell r="L1245" t="str">
            <v>NULL</v>
          </cell>
          <cell r="M1245" t="str">
            <v>NULL</v>
          </cell>
          <cell r="N1245" t="str">
            <v>NULL</v>
          </cell>
          <cell r="O1245" t="str">
            <v>NULL</v>
          </cell>
          <cell r="P1245" t="str">
            <v>NULL</v>
          </cell>
          <cell r="Q1245" t="str">
            <v>NULL</v>
          </cell>
          <cell r="R1245" t="str">
            <v>NULL</v>
          </cell>
          <cell r="S1245" t="str">
            <v>NULL</v>
          </cell>
          <cell r="T1245" t="str">
            <v>NULL</v>
          </cell>
          <cell r="U1245" t="str">
            <v>NULL</v>
          </cell>
          <cell r="V1245" t="str">
            <v>NULL</v>
          </cell>
          <cell r="W1245" t="str">
            <v>NULL</v>
          </cell>
          <cell r="X1245" t="str">
            <v>NULL</v>
          </cell>
          <cell r="Y1245" t="str">
            <v>BOTH</v>
          </cell>
          <cell r="Z1245" t="str">
            <v>NON-CASH</v>
          </cell>
        </row>
        <row r="1246">
          <cell r="A1246">
            <v>41512000</v>
          </cell>
          <cell r="B1246" t="str">
            <v>INC - HYDROCARBON OILS DUTIES</v>
          </cell>
          <cell r="C1246" t="str">
            <v>HMRC to record Hydrocarbon oils duties</v>
          </cell>
          <cell r="D1246" t="str">
            <v>NULL</v>
          </cell>
          <cell r="E1246" t="str">
            <v>NULL</v>
          </cell>
          <cell r="F1246" t="str">
            <v>NULL</v>
          </cell>
          <cell r="G1246" t="str">
            <v>NULL</v>
          </cell>
          <cell r="H1246" t="str">
            <v>NULL</v>
          </cell>
          <cell r="I1246" t="str">
            <v>NULL</v>
          </cell>
          <cell r="J1246" t="str">
            <v>NULL</v>
          </cell>
          <cell r="K1246" t="str">
            <v>NULL</v>
          </cell>
          <cell r="L1246" t="str">
            <v>NULL</v>
          </cell>
          <cell r="M1246" t="str">
            <v>NULL</v>
          </cell>
          <cell r="N1246" t="str">
            <v>NULL</v>
          </cell>
          <cell r="O1246" t="str">
            <v>NULL</v>
          </cell>
          <cell r="P1246" t="str">
            <v>NULL</v>
          </cell>
          <cell r="Q1246" t="str">
            <v>NULL</v>
          </cell>
          <cell r="R1246" t="str">
            <v>NULL</v>
          </cell>
          <cell r="S1246" t="str">
            <v>NULL</v>
          </cell>
          <cell r="T1246" t="str">
            <v>NULL</v>
          </cell>
          <cell r="U1246" t="str">
            <v>NULL</v>
          </cell>
          <cell r="V1246" t="str">
            <v>NULL</v>
          </cell>
          <cell r="W1246" t="str">
            <v>NULL</v>
          </cell>
          <cell r="X1246" t="str">
            <v>NULL</v>
          </cell>
          <cell r="Y1246" t="str">
            <v>BOTH</v>
          </cell>
          <cell r="Z1246" t="str">
            <v>NON-CASH</v>
          </cell>
        </row>
        <row r="1247">
          <cell r="A1247">
            <v>41513000</v>
          </cell>
          <cell r="B1247" t="str">
            <v>INC - TOBACCO DUTIES</v>
          </cell>
          <cell r="C1247" t="str">
            <v>HMRC to record Tobacco duties</v>
          </cell>
          <cell r="D1247" t="str">
            <v>NULL</v>
          </cell>
          <cell r="E1247" t="str">
            <v>NULL</v>
          </cell>
          <cell r="F1247" t="str">
            <v>NULL</v>
          </cell>
          <cell r="G1247" t="str">
            <v>NULL</v>
          </cell>
          <cell r="H1247" t="str">
            <v>NULL</v>
          </cell>
          <cell r="I1247" t="str">
            <v>NULL</v>
          </cell>
          <cell r="J1247" t="str">
            <v>NULL</v>
          </cell>
          <cell r="K1247" t="str">
            <v>NULL</v>
          </cell>
          <cell r="L1247" t="str">
            <v>NULL</v>
          </cell>
          <cell r="M1247" t="str">
            <v>NULL</v>
          </cell>
          <cell r="N1247" t="str">
            <v>NULL</v>
          </cell>
          <cell r="O1247" t="str">
            <v>NULL</v>
          </cell>
          <cell r="P1247" t="str">
            <v>NULL</v>
          </cell>
          <cell r="Q1247" t="str">
            <v>NULL</v>
          </cell>
          <cell r="R1247" t="str">
            <v>NULL</v>
          </cell>
          <cell r="S1247" t="str">
            <v>NULL</v>
          </cell>
          <cell r="T1247" t="str">
            <v>NULL</v>
          </cell>
          <cell r="U1247" t="str">
            <v>NULL</v>
          </cell>
          <cell r="V1247" t="str">
            <v>NULL</v>
          </cell>
          <cell r="W1247" t="str">
            <v>NULL</v>
          </cell>
          <cell r="X1247" t="str">
            <v>NULL</v>
          </cell>
          <cell r="Y1247" t="str">
            <v>BOTH</v>
          </cell>
          <cell r="Z1247" t="str">
            <v>NON-CASH</v>
          </cell>
        </row>
        <row r="1248">
          <cell r="A1248">
            <v>41514000</v>
          </cell>
          <cell r="B1248" t="str">
            <v>INC - SPIRITS DUTIES</v>
          </cell>
          <cell r="C1248" t="str">
            <v>HMRC to record Spirits duties</v>
          </cell>
          <cell r="D1248" t="str">
            <v>NULL</v>
          </cell>
          <cell r="E1248" t="str">
            <v>NULL</v>
          </cell>
          <cell r="F1248" t="str">
            <v>NULL</v>
          </cell>
          <cell r="G1248" t="str">
            <v>NULL</v>
          </cell>
          <cell r="H1248" t="str">
            <v>NULL</v>
          </cell>
          <cell r="I1248" t="str">
            <v>NULL</v>
          </cell>
          <cell r="J1248" t="str">
            <v>NULL</v>
          </cell>
          <cell r="K1248" t="str">
            <v>NULL</v>
          </cell>
          <cell r="L1248" t="str">
            <v>NULL</v>
          </cell>
          <cell r="M1248" t="str">
            <v>NULL</v>
          </cell>
          <cell r="N1248" t="str">
            <v>NULL</v>
          </cell>
          <cell r="O1248" t="str">
            <v>NULL</v>
          </cell>
          <cell r="P1248" t="str">
            <v>NULL</v>
          </cell>
          <cell r="Q1248" t="str">
            <v>NULL</v>
          </cell>
          <cell r="R1248" t="str">
            <v>NULL</v>
          </cell>
          <cell r="S1248" t="str">
            <v>NULL</v>
          </cell>
          <cell r="T1248" t="str">
            <v>NULL</v>
          </cell>
          <cell r="U1248" t="str">
            <v>NULL</v>
          </cell>
          <cell r="V1248" t="str">
            <v>NULL</v>
          </cell>
          <cell r="W1248" t="str">
            <v>NULL</v>
          </cell>
          <cell r="X1248" t="str">
            <v>NULL</v>
          </cell>
          <cell r="Y1248" t="str">
            <v>BOTH</v>
          </cell>
          <cell r="Z1248" t="str">
            <v>NON-CASH</v>
          </cell>
        </row>
        <row r="1249">
          <cell r="A1249">
            <v>41515000</v>
          </cell>
          <cell r="B1249" t="str">
            <v>INC - WINE, CIDER &amp; PERRY DUTIES</v>
          </cell>
          <cell r="C1249" t="str">
            <v>HMRC to record Wine, Cider &amp; Perry duties</v>
          </cell>
          <cell r="D1249" t="str">
            <v>NULL</v>
          </cell>
          <cell r="E1249" t="str">
            <v>NULL</v>
          </cell>
          <cell r="F1249" t="str">
            <v>NULL</v>
          </cell>
          <cell r="G1249" t="str">
            <v>NULL</v>
          </cell>
          <cell r="H1249" t="str">
            <v>NULL</v>
          </cell>
          <cell r="I1249" t="str">
            <v>NULL</v>
          </cell>
          <cell r="J1249" t="str">
            <v>NULL</v>
          </cell>
          <cell r="K1249" t="str">
            <v>NULL</v>
          </cell>
          <cell r="L1249" t="str">
            <v>NULL</v>
          </cell>
          <cell r="M1249" t="str">
            <v>NULL</v>
          </cell>
          <cell r="N1249" t="str">
            <v>NULL</v>
          </cell>
          <cell r="O1249" t="str">
            <v>NULL</v>
          </cell>
          <cell r="P1249" t="str">
            <v>NULL</v>
          </cell>
          <cell r="Q1249" t="str">
            <v>NULL</v>
          </cell>
          <cell r="R1249" t="str">
            <v>NULL</v>
          </cell>
          <cell r="S1249" t="str">
            <v>NULL</v>
          </cell>
          <cell r="T1249" t="str">
            <v>NULL</v>
          </cell>
          <cell r="U1249" t="str">
            <v>NULL</v>
          </cell>
          <cell r="V1249" t="str">
            <v>NULL</v>
          </cell>
          <cell r="W1249" t="str">
            <v>NULL</v>
          </cell>
          <cell r="X1249" t="str">
            <v>NULL</v>
          </cell>
          <cell r="Y1249" t="str">
            <v>BOTH</v>
          </cell>
          <cell r="Z1249" t="str">
            <v>NON-CASH</v>
          </cell>
        </row>
        <row r="1250">
          <cell r="A1250">
            <v>41516000</v>
          </cell>
          <cell r="B1250" t="str">
            <v>INC - BEER DUTIES</v>
          </cell>
          <cell r="C1250" t="str">
            <v>HMRC to record Beer duties</v>
          </cell>
          <cell r="D1250" t="str">
            <v>NULL</v>
          </cell>
          <cell r="E1250" t="str">
            <v>NULL</v>
          </cell>
          <cell r="F1250" t="str">
            <v>NULL</v>
          </cell>
          <cell r="G1250" t="str">
            <v>NULL</v>
          </cell>
          <cell r="H1250" t="str">
            <v>NULL</v>
          </cell>
          <cell r="I1250" t="str">
            <v>NULL</v>
          </cell>
          <cell r="J1250" t="str">
            <v>NULL</v>
          </cell>
          <cell r="K1250" t="str">
            <v>NULL</v>
          </cell>
          <cell r="L1250" t="str">
            <v>NULL</v>
          </cell>
          <cell r="M1250" t="str">
            <v>NULL</v>
          </cell>
          <cell r="N1250" t="str">
            <v>NULL</v>
          </cell>
          <cell r="O1250" t="str">
            <v>NULL</v>
          </cell>
          <cell r="P1250" t="str">
            <v>NULL</v>
          </cell>
          <cell r="Q1250" t="str">
            <v>NULL</v>
          </cell>
          <cell r="R1250" t="str">
            <v>NULL</v>
          </cell>
          <cell r="S1250" t="str">
            <v>NULL</v>
          </cell>
          <cell r="T1250" t="str">
            <v>NULL</v>
          </cell>
          <cell r="U1250" t="str">
            <v>NULL</v>
          </cell>
          <cell r="V1250" t="str">
            <v>NULL</v>
          </cell>
          <cell r="W1250" t="str">
            <v>NULL</v>
          </cell>
          <cell r="X1250" t="str">
            <v>NULL</v>
          </cell>
          <cell r="Y1250" t="str">
            <v>BOTH</v>
          </cell>
          <cell r="Z1250" t="str">
            <v>NON-CASH</v>
          </cell>
        </row>
        <row r="1251">
          <cell r="A1251">
            <v>41517000</v>
          </cell>
          <cell r="B1251" t="str">
            <v>INC - BETTING &amp; GAMING DUTIES</v>
          </cell>
          <cell r="C1251" t="str">
            <v>HMRC to record betting &amp; gaming duties</v>
          </cell>
          <cell r="D1251" t="str">
            <v>NULL</v>
          </cell>
          <cell r="E1251" t="str">
            <v>NULL</v>
          </cell>
          <cell r="F1251" t="str">
            <v>NULL</v>
          </cell>
          <cell r="G1251" t="str">
            <v>NULL</v>
          </cell>
          <cell r="H1251" t="str">
            <v>NULL</v>
          </cell>
          <cell r="I1251" t="str">
            <v>NULL</v>
          </cell>
          <cell r="J1251" t="str">
            <v>NULL</v>
          </cell>
          <cell r="K1251" t="str">
            <v>NULL</v>
          </cell>
          <cell r="L1251" t="str">
            <v>NULL</v>
          </cell>
          <cell r="M1251" t="str">
            <v>NULL</v>
          </cell>
          <cell r="N1251" t="str">
            <v>NULL</v>
          </cell>
          <cell r="O1251" t="str">
            <v>NULL</v>
          </cell>
          <cell r="P1251" t="str">
            <v>NULL</v>
          </cell>
          <cell r="Q1251" t="str">
            <v>NULL</v>
          </cell>
          <cell r="R1251" t="str">
            <v>NULL</v>
          </cell>
          <cell r="S1251" t="str">
            <v>NULL</v>
          </cell>
          <cell r="T1251" t="str">
            <v>NULL</v>
          </cell>
          <cell r="U1251" t="str">
            <v>NULL</v>
          </cell>
          <cell r="V1251" t="str">
            <v>NULL</v>
          </cell>
          <cell r="W1251" t="str">
            <v>NULL</v>
          </cell>
          <cell r="X1251" t="str">
            <v>NULL</v>
          </cell>
          <cell r="Y1251" t="str">
            <v>BOTH</v>
          </cell>
          <cell r="Z1251" t="str">
            <v>NON-CASH</v>
          </cell>
        </row>
        <row r="1252">
          <cell r="A1252">
            <v>41518000</v>
          </cell>
          <cell r="B1252" t="str">
            <v>INC - AIR PASSENGER DUTIES</v>
          </cell>
          <cell r="C1252" t="str">
            <v>HMRC to record air passenger duties</v>
          </cell>
          <cell r="D1252" t="str">
            <v>NULL</v>
          </cell>
          <cell r="E1252" t="str">
            <v>NULL</v>
          </cell>
          <cell r="F1252" t="str">
            <v>NULL</v>
          </cell>
          <cell r="G1252" t="str">
            <v>NULL</v>
          </cell>
          <cell r="H1252" t="str">
            <v>NULL</v>
          </cell>
          <cell r="I1252" t="str">
            <v>NULL</v>
          </cell>
          <cell r="J1252" t="str">
            <v>NULL</v>
          </cell>
          <cell r="K1252" t="str">
            <v>NULL</v>
          </cell>
          <cell r="L1252" t="str">
            <v>NULL</v>
          </cell>
          <cell r="M1252" t="str">
            <v>NULL</v>
          </cell>
          <cell r="N1252" t="str">
            <v>NULL</v>
          </cell>
          <cell r="O1252" t="str">
            <v>NULL</v>
          </cell>
          <cell r="P1252" t="str">
            <v>NULL</v>
          </cell>
          <cell r="Q1252" t="str">
            <v>NULL</v>
          </cell>
          <cell r="R1252" t="str">
            <v>NULL</v>
          </cell>
          <cell r="S1252" t="str">
            <v>NULL</v>
          </cell>
          <cell r="T1252" t="str">
            <v>NULL</v>
          </cell>
          <cell r="U1252" t="str">
            <v>NULL</v>
          </cell>
          <cell r="V1252" t="str">
            <v>NULL</v>
          </cell>
          <cell r="W1252" t="str">
            <v>NULL</v>
          </cell>
          <cell r="X1252" t="str">
            <v>NULL</v>
          </cell>
          <cell r="Y1252" t="str">
            <v>BOTH</v>
          </cell>
          <cell r="Z1252" t="str">
            <v>NON-CASH</v>
          </cell>
        </row>
        <row r="1253">
          <cell r="A1253">
            <v>41519000</v>
          </cell>
          <cell r="B1253" t="str">
            <v>INC - CUSTOMS DUTIES</v>
          </cell>
          <cell r="C1253" t="str">
            <v>HMRC to record customs duties</v>
          </cell>
          <cell r="D1253" t="str">
            <v>NULL</v>
          </cell>
          <cell r="E1253" t="str">
            <v>NULL</v>
          </cell>
          <cell r="F1253" t="str">
            <v>NULL</v>
          </cell>
          <cell r="G1253" t="str">
            <v>NULL</v>
          </cell>
          <cell r="H1253" t="str">
            <v>NULL</v>
          </cell>
          <cell r="I1253" t="str">
            <v>NULL</v>
          </cell>
          <cell r="J1253" t="str">
            <v>NULL</v>
          </cell>
          <cell r="K1253" t="str">
            <v>NULL</v>
          </cell>
          <cell r="L1253" t="str">
            <v>NULL</v>
          </cell>
          <cell r="M1253" t="str">
            <v>NULL</v>
          </cell>
          <cell r="N1253" t="str">
            <v>NULL</v>
          </cell>
          <cell r="O1253" t="str">
            <v>NULL</v>
          </cell>
          <cell r="P1253" t="str">
            <v>NULL</v>
          </cell>
          <cell r="Q1253" t="str">
            <v>NULL</v>
          </cell>
          <cell r="R1253" t="str">
            <v>NULL</v>
          </cell>
          <cell r="S1253" t="str">
            <v>NULL</v>
          </cell>
          <cell r="T1253" t="str">
            <v>NULL</v>
          </cell>
          <cell r="U1253" t="str">
            <v>NULL</v>
          </cell>
          <cell r="V1253" t="str">
            <v>NULL</v>
          </cell>
          <cell r="W1253" t="str">
            <v>NULL</v>
          </cell>
          <cell r="X1253" t="str">
            <v>NULL</v>
          </cell>
          <cell r="Y1253" t="str">
            <v>BOTH</v>
          </cell>
          <cell r="Z1253" t="str">
            <v>NON-CASH</v>
          </cell>
        </row>
        <row r="1254">
          <cell r="A1254">
            <v>41521000</v>
          </cell>
          <cell r="B1254" t="str">
            <v>INC - AGRICULTURAL DUTIES</v>
          </cell>
          <cell r="C1254" t="str">
            <v>HMRC to record agricultural duties</v>
          </cell>
          <cell r="D1254" t="str">
            <v>NULL</v>
          </cell>
          <cell r="E1254" t="str">
            <v>NULL</v>
          </cell>
          <cell r="F1254" t="str">
            <v>NULL</v>
          </cell>
          <cell r="G1254" t="str">
            <v>NULL</v>
          </cell>
          <cell r="H1254" t="str">
            <v>NULL</v>
          </cell>
          <cell r="I1254" t="str">
            <v>NULL</v>
          </cell>
          <cell r="J1254" t="str">
            <v>NULL</v>
          </cell>
          <cell r="K1254" t="str">
            <v>NULL</v>
          </cell>
          <cell r="L1254" t="str">
            <v>NULL</v>
          </cell>
          <cell r="M1254" t="str">
            <v>NULL</v>
          </cell>
          <cell r="N1254" t="str">
            <v>NULL</v>
          </cell>
          <cell r="O1254" t="str">
            <v>NULL</v>
          </cell>
          <cell r="P1254" t="str">
            <v>NULL</v>
          </cell>
          <cell r="Q1254" t="str">
            <v>NULL</v>
          </cell>
          <cell r="R1254" t="str">
            <v>NULL</v>
          </cell>
          <cell r="S1254" t="str">
            <v>NULL</v>
          </cell>
          <cell r="T1254" t="str">
            <v>NULL</v>
          </cell>
          <cell r="U1254" t="str">
            <v>NULL</v>
          </cell>
          <cell r="V1254" t="str">
            <v>NULL</v>
          </cell>
          <cell r="W1254" t="str">
            <v>NULL</v>
          </cell>
          <cell r="X1254" t="str">
            <v>NULL</v>
          </cell>
          <cell r="Y1254" t="str">
            <v>BOTH</v>
          </cell>
          <cell r="Z1254" t="str">
            <v>NON-CASH</v>
          </cell>
        </row>
        <row r="1255">
          <cell r="A1255">
            <v>41522000</v>
          </cell>
          <cell r="B1255" t="str">
            <v>INC - VEHICLE EXCISE DUTIES</v>
          </cell>
          <cell r="C1255" t="str">
            <v>Duties collected by the DVLA.</v>
          </cell>
          <cell r="D1255" t="str">
            <v>NULL</v>
          </cell>
          <cell r="E1255" t="str">
            <v>NULL</v>
          </cell>
          <cell r="F1255" t="str">
            <v>NULL</v>
          </cell>
          <cell r="G1255" t="str">
            <v>NULL</v>
          </cell>
          <cell r="H1255" t="str">
            <v>NULL</v>
          </cell>
          <cell r="I1255" t="str">
            <v>NULL</v>
          </cell>
          <cell r="J1255" t="str">
            <v>NULL</v>
          </cell>
          <cell r="K1255" t="str">
            <v>NULL</v>
          </cell>
          <cell r="L1255" t="str">
            <v>NULL</v>
          </cell>
          <cell r="M1255" t="str">
            <v>NULL</v>
          </cell>
          <cell r="N1255" t="str">
            <v>NULL</v>
          </cell>
          <cell r="O1255" t="str">
            <v>NULL</v>
          </cell>
          <cell r="P1255" t="str">
            <v>NULL</v>
          </cell>
          <cell r="Q1255" t="str">
            <v>NULL</v>
          </cell>
          <cell r="R1255" t="str">
            <v>NULL</v>
          </cell>
          <cell r="S1255" t="str">
            <v>NULL</v>
          </cell>
          <cell r="T1255" t="str">
            <v>NULL</v>
          </cell>
          <cell r="U1255" t="str">
            <v>NULL</v>
          </cell>
          <cell r="V1255" t="str">
            <v>NULL</v>
          </cell>
          <cell r="W1255" t="str">
            <v>NULL</v>
          </cell>
          <cell r="X1255" t="str">
            <v>NULL</v>
          </cell>
          <cell r="Y1255" t="str">
            <v>BOTH</v>
          </cell>
          <cell r="Z1255" t="str">
            <v>NON-CASH</v>
          </cell>
        </row>
        <row r="1256">
          <cell r="A1256">
            <v>41541000</v>
          </cell>
          <cell r="B1256" t="str">
            <v>INC - CLIMATE CHANGE LEVY</v>
          </cell>
          <cell r="C1256" t="str">
            <v>HMRC to record climate change levies</v>
          </cell>
          <cell r="D1256" t="str">
            <v>NULL</v>
          </cell>
          <cell r="E1256" t="str">
            <v>NULL</v>
          </cell>
          <cell r="F1256" t="str">
            <v>NULL</v>
          </cell>
          <cell r="G1256" t="str">
            <v>NULL</v>
          </cell>
          <cell r="H1256" t="str">
            <v>NULL</v>
          </cell>
          <cell r="I1256" t="str">
            <v>NULL</v>
          </cell>
          <cell r="J1256" t="str">
            <v>NULL</v>
          </cell>
          <cell r="K1256" t="str">
            <v>NULL</v>
          </cell>
          <cell r="L1256" t="str">
            <v>NULL</v>
          </cell>
          <cell r="M1256" t="str">
            <v>NULL</v>
          </cell>
          <cell r="N1256" t="str">
            <v>NULL</v>
          </cell>
          <cell r="O1256" t="str">
            <v>NULL</v>
          </cell>
          <cell r="P1256" t="str">
            <v>NULL</v>
          </cell>
          <cell r="Q1256" t="str">
            <v>NULL</v>
          </cell>
          <cell r="R1256" t="str">
            <v>NULL</v>
          </cell>
          <cell r="S1256" t="str">
            <v>NULL</v>
          </cell>
          <cell r="T1256" t="str">
            <v>NULL</v>
          </cell>
          <cell r="U1256" t="str">
            <v>NULL</v>
          </cell>
          <cell r="V1256" t="str">
            <v>NULL</v>
          </cell>
          <cell r="W1256" t="str">
            <v>NULL</v>
          </cell>
          <cell r="X1256" t="str">
            <v>NULL</v>
          </cell>
          <cell r="Y1256" t="str">
            <v>BOTH</v>
          </cell>
          <cell r="Z1256" t="str">
            <v>NON-CASH</v>
          </cell>
        </row>
        <row r="1257">
          <cell r="A1257">
            <v>41542000</v>
          </cell>
          <cell r="B1257" t="str">
            <v>INC - AGGREGATES LEVY</v>
          </cell>
          <cell r="C1257" t="str">
            <v>HMRC to record aggregates levies</v>
          </cell>
          <cell r="D1257" t="str">
            <v>NULL</v>
          </cell>
          <cell r="E1257" t="str">
            <v>NULL</v>
          </cell>
          <cell r="F1257" t="str">
            <v>NULL</v>
          </cell>
          <cell r="G1257" t="str">
            <v>NULL</v>
          </cell>
          <cell r="H1257" t="str">
            <v>NULL</v>
          </cell>
          <cell r="I1257" t="str">
            <v>NULL</v>
          </cell>
          <cell r="J1257" t="str">
            <v>NULL</v>
          </cell>
          <cell r="K1257" t="str">
            <v>NULL</v>
          </cell>
          <cell r="L1257" t="str">
            <v>NULL</v>
          </cell>
          <cell r="M1257" t="str">
            <v>NULL</v>
          </cell>
          <cell r="N1257" t="str">
            <v>NULL</v>
          </cell>
          <cell r="O1257" t="str">
            <v>NULL</v>
          </cell>
          <cell r="P1257" t="str">
            <v>NULL</v>
          </cell>
          <cell r="Q1257" t="str">
            <v>NULL</v>
          </cell>
          <cell r="R1257" t="str">
            <v>NULL</v>
          </cell>
          <cell r="S1257" t="str">
            <v>NULL</v>
          </cell>
          <cell r="T1257" t="str">
            <v>NULL</v>
          </cell>
          <cell r="U1257" t="str">
            <v>NULL</v>
          </cell>
          <cell r="V1257" t="str">
            <v>NULL</v>
          </cell>
          <cell r="W1257" t="str">
            <v>NULL</v>
          </cell>
          <cell r="X1257" t="str">
            <v>NULL</v>
          </cell>
          <cell r="Y1257" t="str">
            <v>BOTH</v>
          </cell>
          <cell r="Z1257" t="str">
            <v>NON-CASH</v>
          </cell>
        </row>
        <row r="1258">
          <cell r="A1258">
            <v>41543000</v>
          </cell>
          <cell r="B1258" t="str">
            <v>INC - BANK LEVY</v>
          </cell>
          <cell r="C1258" t="str">
            <v>HMRC to record bank levies.</v>
          </cell>
          <cell r="D1258" t="str">
            <v>NULL</v>
          </cell>
          <cell r="E1258" t="str">
            <v>NULL</v>
          </cell>
          <cell r="F1258" t="str">
            <v>NULL</v>
          </cell>
          <cell r="G1258" t="str">
            <v>NULL</v>
          </cell>
          <cell r="H1258" t="str">
            <v>NULL</v>
          </cell>
          <cell r="I1258" t="str">
            <v>NULL</v>
          </cell>
          <cell r="J1258" t="str">
            <v>NULL</v>
          </cell>
          <cell r="K1258" t="str">
            <v>NULL</v>
          </cell>
          <cell r="L1258" t="str">
            <v>NULL</v>
          </cell>
          <cell r="M1258" t="str">
            <v>NULL</v>
          </cell>
          <cell r="N1258" t="str">
            <v>NULL</v>
          </cell>
          <cell r="O1258" t="str">
            <v>NULL</v>
          </cell>
          <cell r="P1258" t="str">
            <v>NULL</v>
          </cell>
          <cell r="Q1258" t="str">
            <v>NULL</v>
          </cell>
          <cell r="R1258" t="str">
            <v>NULL</v>
          </cell>
          <cell r="S1258" t="str">
            <v>NULL</v>
          </cell>
          <cell r="T1258" t="str">
            <v>NULL</v>
          </cell>
          <cell r="U1258" t="str">
            <v>NULL</v>
          </cell>
          <cell r="V1258" t="str">
            <v>NULL</v>
          </cell>
          <cell r="W1258" t="str">
            <v>NULL</v>
          </cell>
          <cell r="X1258" t="str">
            <v>NULL</v>
          </cell>
          <cell r="Y1258" t="str">
            <v>BOTH</v>
          </cell>
          <cell r="Z1258" t="str">
            <v>NON-CASH</v>
          </cell>
        </row>
        <row r="1259">
          <cell r="A1259">
            <v>41544000</v>
          </cell>
          <cell r="B1259" t="str">
            <v>INC - SUGAR LEVY</v>
          </cell>
          <cell r="C1259" t="str">
            <v>HMRC to record gross income in respect of sugar levies.</v>
          </cell>
          <cell r="D1259" t="str">
            <v>NULL</v>
          </cell>
          <cell r="E1259" t="str">
            <v>NULL</v>
          </cell>
          <cell r="F1259" t="str">
            <v>NULL</v>
          </cell>
          <cell r="G1259" t="str">
            <v>NULL</v>
          </cell>
          <cell r="H1259" t="str">
            <v>NULL</v>
          </cell>
          <cell r="I1259" t="str">
            <v>NULL</v>
          </cell>
          <cell r="J1259" t="str">
            <v>NULL</v>
          </cell>
          <cell r="K1259" t="str">
            <v>NULL</v>
          </cell>
          <cell r="L1259" t="str">
            <v>NULL</v>
          </cell>
          <cell r="M1259" t="str">
            <v>NULL</v>
          </cell>
          <cell r="N1259" t="str">
            <v>NULL</v>
          </cell>
          <cell r="O1259" t="str">
            <v>NULL</v>
          </cell>
          <cell r="P1259" t="str">
            <v>NULL</v>
          </cell>
          <cell r="Q1259" t="str">
            <v>NULL</v>
          </cell>
          <cell r="R1259" t="str">
            <v>NULL</v>
          </cell>
          <cell r="S1259" t="str">
            <v>NULL</v>
          </cell>
          <cell r="T1259" t="str">
            <v>NULL</v>
          </cell>
          <cell r="U1259" t="str">
            <v>NULL</v>
          </cell>
          <cell r="V1259" t="str">
            <v>NULL</v>
          </cell>
          <cell r="W1259" t="str">
            <v>NULL</v>
          </cell>
          <cell r="X1259" t="str">
            <v>NULL</v>
          </cell>
          <cell r="Y1259" t="str">
            <v>BOTH</v>
          </cell>
          <cell r="Z1259" t="str">
            <v>NON-CASH</v>
          </cell>
        </row>
        <row r="1260">
          <cell r="A1260">
            <v>41561000</v>
          </cell>
          <cell r="B1260" t="str">
            <v>INC - PETROLEUM REVENUE TAX</v>
          </cell>
          <cell r="C1260" t="str">
            <v>HMRC to record Petroleum revenue tax receipts</v>
          </cell>
          <cell r="D1260" t="str">
            <v>NULL</v>
          </cell>
          <cell r="E1260" t="str">
            <v>NULL</v>
          </cell>
          <cell r="F1260" t="str">
            <v>NULL</v>
          </cell>
          <cell r="G1260" t="str">
            <v>NULL</v>
          </cell>
          <cell r="H1260" t="str">
            <v>NULL</v>
          </cell>
          <cell r="I1260" t="str">
            <v>NULL</v>
          </cell>
          <cell r="J1260" t="str">
            <v>NULL</v>
          </cell>
          <cell r="K1260" t="str">
            <v>NULL</v>
          </cell>
          <cell r="L1260" t="str">
            <v>NULL</v>
          </cell>
          <cell r="M1260" t="str">
            <v>NULL</v>
          </cell>
          <cell r="N1260" t="str">
            <v>NULL</v>
          </cell>
          <cell r="O1260" t="str">
            <v>NULL</v>
          </cell>
          <cell r="P1260" t="str">
            <v>NULL</v>
          </cell>
          <cell r="Q1260" t="str">
            <v>NULL</v>
          </cell>
          <cell r="R1260" t="str">
            <v>NULL</v>
          </cell>
          <cell r="S1260" t="str">
            <v>NULL</v>
          </cell>
          <cell r="T1260" t="str">
            <v>NULL</v>
          </cell>
          <cell r="U1260" t="str">
            <v>NULL</v>
          </cell>
          <cell r="V1260" t="str">
            <v>NULL</v>
          </cell>
          <cell r="W1260" t="str">
            <v>NULL</v>
          </cell>
          <cell r="X1260" t="str">
            <v>NULL</v>
          </cell>
          <cell r="Y1260" t="str">
            <v>BOTH</v>
          </cell>
          <cell r="Z1260" t="str">
            <v>NON-CASH</v>
          </cell>
        </row>
        <row r="1261">
          <cell r="A1261">
            <v>41562000</v>
          </cell>
          <cell r="B1261" t="str">
            <v>INC - VALUE ADDED TAX (VAT)</v>
          </cell>
          <cell r="C1261" t="str">
            <v>HMRC to record VAT receipts</v>
          </cell>
          <cell r="D1261" t="str">
            <v>NULL</v>
          </cell>
          <cell r="E1261" t="str">
            <v>NULL</v>
          </cell>
          <cell r="F1261" t="str">
            <v>NULL</v>
          </cell>
          <cell r="G1261" t="str">
            <v>NULL</v>
          </cell>
          <cell r="H1261" t="str">
            <v>NULL</v>
          </cell>
          <cell r="I1261" t="str">
            <v>NULL</v>
          </cell>
          <cell r="J1261" t="str">
            <v>NULL</v>
          </cell>
          <cell r="K1261" t="str">
            <v>NULL</v>
          </cell>
          <cell r="L1261" t="str">
            <v>NULL</v>
          </cell>
          <cell r="M1261" t="str">
            <v>NULL</v>
          </cell>
          <cell r="N1261" t="str">
            <v>NULL</v>
          </cell>
          <cell r="O1261" t="str">
            <v>NULL</v>
          </cell>
          <cell r="P1261" t="str">
            <v>NULL</v>
          </cell>
          <cell r="Q1261" t="str">
            <v>NULL</v>
          </cell>
          <cell r="R1261" t="str">
            <v>NULL</v>
          </cell>
          <cell r="S1261" t="str">
            <v>NULL</v>
          </cell>
          <cell r="T1261" t="str">
            <v>NULL</v>
          </cell>
          <cell r="U1261" t="str">
            <v>NULL</v>
          </cell>
          <cell r="V1261" t="str">
            <v>NULL</v>
          </cell>
          <cell r="W1261" t="str">
            <v>NULL</v>
          </cell>
          <cell r="X1261" t="str">
            <v>NULL</v>
          </cell>
          <cell r="Y1261" t="str">
            <v>BOTH</v>
          </cell>
          <cell r="Z1261" t="str">
            <v>NON-CASH</v>
          </cell>
        </row>
        <row r="1262">
          <cell r="A1262">
            <v>41563000</v>
          </cell>
          <cell r="B1262" t="str">
            <v>INC - INSURANCE PREMIUM TAX</v>
          </cell>
          <cell r="C1262" t="str">
            <v>HMRC to record Insurance premium tax</v>
          </cell>
          <cell r="D1262" t="str">
            <v>NULL</v>
          </cell>
          <cell r="E1262" t="str">
            <v>NULL</v>
          </cell>
          <cell r="F1262" t="str">
            <v>NULL</v>
          </cell>
          <cell r="G1262" t="str">
            <v>NULL</v>
          </cell>
          <cell r="H1262" t="str">
            <v>NULL</v>
          </cell>
          <cell r="I1262" t="str">
            <v>NULL</v>
          </cell>
          <cell r="J1262" t="str">
            <v>NULL</v>
          </cell>
          <cell r="K1262" t="str">
            <v>NULL</v>
          </cell>
          <cell r="L1262" t="str">
            <v>NULL</v>
          </cell>
          <cell r="M1262" t="str">
            <v>NULL</v>
          </cell>
          <cell r="N1262" t="str">
            <v>NULL</v>
          </cell>
          <cell r="O1262" t="str">
            <v>NULL</v>
          </cell>
          <cell r="P1262" t="str">
            <v>NULL</v>
          </cell>
          <cell r="Q1262" t="str">
            <v>NULL</v>
          </cell>
          <cell r="R1262" t="str">
            <v>NULL</v>
          </cell>
          <cell r="S1262" t="str">
            <v>NULL</v>
          </cell>
          <cell r="T1262" t="str">
            <v>NULL</v>
          </cell>
          <cell r="U1262" t="str">
            <v>NULL</v>
          </cell>
          <cell r="V1262" t="str">
            <v>NULL</v>
          </cell>
          <cell r="W1262" t="str">
            <v>NULL</v>
          </cell>
          <cell r="X1262" t="str">
            <v>NULL</v>
          </cell>
          <cell r="Y1262" t="str">
            <v>BOTH</v>
          </cell>
          <cell r="Z1262" t="str">
            <v>NON-CASH</v>
          </cell>
        </row>
        <row r="1263">
          <cell r="A1263">
            <v>41564000</v>
          </cell>
          <cell r="B1263" t="str">
            <v>INC - LANDFILL TAX</v>
          </cell>
          <cell r="C1263" t="str">
            <v>HMRC to record Landfill tax</v>
          </cell>
          <cell r="D1263" t="str">
            <v>NULL</v>
          </cell>
          <cell r="E1263" t="str">
            <v>NULL</v>
          </cell>
          <cell r="F1263" t="str">
            <v>NULL</v>
          </cell>
          <cell r="G1263" t="str">
            <v>NULL</v>
          </cell>
          <cell r="H1263" t="str">
            <v>NULL</v>
          </cell>
          <cell r="I1263" t="str">
            <v>NULL</v>
          </cell>
          <cell r="J1263" t="str">
            <v>NULL</v>
          </cell>
          <cell r="K1263" t="str">
            <v>NULL</v>
          </cell>
          <cell r="L1263" t="str">
            <v>NULL</v>
          </cell>
          <cell r="M1263" t="str">
            <v>NULL</v>
          </cell>
          <cell r="N1263" t="str">
            <v>NULL</v>
          </cell>
          <cell r="O1263" t="str">
            <v>NULL</v>
          </cell>
          <cell r="P1263" t="str">
            <v>NULL</v>
          </cell>
          <cell r="Q1263" t="str">
            <v>NULL</v>
          </cell>
          <cell r="R1263" t="str">
            <v>NULL</v>
          </cell>
          <cell r="S1263" t="str">
            <v>NULL</v>
          </cell>
          <cell r="T1263" t="str">
            <v>NULL</v>
          </cell>
          <cell r="U1263" t="str">
            <v>NULL</v>
          </cell>
          <cell r="V1263" t="str">
            <v>NULL</v>
          </cell>
          <cell r="W1263" t="str">
            <v>NULL</v>
          </cell>
          <cell r="X1263" t="str">
            <v>NULL</v>
          </cell>
          <cell r="Y1263" t="str">
            <v>BOTH</v>
          </cell>
          <cell r="Z1263" t="str">
            <v>NON-CASH</v>
          </cell>
        </row>
        <row r="1264">
          <cell r="A1264">
            <v>41565000</v>
          </cell>
          <cell r="B1264" t="str">
            <v>INC - INCOME RECEIVED BY NLDF</v>
          </cell>
          <cell r="C1264" t="str">
            <v>NLDF to record income received in respect of the national lottery.</v>
          </cell>
          <cell r="D1264" t="str">
            <v>NULL</v>
          </cell>
          <cell r="E1264" t="str">
            <v>NULL</v>
          </cell>
          <cell r="F1264" t="str">
            <v>NULL</v>
          </cell>
          <cell r="G1264" t="str">
            <v>NULL</v>
          </cell>
          <cell r="H1264" t="str">
            <v>NULL</v>
          </cell>
          <cell r="I1264" t="str">
            <v>NULL</v>
          </cell>
          <cell r="J1264" t="str">
            <v>NULL</v>
          </cell>
          <cell r="K1264" t="str">
            <v>NULL</v>
          </cell>
          <cell r="L1264" t="str">
            <v>NULL</v>
          </cell>
          <cell r="M1264" t="str">
            <v>NULL</v>
          </cell>
          <cell r="N1264" t="str">
            <v>NULL</v>
          </cell>
          <cell r="O1264" t="str">
            <v>NULL</v>
          </cell>
          <cell r="P1264" t="str">
            <v>NULL</v>
          </cell>
          <cell r="Q1264" t="str">
            <v>NULL</v>
          </cell>
          <cell r="R1264" t="str">
            <v>NULL</v>
          </cell>
          <cell r="S1264" t="str">
            <v>NULL</v>
          </cell>
          <cell r="T1264" t="str">
            <v>NULL</v>
          </cell>
          <cell r="U1264" t="str">
            <v>NULL</v>
          </cell>
          <cell r="V1264" t="str">
            <v>NULL</v>
          </cell>
          <cell r="W1264" t="str">
            <v>NULL</v>
          </cell>
          <cell r="X1264" t="str">
            <v>NULL</v>
          </cell>
          <cell r="Y1264" t="str">
            <v>BOTH</v>
          </cell>
          <cell r="Z1264" t="str">
            <v>NON-CASH</v>
          </cell>
        </row>
        <row r="1265">
          <cell r="A1265">
            <v>41566000</v>
          </cell>
          <cell r="B1265" t="str">
            <v>INC - REGULATORY FEES</v>
          </cell>
          <cell r="C1265" t="str">
            <v>Regulatory bodies to record the receipt of fees in relation to regulatory activities.</v>
          </cell>
          <cell r="D1265" t="str">
            <v>T202</v>
          </cell>
          <cell r="E1265" t="str">
            <v>LEVIES, LICENCES AND REGULATORY FEE INCOME</v>
          </cell>
          <cell r="F1265" t="str">
            <v>T2</v>
          </cell>
          <cell r="G1265" t="str">
            <v>LEVIES, LICENCES AND REGULATORY FEE INCOME</v>
          </cell>
          <cell r="H1265" t="str">
            <v>NON-RINGFENCED</v>
          </cell>
          <cell r="I1265" t="str">
            <v>RESOURCE</v>
          </cell>
          <cell r="J1265" t="str">
            <v>OTHER RESOURCE</v>
          </cell>
          <cell r="K1265" t="str">
            <v>CG</v>
          </cell>
          <cell r="L1265" t="str">
            <v>NULL</v>
          </cell>
          <cell r="M1265" t="str">
            <v>NULL</v>
          </cell>
          <cell r="N1265" t="str">
            <v>NULL</v>
          </cell>
          <cell r="O1265" t="str">
            <v>NULL</v>
          </cell>
          <cell r="P1265" t="str">
            <v>NULL</v>
          </cell>
          <cell r="Q1265" t="str">
            <v>NULL</v>
          </cell>
          <cell r="R1265" t="str">
            <v>NULL</v>
          </cell>
          <cell r="S1265" t="str">
            <v>NULL</v>
          </cell>
          <cell r="T1265" t="str">
            <v>NULL</v>
          </cell>
          <cell r="U1265" t="str">
            <v>NULL</v>
          </cell>
          <cell r="V1265" t="str">
            <v>NULL</v>
          </cell>
          <cell r="W1265" t="str">
            <v>TAXATION</v>
          </cell>
          <cell r="X1265" t="str">
            <v>INCOME</v>
          </cell>
          <cell r="Y1265" t="str">
            <v>BOTH</v>
          </cell>
          <cell r="Z1265" t="str">
            <v>CASH</v>
          </cell>
        </row>
        <row r="1266">
          <cell r="A1266">
            <v>41567000</v>
          </cell>
          <cell r="B1266" t="str">
            <v>INC - BROADCAST LICENSE FEE</v>
          </cell>
          <cell r="C1266" t="str">
            <v>DCMS to record the receipt of television license fees.  Note that this is now passed on to the BBC as a grant-in-aid.</v>
          </cell>
          <cell r="D1266" t="str">
            <v>NULL</v>
          </cell>
          <cell r="E1266" t="str">
            <v>NULL</v>
          </cell>
          <cell r="F1266" t="str">
            <v>NULL</v>
          </cell>
          <cell r="G1266" t="str">
            <v>NULL</v>
          </cell>
          <cell r="H1266" t="str">
            <v>NULL</v>
          </cell>
          <cell r="I1266" t="str">
            <v>NULL</v>
          </cell>
          <cell r="J1266" t="str">
            <v>NULL</v>
          </cell>
          <cell r="K1266" t="str">
            <v>NULL</v>
          </cell>
          <cell r="L1266" t="str">
            <v>NULL</v>
          </cell>
          <cell r="M1266" t="str">
            <v>NULL</v>
          </cell>
          <cell r="N1266" t="str">
            <v>NULL</v>
          </cell>
          <cell r="O1266" t="str">
            <v>NULL</v>
          </cell>
          <cell r="P1266" t="str">
            <v>NULL</v>
          </cell>
          <cell r="Q1266" t="str">
            <v>NULL</v>
          </cell>
          <cell r="R1266" t="str">
            <v>NULL</v>
          </cell>
          <cell r="S1266" t="str">
            <v>NULL</v>
          </cell>
          <cell r="T1266" t="str">
            <v>NULL</v>
          </cell>
          <cell r="U1266" t="str">
            <v>NULL</v>
          </cell>
          <cell r="V1266" t="str">
            <v>NULL</v>
          </cell>
          <cell r="W1266" t="str">
            <v>NULL</v>
          </cell>
          <cell r="X1266" t="str">
            <v>NULL</v>
          </cell>
          <cell r="Y1266" t="str">
            <v>BOTH</v>
          </cell>
          <cell r="Z1266" t="str">
            <v>NON-CASH</v>
          </cell>
        </row>
        <row r="1267">
          <cell r="A1267">
            <v>41569000</v>
          </cell>
          <cell r="B1267" t="str">
            <v>INC - OTHER TAXATION INCOME</v>
          </cell>
          <cell r="C1267" t="str">
            <v>To record other taxation income where no more appropriate account exists.</v>
          </cell>
          <cell r="D1267" t="str">
            <v>T202</v>
          </cell>
          <cell r="E1267" t="str">
            <v>LEVIES, LICENCES AND REGULATORY FEE INCOME</v>
          </cell>
          <cell r="F1267" t="str">
            <v>T2</v>
          </cell>
          <cell r="G1267" t="str">
            <v>LEVIES, LICENCES AND REGULATORY FEE INCOME</v>
          </cell>
          <cell r="H1267" t="str">
            <v>NON-RINGFENCED</v>
          </cell>
          <cell r="I1267" t="str">
            <v>RESOURCE</v>
          </cell>
          <cell r="J1267" t="str">
            <v>OTHER RESOURCE</v>
          </cell>
          <cell r="K1267" t="str">
            <v>CG</v>
          </cell>
          <cell r="L1267" t="str">
            <v>NULL</v>
          </cell>
          <cell r="M1267" t="str">
            <v>NULL</v>
          </cell>
          <cell r="N1267" t="str">
            <v>NULL</v>
          </cell>
          <cell r="O1267" t="str">
            <v>NULL</v>
          </cell>
          <cell r="P1267" t="str">
            <v>NULL</v>
          </cell>
          <cell r="Q1267" t="str">
            <v>NULL</v>
          </cell>
          <cell r="R1267" t="str">
            <v>NULL</v>
          </cell>
          <cell r="S1267" t="str">
            <v>NULL</v>
          </cell>
          <cell r="T1267" t="str">
            <v>NULL</v>
          </cell>
          <cell r="U1267" t="str">
            <v>NULL</v>
          </cell>
          <cell r="V1267" t="str">
            <v>NULL</v>
          </cell>
          <cell r="W1267" t="str">
            <v>TAXATION</v>
          </cell>
          <cell r="X1267" t="str">
            <v>INCOME</v>
          </cell>
          <cell r="Y1267" t="str">
            <v>BOTH</v>
          </cell>
          <cell r="Z1267" t="str">
            <v>CASH</v>
          </cell>
        </row>
        <row r="1268">
          <cell r="A1268">
            <v>41811000</v>
          </cell>
          <cell r="B1268" t="str">
            <v>INC - COUNCIL TAX</v>
          </cell>
          <cell r="C1268" t="str">
            <v>Local authorities to record receipt of council tax.</v>
          </cell>
          <cell r="D1268" t="str">
            <v>NULL</v>
          </cell>
          <cell r="E1268" t="str">
            <v>NULL</v>
          </cell>
          <cell r="F1268" t="str">
            <v>NULL</v>
          </cell>
          <cell r="G1268" t="str">
            <v>NULL</v>
          </cell>
          <cell r="H1268" t="str">
            <v>NULL</v>
          </cell>
          <cell r="I1268" t="str">
            <v>NULL</v>
          </cell>
          <cell r="J1268" t="str">
            <v>NULL</v>
          </cell>
          <cell r="K1268" t="str">
            <v>NULL</v>
          </cell>
          <cell r="L1268" t="str">
            <v>NULL</v>
          </cell>
          <cell r="M1268" t="str">
            <v>NULL</v>
          </cell>
          <cell r="N1268" t="str">
            <v>NULL</v>
          </cell>
          <cell r="O1268" t="str">
            <v>NULL</v>
          </cell>
          <cell r="P1268" t="str">
            <v>NULL</v>
          </cell>
          <cell r="Q1268" t="str">
            <v>NULL</v>
          </cell>
          <cell r="R1268" t="str">
            <v>NULL</v>
          </cell>
          <cell r="S1268" t="str">
            <v>NULL</v>
          </cell>
          <cell r="T1268" t="str">
            <v>NULL</v>
          </cell>
          <cell r="U1268" t="str">
            <v>NULL</v>
          </cell>
          <cell r="V1268" t="str">
            <v>NULL</v>
          </cell>
          <cell r="W1268" t="str">
            <v>NULL</v>
          </cell>
          <cell r="X1268" t="str">
            <v>NULL</v>
          </cell>
          <cell r="Y1268" t="str">
            <v>BOTH</v>
          </cell>
          <cell r="Z1268" t="str">
            <v>NON-CASH</v>
          </cell>
        </row>
        <row r="1269">
          <cell r="A1269">
            <v>41812000</v>
          </cell>
          <cell r="B1269" t="str">
            <v>INC - NATIONAL NON-DOMESTIC RATES (NNDR)</v>
          </cell>
          <cell r="C1269" t="str">
            <v>Local authorities to record the collection of National Non-Domestic Rates (i.e. business rates).</v>
          </cell>
          <cell r="D1269" t="str">
            <v>NULL</v>
          </cell>
          <cell r="E1269" t="str">
            <v>NULL</v>
          </cell>
          <cell r="F1269" t="str">
            <v>NULL</v>
          </cell>
          <cell r="G1269" t="str">
            <v>NULL</v>
          </cell>
          <cell r="H1269" t="str">
            <v>NULL</v>
          </cell>
          <cell r="I1269" t="str">
            <v>NULL</v>
          </cell>
          <cell r="J1269" t="str">
            <v>NULL</v>
          </cell>
          <cell r="K1269" t="str">
            <v>NULL</v>
          </cell>
          <cell r="L1269" t="str">
            <v>NULL</v>
          </cell>
          <cell r="M1269" t="str">
            <v>NULL</v>
          </cell>
          <cell r="N1269" t="str">
            <v>NULL</v>
          </cell>
          <cell r="O1269" t="str">
            <v>NULL</v>
          </cell>
          <cell r="P1269" t="str">
            <v>NULL</v>
          </cell>
          <cell r="Q1269" t="str">
            <v>NULL</v>
          </cell>
          <cell r="R1269" t="str">
            <v>NULL</v>
          </cell>
          <cell r="S1269" t="str">
            <v>NULL</v>
          </cell>
          <cell r="T1269" t="str">
            <v>NULL</v>
          </cell>
          <cell r="U1269" t="str">
            <v>NULL</v>
          </cell>
          <cell r="V1269" t="str">
            <v>NULL</v>
          </cell>
          <cell r="W1269" t="str">
            <v>NULL</v>
          </cell>
          <cell r="X1269" t="str">
            <v>NULL</v>
          </cell>
          <cell r="Y1269" t="str">
            <v>BOTH</v>
          </cell>
          <cell r="Z1269" t="str">
            <v>NON-CASH</v>
          </cell>
        </row>
        <row r="1270">
          <cell r="A1270">
            <v>44111000</v>
          </cell>
          <cell r="B1270" t="str">
            <v>INC - CURRENT GRANTS FROM CENTRAL GOVERNMENT</v>
          </cell>
          <cell r="C1270" t="str">
            <v>To record current grant income received from Central Government (excludes current grants received from lottery distributors, which should be captured in 'Current Grants From Lottery Distributors)</v>
          </cell>
          <cell r="D1270" t="str">
            <v>D602</v>
          </cell>
          <cell r="E1270" t="str">
            <v>CURRENT GRANTS FROM CENTRAL GOVERNMENT</v>
          </cell>
          <cell r="F1270" t="str">
            <v>D6</v>
          </cell>
          <cell r="G1270" t="str">
            <v>CURRENT GRANTS TO CENTRAL GOVERNMENT (NET)</v>
          </cell>
          <cell r="H1270" t="str">
            <v>NON-RINGFENCED</v>
          </cell>
          <cell r="I1270" t="str">
            <v>RESOURCE</v>
          </cell>
          <cell r="J1270" t="str">
            <v>OTHER RESOURCE</v>
          </cell>
          <cell r="K1270" t="str">
            <v>CG</v>
          </cell>
          <cell r="L1270" t="str">
            <v>NULL</v>
          </cell>
          <cell r="M1270" t="str">
            <v>NULL</v>
          </cell>
          <cell r="N1270" t="str">
            <v>NULL</v>
          </cell>
          <cell r="O1270" t="str">
            <v>NULL</v>
          </cell>
          <cell r="P1270" t="str">
            <v>NULL</v>
          </cell>
          <cell r="Q1270" t="str">
            <v>NULL</v>
          </cell>
          <cell r="R1270" t="str">
            <v>NULL</v>
          </cell>
          <cell r="S1270" t="str">
            <v>NULL</v>
          </cell>
          <cell r="T1270" t="str">
            <v>NULL</v>
          </cell>
          <cell r="U1270" t="str">
            <v>NULL</v>
          </cell>
          <cell r="V1270" t="str">
            <v>NULL</v>
          </cell>
          <cell r="W1270" t="str">
            <v>OTHER GRANTS</v>
          </cell>
          <cell r="X1270" t="str">
            <v>INCOME</v>
          </cell>
          <cell r="Y1270" t="str">
            <v>BOTH</v>
          </cell>
          <cell r="Z1270" t="str">
            <v>CASH</v>
          </cell>
        </row>
        <row r="1271">
          <cell r="A1271">
            <v>44111900</v>
          </cell>
          <cell r="B1271" t="str">
            <v>INC - CURRENT GRANTS FROM LOTTERY DISTRIBUTORS</v>
          </cell>
          <cell r="C1271" t="str">
            <v>Current grants received from lottery distributing bodies. Note that income received by distributing bodies from the National Lottery Distribution Fund (NLDF) should be recorded separately ('Income From NLDF').</v>
          </cell>
          <cell r="D1271" t="str">
            <v>D602</v>
          </cell>
          <cell r="E1271" t="str">
            <v>CURRENT GRANTS FROM CENTRAL GOVERNMENT</v>
          </cell>
          <cell r="F1271" t="str">
            <v>D6</v>
          </cell>
          <cell r="G1271" t="str">
            <v>CURRENT GRANTS TO CENTRAL GOVERNMENT (NET)</v>
          </cell>
          <cell r="H1271" t="str">
            <v>NON-RINGFENCED</v>
          </cell>
          <cell r="I1271" t="str">
            <v>RESOURCE</v>
          </cell>
          <cell r="J1271" t="str">
            <v>OTHER RESOURCE</v>
          </cell>
          <cell r="K1271" t="str">
            <v>CG</v>
          </cell>
          <cell r="L1271" t="str">
            <v>NULL</v>
          </cell>
          <cell r="M1271" t="str">
            <v>NULL</v>
          </cell>
          <cell r="N1271" t="str">
            <v>NULL</v>
          </cell>
          <cell r="O1271" t="str">
            <v>NULL</v>
          </cell>
          <cell r="P1271" t="str">
            <v>NULL</v>
          </cell>
          <cell r="Q1271" t="str">
            <v>NULL</v>
          </cell>
          <cell r="R1271" t="str">
            <v>NULL</v>
          </cell>
          <cell r="S1271" t="str">
            <v>NULL</v>
          </cell>
          <cell r="T1271" t="str">
            <v>NULL</v>
          </cell>
          <cell r="U1271" t="str">
            <v>NULL</v>
          </cell>
          <cell r="V1271" t="str">
            <v>NULL</v>
          </cell>
          <cell r="W1271" t="str">
            <v>OTHER GRANTS</v>
          </cell>
          <cell r="X1271" t="str">
            <v>INCOME</v>
          </cell>
          <cell r="Y1271" t="str">
            <v>BOTH</v>
          </cell>
          <cell r="Z1271" t="str">
            <v>CASH</v>
          </cell>
        </row>
        <row r="1272">
          <cell r="A1272">
            <v>44112000</v>
          </cell>
          <cell r="B1272" t="str">
            <v>INC - CURRENT GRANTS FROM LOCAL GOVERNMENT</v>
          </cell>
          <cell r="C1272" t="str">
            <v>To record current grant income received from Local Government</v>
          </cell>
          <cell r="D1272" t="str">
            <v>D502</v>
          </cell>
          <cell r="E1272" t="str">
            <v>CURRENT GRANTS FROM LOCAL GOVERNMENT</v>
          </cell>
          <cell r="F1272" t="str">
            <v>D5</v>
          </cell>
          <cell r="G1272" t="str">
            <v>CURRENT GRANTS TO LOCAL GOVERNMENT (NET)</v>
          </cell>
          <cell r="H1272" t="str">
            <v>NON-RINGFENCED</v>
          </cell>
          <cell r="I1272" t="str">
            <v>RESOURCE</v>
          </cell>
          <cell r="J1272" t="str">
            <v>CURRENT GRANTS TO LOCAL GOVERNMENT (NET)</v>
          </cell>
          <cell r="K1272" t="str">
            <v>LG</v>
          </cell>
          <cell r="L1272" t="str">
            <v>NULL</v>
          </cell>
          <cell r="M1272" t="str">
            <v>ESA-D73B</v>
          </cell>
          <cell r="N1272" t="str">
            <v>OTHER GRANTS TO LOCAL GOVERNMENT (NET)</v>
          </cell>
          <cell r="O1272" t="str">
            <v>ESA-D73</v>
          </cell>
          <cell r="P1272" t="str">
            <v>GRANTS TO LOCAL GOVERNMENT (NET)</v>
          </cell>
          <cell r="Q1272" t="str">
            <v>CURRENT GRANTS (NET) WITHIN PUBLIC SECTOR</v>
          </cell>
          <cell r="R1272" t="str">
            <v>CURRENT GRANTS (NET) WITHIN PUBLIC SECTOR</v>
          </cell>
          <cell r="S1272" t="str">
            <v>PSCE</v>
          </cell>
          <cell r="T1272" t="str">
            <v>PUBLIC SECTOR CURRENT EXPENDITURE</v>
          </cell>
          <cell r="U1272" t="str">
            <v>NULL</v>
          </cell>
          <cell r="V1272" t="str">
            <v>NULL</v>
          </cell>
          <cell r="W1272" t="str">
            <v>OTHER GRANTS</v>
          </cell>
          <cell r="X1272" t="str">
            <v>INCOME</v>
          </cell>
          <cell r="Y1272" t="str">
            <v>BOTH</v>
          </cell>
          <cell r="Z1272" t="str">
            <v>CASH</v>
          </cell>
        </row>
        <row r="1273">
          <cell r="A1273">
            <v>44113100</v>
          </cell>
          <cell r="B1273" t="str">
            <v>INC - CURRENT GRANTS FROM OVERSEAS (NON-EU)</v>
          </cell>
          <cell r="C1273" t="str">
            <v xml:space="preserve">Current grant income received from countries outside the UK.  This includes grant income received from countries within the EU (e.g. Republic of Ireland) but excludes grants received  from the EU itself (which are captured separately).  </v>
          </cell>
          <cell r="D1273" t="str">
            <v>D202</v>
          </cell>
          <cell r="E1273" t="str">
            <v>CURRENT GRANTS FROM OVERSEAS</v>
          </cell>
          <cell r="F1273" t="str">
            <v>D2</v>
          </cell>
          <cell r="G1273" t="str">
            <v>CURRENT GRANTS OVERSEAS (NET)</v>
          </cell>
          <cell r="H1273" t="str">
            <v>NON-RINGFENCED</v>
          </cell>
          <cell r="I1273" t="str">
            <v>RESOURCE</v>
          </cell>
          <cell r="J1273" t="str">
            <v>CURRENT GRANTS ABROAD (NET)</v>
          </cell>
          <cell r="K1273" t="str">
            <v>CG</v>
          </cell>
          <cell r="L1273" t="str">
            <v>NULL</v>
          </cell>
          <cell r="M1273" t="str">
            <v>ESA-D74B</v>
          </cell>
          <cell r="N1273" t="str">
            <v>INCOME FROM ABROAD (EU INCOME)</v>
          </cell>
          <cell r="O1273" t="str">
            <v>ESA-D74</v>
          </cell>
          <cell r="P1273" t="str">
            <v>CURRENT GRANTS ABROAD (NET)</v>
          </cell>
          <cell r="Q1273" t="str">
            <v>CURRENT GRANTS ABROAD</v>
          </cell>
          <cell r="R1273" t="str">
            <v>CURRENT GRANTS ABROAD</v>
          </cell>
          <cell r="S1273" t="str">
            <v>PSCE</v>
          </cell>
          <cell r="T1273" t="str">
            <v>PUBLIC SECTOR CURRENT EXPENDITURE</v>
          </cell>
          <cell r="U1273" t="str">
            <v>NULL</v>
          </cell>
          <cell r="V1273" t="str">
            <v>NULL</v>
          </cell>
          <cell r="W1273" t="str">
            <v>EU GRANTS</v>
          </cell>
          <cell r="X1273" t="str">
            <v>INCOME</v>
          </cell>
          <cell r="Y1273" t="str">
            <v>BOTH</v>
          </cell>
          <cell r="Z1273" t="str">
            <v>CASH</v>
          </cell>
        </row>
        <row r="1274">
          <cell r="A1274">
            <v>44113200</v>
          </cell>
          <cell r="B1274" t="str">
            <v>INC - CURRENT GRANTS FROM OVERSEAS (EU) - DEPARTMENT ACTING AS AGENT OF EU</v>
          </cell>
          <cell r="C1274" t="str">
            <v>Current grant income received from the EU where the department is acting as an agent of the EU in making payments to third parties within the UK. This income offsets the subsequent grant payments recorded against EU current grant expenditure accounts.</v>
          </cell>
          <cell r="D1274" t="str">
            <v>D202</v>
          </cell>
          <cell r="E1274" t="str">
            <v>CURRENT GRANTS FROM OVERSEAS</v>
          </cell>
          <cell r="F1274" t="str">
            <v>D2</v>
          </cell>
          <cell r="G1274" t="str">
            <v>CURRENT GRANTS OVERSEAS (NET)</v>
          </cell>
          <cell r="H1274" t="str">
            <v>NON-RINGFENCED</v>
          </cell>
          <cell r="I1274" t="str">
            <v>RESOURCE</v>
          </cell>
          <cell r="J1274" t="str">
            <v>CURRENT GRANTS ABROAD (NET)</v>
          </cell>
          <cell r="K1274" t="str">
            <v>CG</v>
          </cell>
          <cell r="L1274" t="str">
            <v>NULL</v>
          </cell>
          <cell r="M1274" t="str">
            <v>NULL</v>
          </cell>
          <cell r="N1274" t="str">
            <v>NULL</v>
          </cell>
          <cell r="O1274" t="str">
            <v>NULL</v>
          </cell>
          <cell r="P1274" t="str">
            <v>NULL</v>
          </cell>
          <cell r="Q1274" t="str">
            <v>NULL</v>
          </cell>
          <cell r="R1274" t="str">
            <v>NULL</v>
          </cell>
          <cell r="S1274" t="str">
            <v>NULL</v>
          </cell>
          <cell r="T1274" t="str">
            <v>NULL</v>
          </cell>
          <cell r="U1274" t="str">
            <v>NULL</v>
          </cell>
          <cell r="V1274" t="str">
            <v>NULL</v>
          </cell>
          <cell r="W1274" t="str">
            <v>EU GRANTS</v>
          </cell>
          <cell r="X1274" t="str">
            <v>INCOME</v>
          </cell>
          <cell r="Y1274" t="str">
            <v>BOTH</v>
          </cell>
          <cell r="Z1274" t="str">
            <v>CASH</v>
          </cell>
        </row>
        <row r="1275">
          <cell r="A1275">
            <v>44113300</v>
          </cell>
          <cell r="B1275" t="str">
            <v>INC - CURRENT GRANTS FROM OVERSEAS (EU) - TO FUND DEPARTMENTAL SPENDING</v>
          </cell>
          <cell r="C1275" t="str">
            <v>Current grant income received from the EU that funds departmental spending.</v>
          </cell>
          <cell r="D1275" t="str">
            <v>D202</v>
          </cell>
          <cell r="E1275" t="str">
            <v>CURRENT GRANTS FROM OVERSEAS</v>
          </cell>
          <cell r="F1275" t="str">
            <v>D2</v>
          </cell>
          <cell r="G1275" t="str">
            <v>CURRENT GRANTS OVERSEAS (NET)</v>
          </cell>
          <cell r="H1275" t="str">
            <v>NON-RINGFENCED</v>
          </cell>
          <cell r="I1275" t="str">
            <v>RESOURCE</v>
          </cell>
          <cell r="J1275" t="str">
            <v>CURRENT GRANTS ABROAD (NET)</v>
          </cell>
          <cell r="K1275" t="str">
            <v>CG</v>
          </cell>
          <cell r="L1275" t="str">
            <v>NULL</v>
          </cell>
          <cell r="M1275" t="str">
            <v>ESA-D74B</v>
          </cell>
          <cell r="N1275" t="str">
            <v>INCOME FROM ABROAD (EU INCOME)</v>
          </cell>
          <cell r="O1275" t="str">
            <v>ESA-D74</v>
          </cell>
          <cell r="P1275" t="str">
            <v>CURRENT GRANTS ABROAD (NET)</v>
          </cell>
          <cell r="Q1275" t="str">
            <v>CURRENT GRANTS ABROAD</v>
          </cell>
          <cell r="R1275" t="str">
            <v>CURRENT GRANTS ABROAD</v>
          </cell>
          <cell r="S1275" t="str">
            <v>PSCE</v>
          </cell>
          <cell r="T1275" t="str">
            <v>PUBLIC SECTOR CURRENT EXPENDITURE</v>
          </cell>
          <cell r="U1275" t="str">
            <v>NULL</v>
          </cell>
          <cell r="V1275" t="str">
            <v>NULL</v>
          </cell>
          <cell r="W1275" t="str">
            <v>EU GRANTS</v>
          </cell>
          <cell r="X1275" t="str">
            <v>INCOME</v>
          </cell>
          <cell r="Y1275" t="str">
            <v>BOTH</v>
          </cell>
          <cell r="Z1275" t="str">
            <v>CASH</v>
          </cell>
        </row>
        <row r="1276">
          <cell r="A1276">
            <v>44114000</v>
          </cell>
          <cell r="B1276" t="str">
            <v>INC - CURRENT GRANTS FROM PRIVATE SECTOR - COMPANIES</v>
          </cell>
          <cell r="C1276" t="str">
            <v>To record current grant income received from Companies in the private sector</v>
          </cell>
          <cell r="D1276" t="str">
            <v>D102</v>
          </cell>
          <cell r="E1276" t="str">
            <v>CURRENT GRANTS FROM PRIVATE SECTOR - COMPANIES</v>
          </cell>
          <cell r="F1276" t="str">
            <v>D1</v>
          </cell>
          <cell r="G1276" t="str">
            <v>CURRENT GRANTS TO PRIVATE SECTOR (NET)</v>
          </cell>
          <cell r="H1276" t="str">
            <v>NON-RINGFENCED</v>
          </cell>
          <cell r="I1276" t="str">
            <v>RESOURCE</v>
          </cell>
          <cell r="J1276" t="str">
            <v>OTHER RESOURCE</v>
          </cell>
          <cell r="K1276" t="str">
            <v>CG</v>
          </cell>
          <cell r="L1276" t="str">
            <v>TES CURRENT</v>
          </cell>
          <cell r="M1276" t="str">
            <v>ESA-D75</v>
          </cell>
          <cell r="N1276" t="str">
            <v>OTHER CURRENT GRANTS</v>
          </cell>
          <cell r="O1276" t="str">
            <v>ESA-D75</v>
          </cell>
          <cell r="P1276" t="str">
            <v>OTHER CURRENT GRANTS</v>
          </cell>
          <cell r="Q1276" t="str">
            <v>OTHER CURRENT GRANTS</v>
          </cell>
          <cell r="R1276" t="str">
            <v>OTHER CURRENT GRANTS</v>
          </cell>
          <cell r="S1276" t="str">
            <v>PSCE</v>
          </cell>
          <cell r="T1276" t="str">
            <v>PUBLIC SECTOR CURRENT EXPENDITURE</v>
          </cell>
          <cell r="U1276" t="str">
            <v>NULL</v>
          </cell>
          <cell r="V1276" t="str">
            <v>NULL</v>
          </cell>
          <cell r="W1276" t="str">
            <v>OTHER GRANTS</v>
          </cell>
          <cell r="X1276" t="str">
            <v>INCOME</v>
          </cell>
          <cell r="Y1276" t="str">
            <v>BOTH</v>
          </cell>
          <cell r="Z1276" t="str">
            <v>CASH</v>
          </cell>
        </row>
        <row r="1277">
          <cell r="A1277">
            <v>44115000</v>
          </cell>
          <cell r="B1277" t="str">
            <v>INC - CURRENT GRANTS FROM PRIVATE SECTOR - PERSONS &amp; NON PROFIT INSTITUTIONS SERVING HOUSEHOLDS (NPISH)</v>
          </cell>
          <cell r="C1277" t="str">
            <v>To record current grant income received from Persons &amp; Non Profit Institutions Serving Households in the private sector</v>
          </cell>
          <cell r="D1277" t="str">
            <v>D132</v>
          </cell>
          <cell r="E1277" t="str">
            <v>CURRENT GRANTS FROM PRIVATE SECTOR - HOUSEHOLDS AND NPISH</v>
          </cell>
          <cell r="F1277" t="str">
            <v>D1</v>
          </cell>
          <cell r="G1277" t="str">
            <v>CURRENT GRANTS TO PRIVATE SECTOR (NET)</v>
          </cell>
          <cell r="H1277" t="str">
            <v>NON-RINGFENCED</v>
          </cell>
          <cell r="I1277" t="str">
            <v>RESOURCE</v>
          </cell>
          <cell r="J1277" t="str">
            <v>CURRENT GRANTS TO PERSONS AND NON-PROFIT (NET)</v>
          </cell>
          <cell r="K1277" t="str">
            <v>CG</v>
          </cell>
          <cell r="L1277" t="str">
            <v>TES CURRENT</v>
          </cell>
          <cell r="M1277" t="str">
            <v>ESA-D75</v>
          </cell>
          <cell r="N1277" t="str">
            <v>OTHER CURRENT GRANTS</v>
          </cell>
          <cell r="O1277" t="str">
            <v>ESA-D75</v>
          </cell>
          <cell r="P1277" t="str">
            <v>OTHER CURRENT GRANTS</v>
          </cell>
          <cell r="Q1277" t="str">
            <v>OTHER CURRENT GRANTS</v>
          </cell>
          <cell r="R1277" t="str">
            <v>OTHER CURRENT GRANTS</v>
          </cell>
          <cell r="S1277" t="str">
            <v>PSCE</v>
          </cell>
          <cell r="T1277" t="str">
            <v>PUBLIC SECTOR CURRENT EXPENDITURE</v>
          </cell>
          <cell r="U1277" t="str">
            <v>NULL</v>
          </cell>
          <cell r="V1277" t="str">
            <v>NULL</v>
          </cell>
          <cell r="W1277" t="str">
            <v>OTHER GRANTS</v>
          </cell>
          <cell r="X1277" t="str">
            <v>INCOME</v>
          </cell>
          <cell r="Y1277" t="str">
            <v>BOTH</v>
          </cell>
          <cell r="Z1277" t="str">
            <v>CASH</v>
          </cell>
        </row>
        <row r="1278">
          <cell r="A1278">
            <v>44116000</v>
          </cell>
          <cell r="B1278" t="str">
            <v>INC - CURRENT GRANTS RECEIPTS IN ADVANCE</v>
          </cell>
          <cell r="C1278" t="str">
            <v>To record current grants income which has yet to be allocated as a government grants and is deferred to a future accounting period.</v>
          </cell>
          <cell r="D1278" t="str">
            <v>D102</v>
          </cell>
          <cell r="E1278" t="str">
            <v>CURRENT GRANTS FROM PRIVATE SECTOR - COMPANIES</v>
          </cell>
          <cell r="F1278" t="str">
            <v>D1</v>
          </cell>
          <cell r="G1278" t="str">
            <v>CURRENT GRANTS TO PRIVATE SECTOR (NET)</v>
          </cell>
          <cell r="H1278" t="str">
            <v>NON-RINGFENCED</v>
          </cell>
          <cell r="I1278" t="str">
            <v>RESOURCE</v>
          </cell>
          <cell r="J1278" t="str">
            <v>OTHER RESOURCE</v>
          </cell>
          <cell r="K1278" t="str">
            <v>CG</v>
          </cell>
          <cell r="L1278" t="str">
            <v>TES CURRENT</v>
          </cell>
          <cell r="M1278" t="str">
            <v>ESA-D75</v>
          </cell>
          <cell r="N1278" t="str">
            <v>OTHER CURRENT GRANTS</v>
          </cell>
          <cell r="O1278" t="str">
            <v>ESA-D75</v>
          </cell>
          <cell r="P1278" t="str">
            <v>OTHER CURRENT GRANTS</v>
          </cell>
          <cell r="Q1278" t="str">
            <v>OTHER CURRENT GRANTS</v>
          </cell>
          <cell r="R1278" t="str">
            <v>OTHER CURRENT GRANTS</v>
          </cell>
          <cell r="S1278" t="str">
            <v>PSCE</v>
          </cell>
          <cell r="T1278" t="str">
            <v>PUBLIC SECTOR CURRENT EXPENDITURE</v>
          </cell>
          <cell r="U1278" t="str">
            <v>NULL</v>
          </cell>
          <cell r="V1278" t="str">
            <v>NULL</v>
          </cell>
          <cell r="W1278" t="str">
            <v>OTHER GRANTS</v>
          </cell>
          <cell r="X1278" t="str">
            <v>INCOME</v>
          </cell>
          <cell r="Y1278" t="str">
            <v>BOTH</v>
          </cell>
          <cell r="Z1278" t="str">
            <v>CASH</v>
          </cell>
        </row>
        <row r="1279">
          <cell r="A1279">
            <v>44121000</v>
          </cell>
          <cell r="B1279" t="str">
            <v>INC - CAPITAL GRANTS FROM CENTRAL GOVERNMENT</v>
          </cell>
          <cell r="C1279" t="str">
            <v>To record capital grant income received from Central Government</v>
          </cell>
          <cell r="D1279" t="str">
            <v>G602</v>
          </cell>
          <cell r="E1279" t="str">
            <v>CAPITAL GRANTS FROM CENTRAL GOVERNMENT</v>
          </cell>
          <cell r="F1279" t="str">
            <v>G6</v>
          </cell>
          <cell r="G1279" t="str">
            <v>CAPITAL GRANTS TO CENTRAL GOVERNMENT (NET)</v>
          </cell>
          <cell r="H1279" t="str">
            <v>GENERAL CAPITAL</v>
          </cell>
          <cell r="I1279" t="str">
            <v>CAPITAL</v>
          </cell>
          <cell r="J1279" t="str">
            <v>OTHER CAPITAL</v>
          </cell>
          <cell r="K1279" t="str">
            <v>CG</v>
          </cell>
          <cell r="L1279" t="str">
            <v>NULL</v>
          </cell>
          <cell r="M1279" t="str">
            <v>NULL</v>
          </cell>
          <cell r="N1279" t="str">
            <v>NULL</v>
          </cell>
          <cell r="O1279" t="str">
            <v>NULL</v>
          </cell>
          <cell r="P1279" t="str">
            <v>NULL</v>
          </cell>
          <cell r="Q1279" t="str">
            <v>NULL</v>
          </cell>
          <cell r="R1279" t="str">
            <v>NULL</v>
          </cell>
          <cell r="S1279" t="str">
            <v>NULL</v>
          </cell>
          <cell r="T1279" t="str">
            <v>NULL</v>
          </cell>
          <cell r="U1279" t="str">
            <v>NULL</v>
          </cell>
          <cell r="V1279" t="str">
            <v>NULL</v>
          </cell>
          <cell r="W1279" t="str">
            <v>OTHER GRANTS</v>
          </cell>
          <cell r="X1279" t="str">
            <v>INCOME</v>
          </cell>
          <cell r="Y1279" t="str">
            <v>BOTH</v>
          </cell>
          <cell r="Z1279" t="str">
            <v>CASH</v>
          </cell>
        </row>
        <row r="1280">
          <cell r="A1280">
            <v>44121900</v>
          </cell>
          <cell r="B1280" t="str">
            <v>INC - CAPITAL GRANTS FROM LOTTERY DISTRIBUTORS</v>
          </cell>
          <cell r="C1280" t="str">
            <v>Capital grants received from lottery distributing bodies. Note that income received by distributing bodies from the National Lottery Distribution Fund (NLDF) should be recorded separately (Income From NLDF).</v>
          </cell>
          <cell r="D1280" t="str">
            <v>G602</v>
          </cell>
          <cell r="E1280" t="str">
            <v>CAPITAL GRANTS FROM CENTRAL GOVERNMENT</v>
          </cell>
          <cell r="F1280" t="str">
            <v>G6</v>
          </cell>
          <cell r="G1280" t="str">
            <v>CAPITAL GRANTS TO CENTRAL GOVERNMENT (NET)</v>
          </cell>
          <cell r="H1280" t="str">
            <v>GENERAL CAPITAL</v>
          </cell>
          <cell r="I1280" t="str">
            <v>CAPITAL</v>
          </cell>
          <cell r="J1280" t="str">
            <v>OTHER CAPITAL</v>
          </cell>
          <cell r="K1280" t="str">
            <v>CG</v>
          </cell>
          <cell r="L1280" t="str">
            <v>NULL</v>
          </cell>
          <cell r="M1280" t="str">
            <v>NULL</v>
          </cell>
          <cell r="N1280" t="str">
            <v>NULL</v>
          </cell>
          <cell r="O1280" t="str">
            <v>NULL</v>
          </cell>
          <cell r="P1280" t="str">
            <v>NULL</v>
          </cell>
          <cell r="Q1280" t="str">
            <v>NULL</v>
          </cell>
          <cell r="R1280" t="str">
            <v>NULL</v>
          </cell>
          <cell r="S1280" t="str">
            <v>NULL</v>
          </cell>
          <cell r="T1280" t="str">
            <v>NULL</v>
          </cell>
          <cell r="U1280" t="str">
            <v>NULL</v>
          </cell>
          <cell r="V1280" t="str">
            <v>NULL</v>
          </cell>
          <cell r="W1280" t="str">
            <v>OTHER GRANTS</v>
          </cell>
          <cell r="X1280" t="str">
            <v>INCOME</v>
          </cell>
          <cell r="Y1280" t="str">
            <v>BOTH</v>
          </cell>
          <cell r="Z1280" t="str">
            <v>CASH</v>
          </cell>
        </row>
        <row r="1281">
          <cell r="A1281">
            <v>44122000</v>
          </cell>
          <cell r="B1281" t="str">
            <v>INC - CAPITAL GRANTS FROM LOCAL GOVERNMENT</v>
          </cell>
          <cell r="C1281" t="str">
            <v>To record capital grant income received from Local Government</v>
          </cell>
          <cell r="D1281" t="str">
            <v>G502</v>
          </cell>
          <cell r="E1281" t="str">
            <v>CAPITAL GRANTS FROM LOCAL GOVERNMENT</v>
          </cell>
          <cell r="F1281" t="str">
            <v>G5</v>
          </cell>
          <cell r="G1281" t="str">
            <v>CAPITAL GRANTS TO LOCAL GOVERNMENT (NET)</v>
          </cell>
          <cell r="H1281" t="str">
            <v>GENERAL CAPITAL</v>
          </cell>
          <cell r="I1281" t="str">
            <v>CAPITAL</v>
          </cell>
          <cell r="J1281" t="str">
            <v>CAPITAL SUPPORT FOR LOCAL GOVERNMENT (NET)</v>
          </cell>
          <cell r="K1281" t="str">
            <v>LG</v>
          </cell>
          <cell r="L1281" t="str">
            <v>NULL</v>
          </cell>
          <cell r="M1281" t="str">
            <v>ESA-D99BB</v>
          </cell>
          <cell r="N1281" t="str">
            <v>OTHER CAPITAL TRANSFERS - LOCAL GOVERNMENT</v>
          </cell>
          <cell r="O1281" t="str">
            <v>ESA-D99PUB</v>
          </cell>
          <cell r="P1281" t="str">
            <v>OTHER CAPITAL TRANSFERS TO PUBLIC SECTOR (NET)</v>
          </cell>
          <cell r="Q1281" t="str">
            <v>CAPITAL GRANTS (NET) WITHIN THE PUBLIC SECTOR</v>
          </cell>
          <cell r="R1281" t="str">
            <v>CAPITAL GRANTS (NET) WITHIN THE PUBLIC SECTOR</v>
          </cell>
          <cell r="S1281" t="str">
            <v>PSGI</v>
          </cell>
          <cell r="T1281" t="str">
            <v>PUBLIC SECTOR GROSS INVESTMENT</v>
          </cell>
          <cell r="U1281" t="str">
            <v>NULL</v>
          </cell>
          <cell r="V1281" t="str">
            <v>NULL</v>
          </cell>
          <cell r="W1281" t="str">
            <v>OTHER GRANTS</v>
          </cell>
          <cell r="X1281" t="str">
            <v>INCOME</v>
          </cell>
          <cell r="Y1281" t="str">
            <v>BOTH</v>
          </cell>
          <cell r="Z1281" t="str">
            <v>CASH</v>
          </cell>
        </row>
        <row r="1282">
          <cell r="A1282">
            <v>44123100</v>
          </cell>
          <cell r="B1282" t="str">
            <v>INC - CAPITAL GRANTS FROM OVERSEAS (NON-EU)</v>
          </cell>
          <cell r="C1282" t="str">
            <v xml:space="preserve">Capital grant income received from countries outside the UK.  This includes grant income received from countries within the EU (e.g. Republic of Ireland) but excludes grants received  from the EU itself (which are captured separately).  </v>
          </cell>
          <cell r="D1282" t="str">
            <v>G202</v>
          </cell>
          <cell r="E1282" t="str">
            <v>CAPITAL GRANTS FROM OVERSEAS</v>
          </cell>
          <cell r="F1282" t="str">
            <v>G2</v>
          </cell>
          <cell r="G1282" t="str">
            <v>CAPITAL GRANTS TO OVERSEAS (NET)</v>
          </cell>
          <cell r="H1282" t="str">
            <v>GENERAL CAPITAL</v>
          </cell>
          <cell r="I1282" t="str">
            <v>CAPITAL</v>
          </cell>
          <cell r="J1282" t="str">
            <v>CAPITAL GRANTS ABROAD (NET)</v>
          </cell>
          <cell r="K1282" t="str">
            <v>CG</v>
          </cell>
          <cell r="L1282" t="str">
            <v>TES CAPITAL</v>
          </cell>
          <cell r="M1282" t="str">
            <v>ESA-D92F</v>
          </cell>
          <cell r="N1282" t="str">
            <v>INVESTMENT GRANTS - ABROAD</v>
          </cell>
          <cell r="O1282" t="str">
            <v>ESA-D92PRI</v>
          </cell>
          <cell r="P1282" t="str">
            <v>INVESTMENT GRANTS TO PRIVATE SECTOR (NET)</v>
          </cell>
          <cell r="Q1282" t="str">
            <v>CAPITAL GRANTS TO AND FROM THE PRIVATE SECTOR</v>
          </cell>
          <cell r="R1282" t="str">
            <v>CAPITAL GRANTS TO AND FROM THE PRIVATE SECTOR</v>
          </cell>
          <cell r="S1282" t="str">
            <v>PSGI</v>
          </cell>
          <cell r="T1282" t="str">
            <v>PUBLIC SECTOR GROSS INVESTMENT</v>
          </cell>
          <cell r="U1282" t="str">
            <v>NULL</v>
          </cell>
          <cell r="V1282" t="str">
            <v>NULL</v>
          </cell>
          <cell r="W1282" t="str">
            <v>EU GRANTS</v>
          </cell>
          <cell r="X1282" t="str">
            <v>INCOME</v>
          </cell>
          <cell r="Y1282" t="str">
            <v>BOTH</v>
          </cell>
          <cell r="Z1282" t="str">
            <v>CASH</v>
          </cell>
        </row>
        <row r="1283">
          <cell r="A1283">
            <v>44123200</v>
          </cell>
          <cell r="B1283" t="str">
            <v>INC - CAPITAL GRANTS FROM OVERSEAS (EU) - DEPARTMENT ACTING AS AGENT OF EU</v>
          </cell>
          <cell r="C1283" t="str">
            <v>Capital grant income received from the EU where the department is acting as an agent of the EU in making payments to third parties within the UK. This income offsets the subsequent grant payments recorded against EU capital grant expenditure accounts.</v>
          </cell>
          <cell r="D1283" t="str">
            <v>G202</v>
          </cell>
          <cell r="E1283" t="str">
            <v>CAPITAL GRANTS FROM OVERSEAS</v>
          </cell>
          <cell r="F1283" t="str">
            <v>G2</v>
          </cell>
          <cell r="G1283" t="str">
            <v>CAPITAL GRANTS TO OVERSEAS (NET)</v>
          </cell>
          <cell r="H1283" t="str">
            <v>GENERAL CAPITAL</v>
          </cell>
          <cell r="I1283" t="str">
            <v>CAPITAL</v>
          </cell>
          <cell r="J1283" t="str">
            <v>CAPITAL GRANTS ABROAD (NET)</v>
          </cell>
          <cell r="K1283" t="str">
            <v>CG</v>
          </cell>
          <cell r="L1283" t="str">
            <v>NULL</v>
          </cell>
          <cell r="M1283" t="str">
            <v>NULL</v>
          </cell>
          <cell r="N1283" t="str">
            <v>NULL</v>
          </cell>
          <cell r="O1283" t="str">
            <v>NULL</v>
          </cell>
          <cell r="P1283" t="str">
            <v>NULL</v>
          </cell>
          <cell r="Q1283" t="str">
            <v>NULL</v>
          </cell>
          <cell r="R1283" t="str">
            <v>NULL</v>
          </cell>
          <cell r="S1283" t="str">
            <v>NULL</v>
          </cell>
          <cell r="T1283" t="str">
            <v>NULL</v>
          </cell>
          <cell r="U1283" t="str">
            <v>NULL</v>
          </cell>
          <cell r="V1283" t="str">
            <v>NULL</v>
          </cell>
          <cell r="W1283" t="str">
            <v>EU GRANTS</v>
          </cell>
          <cell r="X1283" t="str">
            <v>INCOME</v>
          </cell>
          <cell r="Y1283" t="str">
            <v>BOTH</v>
          </cell>
          <cell r="Z1283" t="str">
            <v>CASH</v>
          </cell>
        </row>
        <row r="1284">
          <cell r="A1284">
            <v>44123300</v>
          </cell>
          <cell r="B1284" t="str">
            <v>INC - CAPITAL GRANTS FROM OVERSEAS (EU) - TO FUND DEPARTMENTAL SPENDING</v>
          </cell>
          <cell r="C1284" t="str">
            <v>Capital grant income received from the EU that funds departmental spending.</v>
          </cell>
          <cell r="D1284" t="str">
            <v>G202</v>
          </cell>
          <cell r="E1284" t="str">
            <v>CAPITAL GRANTS FROM OVERSEAS</v>
          </cell>
          <cell r="F1284" t="str">
            <v>G2</v>
          </cell>
          <cell r="G1284" t="str">
            <v>CAPITAL GRANTS TO OVERSEAS (NET)</v>
          </cell>
          <cell r="H1284" t="str">
            <v>GENERAL CAPITAL</v>
          </cell>
          <cell r="I1284" t="str">
            <v>CAPITAL</v>
          </cell>
          <cell r="J1284" t="str">
            <v>CAPITAL GRANTS ABROAD (NET)</v>
          </cell>
          <cell r="K1284" t="str">
            <v>CG</v>
          </cell>
          <cell r="L1284" t="str">
            <v>NULL</v>
          </cell>
          <cell r="M1284" t="str">
            <v>ESA-D92F</v>
          </cell>
          <cell r="N1284" t="str">
            <v>INVESTMENT GRANTS - ABROAD</v>
          </cell>
          <cell r="O1284" t="str">
            <v>ESA-D92PRI</v>
          </cell>
          <cell r="P1284" t="str">
            <v>INVESTMENT GRANTS TO PRIVATE SECTOR (NET)</v>
          </cell>
          <cell r="Q1284" t="str">
            <v>CAPITAL GRANTS TO AND FROM THE PRIVATE SECTOR</v>
          </cell>
          <cell r="R1284" t="str">
            <v>CAPITAL GRANTS TO AND FROM THE PRIVATE SECTOR</v>
          </cell>
          <cell r="S1284" t="str">
            <v>PSGI</v>
          </cell>
          <cell r="T1284" t="str">
            <v>PUBLIC SECTOR GROSS INVESTMENT</v>
          </cell>
          <cell r="U1284" t="str">
            <v>NULL</v>
          </cell>
          <cell r="V1284" t="str">
            <v>NULL</v>
          </cell>
          <cell r="W1284" t="str">
            <v>EU GRANTS</v>
          </cell>
          <cell r="X1284" t="str">
            <v>INCOME</v>
          </cell>
          <cell r="Y1284" t="str">
            <v>BOTH</v>
          </cell>
          <cell r="Z1284" t="str">
            <v>CASH</v>
          </cell>
        </row>
        <row r="1285">
          <cell r="A1285">
            <v>44124000</v>
          </cell>
          <cell r="B1285" t="str">
            <v>INC - CAPITAL GRANTS FROM PRIVATE SECTOR - COMPANIES</v>
          </cell>
          <cell r="C1285" t="str">
            <v>To record capital grant income received from companies in the private sector</v>
          </cell>
          <cell r="D1285" t="str">
            <v>G102</v>
          </cell>
          <cell r="E1285" t="str">
            <v>CAPITAL GRANTS FROM PRIVATE SECTOR - COMPANIES</v>
          </cell>
          <cell r="F1285" t="str">
            <v>G1</v>
          </cell>
          <cell r="G1285" t="str">
            <v>CAPITAL GRANTS TO PRIVATE SECTOR (NET)</v>
          </cell>
          <cell r="H1285" t="str">
            <v>GENERAL CAPITAL</v>
          </cell>
          <cell r="I1285" t="str">
            <v>CAPITAL</v>
          </cell>
          <cell r="J1285" t="str">
            <v>CAPITAL GRANTS TO PRIVATE SECTOR COMPANIES (NET)</v>
          </cell>
          <cell r="K1285" t="str">
            <v>CG</v>
          </cell>
          <cell r="L1285" t="str">
            <v>TES CAPITAL</v>
          </cell>
          <cell r="M1285" t="str">
            <v>ESA-D99DB</v>
          </cell>
          <cell r="N1285" t="str">
            <v>OTHER CAPITAL TRANSFERS - PAYMENTS TO PRIVATE SECTOR</v>
          </cell>
          <cell r="O1285" t="str">
            <v>ESA-D99PRI</v>
          </cell>
          <cell r="P1285" t="str">
            <v>OTHER CAPITAL TRANSFERS TO PRIVATE SECTOR (NET)</v>
          </cell>
          <cell r="Q1285" t="str">
            <v>CAPITAL GRANTS TO AND FROM THE PRIVATE SECTOR</v>
          </cell>
          <cell r="R1285" t="str">
            <v>CAPITAL GRANTS TO AND FROM THE PRIVATE SECTOR</v>
          </cell>
          <cell r="S1285" t="str">
            <v>PSGI</v>
          </cell>
          <cell r="T1285" t="str">
            <v>PUBLIC SECTOR GROSS INVESTMENT</v>
          </cell>
          <cell r="U1285" t="str">
            <v>NULL</v>
          </cell>
          <cell r="V1285" t="str">
            <v>NULL</v>
          </cell>
          <cell r="W1285" t="str">
            <v>OTHER GRANTS</v>
          </cell>
          <cell r="X1285" t="str">
            <v>INCOME</v>
          </cell>
          <cell r="Y1285" t="str">
            <v>BOTH</v>
          </cell>
          <cell r="Z1285" t="str">
            <v>CASH</v>
          </cell>
        </row>
        <row r="1286">
          <cell r="A1286">
            <v>44125000</v>
          </cell>
          <cell r="B1286" t="str">
            <v>INC - CAPITAL GRANTS FROM PRIVATE SECTOR - PERSONS &amp; NON PROFIT INSTITUTIONS SERVING HOUSEHOLDS (NPISH)</v>
          </cell>
          <cell r="C1286" t="str">
            <v>To record capital grant income received from Persons &amp; Non Profit Institutions Serving Households in the private sector</v>
          </cell>
          <cell r="D1286" t="str">
            <v>G132</v>
          </cell>
          <cell r="E1286" t="str">
            <v>CAPITAL GRANTS FROM PRIVATE SECTOR - HOUSEHOLDS AND NPISH</v>
          </cell>
          <cell r="F1286" t="str">
            <v>G1</v>
          </cell>
          <cell r="G1286" t="str">
            <v>CAPITAL GRANTS TO PRIVATE SECTOR (NET)</v>
          </cell>
          <cell r="H1286" t="str">
            <v>GENERAL CAPITAL</v>
          </cell>
          <cell r="I1286" t="str">
            <v>CAPITAL</v>
          </cell>
          <cell r="J1286" t="str">
            <v>CAPITAL GRANTS TO PERSONS &amp; NON-PROFIT (NET)</v>
          </cell>
          <cell r="K1286" t="str">
            <v>CG</v>
          </cell>
          <cell r="L1286" t="str">
            <v>TES CAPITAL</v>
          </cell>
          <cell r="M1286" t="str">
            <v>ESA-D99A</v>
          </cell>
          <cell r="N1286" t="str">
            <v>OTHER CAPITAL TRANSFERS - PERSONS AND NPISH</v>
          </cell>
          <cell r="O1286" t="str">
            <v>ESA-D99PRI</v>
          </cell>
          <cell r="P1286" t="str">
            <v>OTHER CAPITAL TRANSFERS TO PRIVATE SECTOR (NET)</v>
          </cell>
          <cell r="Q1286" t="str">
            <v>CAPITAL GRANTS TO AND FROM THE PRIVATE SECTOR</v>
          </cell>
          <cell r="R1286" t="str">
            <v>CAPITAL GRANTS TO AND FROM THE PRIVATE SECTOR</v>
          </cell>
          <cell r="S1286" t="str">
            <v>PSGI</v>
          </cell>
          <cell r="T1286" t="str">
            <v>PUBLIC SECTOR GROSS INVESTMENT</v>
          </cell>
          <cell r="U1286" t="str">
            <v>NULL</v>
          </cell>
          <cell r="V1286" t="str">
            <v>NULL</v>
          </cell>
          <cell r="W1286" t="str">
            <v>OTHER GRANTS</v>
          </cell>
          <cell r="X1286" t="str">
            <v>INCOME</v>
          </cell>
          <cell r="Y1286" t="str">
            <v>BOTH</v>
          </cell>
          <cell r="Z1286" t="str">
            <v>CASH</v>
          </cell>
        </row>
        <row r="1287">
          <cell r="A1287">
            <v>44126000</v>
          </cell>
          <cell r="B1287" t="str">
            <v>INC - CAPITAL GRANTS RECEIPTS IN ADVANCE</v>
          </cell>
          <cell r="C1287" t="str">
            <v>To record capital grants income which has yet to be allocated as a government grants and is deferred to a future accounting period.</v>
          </cell>
          <cell r="D1287" t="str">
            <v>G102</v>
          </cell>
          <cell r="E1287" t="str">
            <v>CAPITAL GRANTS FROM PRIVATE SECTOR - COMPANIES</v>
          </cell>
          <cell r="F1287" t="str">
            <v>G1</v>
          </cell>
          <cell r="G1287" t="str">
            <v>CAPITAL GRANTS TO PRIVATE SECTOR (NET)</v>
          </cell>
          <cell r="H1287" t="str">
            <v>GENERAL CAPITAL</v>
          </cell>
          <cell r="I1287" t="str">
            <v>CAPITAL</v>
          </cell>
          <cell r="J1287" t="str">
            <v>CAPITAL GRANTS TO PRIVATE SECTOR COMPANIES (NET)</v>
          </cell>
          <cell r="K1287" t="str">
            <v>CG</v>
          </cell>
          <cell r="L1287" t="str">
            <v>TES CAPITAL</v>
          </cell>
          <cell r="M1287" t="str">
            <v>ESA-D99DB</v>
          </cell>
          <cell r="N1287" t="str">
            <v>OTHER CAPITAL TRANSFERS - PAYMENTS TO PRIVATE SECTOR</v>
          </cell>
          <cell r="O1287" t="str">
            <v>ESA-D99PRI</v>
          </cell>
          <cell r="P1287" t="str">
            <v>OTHER CAPITAL TRANSFERS TO PRIVATE SECTOR (NET)</v>
          </cell>
          <cell r="Q1287" t="str">
            <v>CAPITAL GRANTS TO AND FROM THE PRIVATE SECTOR</v>
          </cell>
          <cell r="R1287" t="str">
            <v>CAPITAL GRANTS TO AND FROM THE PRIVATE SECTOR</v>
          </cell>
          <cell r="S1287" t="str">
            <v>PSGI</v>
          </cell>
          <cell r="T1287" t="str">
            <v>PUBLIC SECTOR GROSS INVESTMENT</v>
          </cell>
          <cell r="U1287" t="str">
            <v>NULL</v>
          </cell>
          <cell r="V1287" t="str">
            <v>NULL</v>
          </cell>
          <cell r="W1287" t="str">
            <v>OTHER GRANTS</v>
          </cell>
          <cell r="X1287" t="str">
            <v>INCOME</v>
          </cell>
          <cell r="Y1287" t="str">
            <v>BOTH</v>
          </cell>
          <cell r="Z1287" t="str">
            <v>CASH</v>
          </cell>
        </row>
        <row r="1288">
          <cell r="A1288">
            <v>44511000</v>
          </cell>
          <cell r="B1288" t="str">
            <v>INC - PENSION CONTRIBUTIONS RECEIVABLE - EMPLOYEE CONTRIBUTIONS</v>
          </cell>
          <cell r="C1288" t="str">
            <v>To record receipt of pension contributions - employee contributions</v>
          </cell>
          <cell r="D1288" t="str">
            <v>D402</v>
          </cell>
          <cell r="E1288" t="str">
            <v>PENSION CONTRIBUTIONS RECEIVABLE</v>
          </cell>
          <cell r="F1288" t="str">
            <v>D4</v>
          </cell>
          <cell r="G1288" t="str">
            <v>PUBLIC SERVICE PENSIONS (NET)</v>
          </cell>
          <cell r="H1288" t="str">
            <v>NON-RINGFENCED</v>
          </cell>
          <cell r="I1288" t="str">
            <v>RESOURCE</v>
          </cell>
          <cell r="J1288" t="str">
            <v>NET PUBLIC SERVICE PENSIONS</v>
          </cell>
          <cell r="K1288" t="str">
            <v>CG</v>
          </cell>
          <cell r="L1288" t="str">
            <v>TES CURRENT</v>
          </cell>
          <cell r="M1288" t="str">
            <v>ESA-D6112</v>
          </cell>
          <cell r="N1288" t="str">
            <v>PENSIONS INCOME - VOLUNTARY SOCIAL CONTRIBUTIONS</v>
          </cell>
          <cell r="O1288" t="str">
            <v>ESA-D61</v>
          </cell>
          <cell r="P1288" t="str">
            <v>PENSIONS INCOME</v>
          </cell>
          <cell r="Q1288" t="str">
            <v>NET SOCIAL BENEFITS</v>
          </cell>
          <cell r="R1288" t="str">
            <v>NET SOCIAL BENEFITS</v>
          </cell>
          <cell r="S1288" t="str">
            <v>PSCE</v>
          </cell>
          <cell r="T1288" t="str">
            <v>PUBLIC SECTOR CURRENT EXPENDITURE</v>
          </cell>
          <cell r="U1288" t="str">
            <v>NULL</v>
          </cell>
          <cell r="V1288" t="str">
            <v>NULL</v>
          </cell>
          <cell r="W1288" t="str">
            <v>PENSIONS</v>
          </cell>
          <cell r="X1288" t="str">
            <v>INCOME</v>
          </cell>
          <cell r="Y1288" t="str">
            <v>BOTH</v>
          </cell>
          <cell r="Z1288" t="str">
            <v>CASH</v>
          </cell>
        </row>
        <row r="1289">
          <cell r="A1289">
            <v>44512000</v>
          </cell>
          <cell r="B1289" t="str">
            <v>INC - PENSION CONTRIBUTIONS RECEIVABLE - EMPLOYER CONTRIBUTIONS</v>
          </cell>
          <cell r="C1289" t="str">
            <v>To record receipt of pension contributions - employee contributions</v>
          </cell>
          <cell r="D1289" t="str">
            <v>D402</v>
          </cell>
          <cell r="E1289" t="str">
            <v>PENSION CONTRIBUTIONS RECEIVABLE</v>
          </cell>
          <cell r="F1289" t="str">
            <v>D4</v>
          </cell>
          <cell r="G1289" t="str">
            <v>PUBLIC SERVICE PENSIONS (NET)</v>
          </cell>
          <cell r="H1289" t="str">
            <v>NON-RINGFENCED</v>
          </cell>
          <cell r="I1289" t="str">
            <v>RESOURCE</v>
          </cell>
          <cell r="J1289" t="str">
            <v>NET PUBLIC SERVICE PENSIONS</v>
          </cell>
          <cell r="K1289" t="str">
            <v>CG</v>
          </cell>
          <cell r="L1289" t="str">
            <v>TES CURRENT</v>
          </cell>
          <cell r="M1289" t="str">
            <v>ESA-D6111</v>
          </cell>
          <cell r="N1289" t="str">
            <v>PENSIONS INCOME - EMPLOYERS SOCIAL CONTRIBUTIONS</v>
          </cell>
          <cell r="O1289" t="str">
            <v>ESA-D61</v>
          </cell>
          <cell r="P1289" t="str">
            <v>PENSIONS INCOME</v>
          </cell>
          <cell r="Q1289" t="str">
            <v>NET SOCIAL BENEFITS</v>
          </cell>
          <cell r="R1289" t="str">
            <v>NET SOCIAL BENEFITS</v>
          </cell>
          <cell r="S1289" t="str">
            <v>PSCE</v>
          </cell>
          <cell r="T1289" t="str">
            <v>PUBLIC SECTOR CURRENT EXPENDITURE</v>
          </cell>
          <cell r="U1289" t="str">
            <v>NULL</v>
          </cell>
          <cell r="V1289" t="str">
            <v>NULL</v>
          </cell>
          <cell r="W1289" t="str">
            <v>PENSIONS</v>
          </cell>
          <cell r="X1289" t="str">
            <v>INCOME</v>
          </cell>
          <cell r="Y1289" t="str">
            <v>BOTH</v>
          </cell>
          <cell r="Z1289" t="str">
            <v>CASH</v>
          </cell>
        </row>
        <row r="1290">
          <cell r="A1290">
            <v>44513000</v>
          </cell>
          <cell r="B1290" t="str">
            <v>INC - PENSION CONTRIBUTIONS RECEIVABLE - OTHER INCOME</v>
          </cell>
          <cell r="C1290" t="str">
            <v>Other includes refunds from gratuties, overpayments recovered other than deduction from future benefits as well as other miscellaneous income.</v>
          </cell>
          <cell r="D1290" t="str">
            <v>D422</v>
          </cell>
          <cell r="E1290" t="str">
            <v>PENSION INCOME (OTHER)</v>
          </cell>
          <cell r="F1290" t="str">
            <v>D4</v>
          </cell>
          <cell r="G1290" t="str">
            <v>PUBLIC SERVICE PENSIONS (NET)</v>
          </cell>
          <cell r="H1290" t="str">
            <v>NON-RINGFENCED</v>
          </cell>
          <cell r="I1290" t="str">
            <v>RESOURCE</v>
          </cell>
          <cell r="J1290" t="str">
            <v>NET PUBLIC SERVICE PENSIONS</v>
          </cell>
          <cell r="K1290" t="str">
            <v>CG</v>
          </cell>
          <cell r="L1290" t="str">
            <v>TES CURRENT</v>
          </cell>
          <cell r="M1290" t="str">
            <v>ESA-D6111</v>
          </cell>
          <cell r="N1290" t="str">
            <v>PENSIONS INCOME - EMPLOYERS SOCIAL CONTRIBUTIONS</v>
          </cell>
          <cell r="O1290" t="str">
            <v>ESA-D61</v>
          </cell>
          <cell r="P1290" t="str">
            <v>PENSIONS INCOME</v>
          </cell>
          <cell r="Q1290" t="str">
            <v>NET SOCIAL BENEFITS</v>
          </cell>
          <cell r="R1290" t="str">
            <v>NET SOCIAL BENEFITS</v>
          </cell>
          <cell r="S1290" t="str">
            <v>PSCE</v>
          </cell>
          <cell r="T1290" t="str">
            <v>PUBLIC SECTOR CURRENT EXPENDITURE</v>
          </cell>
          <cell r="U1290" t="str">
            <v>NULL</v>
          </cell>
          <cell r="V1290" t="str">
            <v>NULL</v>
          </cell>
          <cell r="W1290" t="str">
            <v>PENSIONS</v>
          </cell>
          <cell r="X1290" t="str">
            <v>INCOME</v>
          </cell>
          <cell r="Y1290" t="str">
            <v>BOTH</v>
          </cell>
          <cell r="Z1290" t="str">
            <v>CASH</v>
          </cell>
        </row>
        <row r="1291">
          <cell r="A1291">
            <v>44521000</v>
          </cell>
          <cell r="B1291" t="str">
            <v>INC - PENSION SCHEME INCOME GROUP TRANSFERS IN - FROM FUNDED PUBLIC SECTOR PENSION SCHEME</v>
          </cell>
          <cell r="C1291" t="str">
            <v>To record receipt of Pension scheme transfers - group</v>
          </cell>
          <cell r="D1291" t="str">
            <v>D412</v>
          </cell>
          <cell r="E1291" t="str">
            <v>PENSION CONTRIBUTIONS RECEIVABLE (TRANSFERS IN)</v>
          </cell>
          <cell r="F1291" t="str">
            <v>D4</v>
          </cell>
          <cell r="G1291" t="str">
            <v>PUBLIC SERVICE PENSIONS (NET)</v>
          </cell>
          <cell r="H1291" t="str">
            <v>NON-RINGFENCED</v>
          </cell>
          <cell r="I1291" t="str">
            <v>RESOURCE</v>
          </cell>
          <cell r="J1291" t="str">
            <v>NET PUBLIC SERVICE PENSIONS</v>
          </cell>
          <cell r="K1291" t="str">
            <v>CG</v>
          </cell>
          <cell r="L1291" t="str">
            <v>TES CURRENT</v>
          </cell>
          <cell r="M1291" t="str">
            <v>ESA-D6112</v>
          </cell>
          <cell r="N1291" t="str">
            <v>PENSIONS INCOME - VOLUNTARY SOCIAL CONTRIBUTIONS</v>
          </cell>
          <cell r="O1291" t="str">
            <v>ESA-D61</v>
          </cell>
          <cell r="P1291" t="str">
            <v>PENSIONS INCOME</v>
          </cell>
          <cell r="Q1291" t="str">
            <v>NET SOCIAL BENEFITS</v>
          </cell>
          <cell r="R1291" t="str">
            <v>NET SOCIAL BENEFITS</v>
          </cell>
          <cell r="S1291" t="str">
            <v>PSCE</v>
          </cell>
          <cell r="T1291" t="str">
            <v>PUBLIC SECTOR CURRENT EXPENDITURE</v>
          </cell>
          <cell r="U1291" t="str">
            <v>NULL</v>
          </cell>
          <cell r="V1291" t="str">
            <v>NULL</v>
          </cell>
          <cell r="W1291" t="str">
            <v>PENSIONS</v>
          </cell>
          <cell r="X1291" t="str">
            <v>INCOME</v>
          </cell>
          <cell r="Y1291" t="str">
            <v>BOTH</v>
          </cell>
          <cell r="Z1291" t="str">
            <v>CASH</v>
          </cell>
        </row>
        <row r="1292">
          <cell r="A1292">
            <v>44522000</v>
          </cell>
          <cell r="B1292" t="str">
            <v>INC - PENSION SCHEME INCOME GROUP TRANSFERS IN - FROM PRIVATE SECTOR PENSION SCHEME</v>
          </cell>
          <cell r="C1292" t="str">
            <v>To record receipt of Pension scheme transfers - group</v>
          </cell>
          <cell r="D1292" t="str">
            <v>D412</v>
          </cell>
          <cell r="E1292" t="str">
            <v>PENSION CONTRIBUTIONS RECEIVABLE (TRANSFERS IN)</v>
          </cell>
          <cell r="F1292" t="str">
            <v>D4</v>
          </cell>
          <cell r="G1292" t="str">
            <v>PUBLIC SERVICE PENSIONS (NET)</v>
          </cell>
          <cell r="H1292" t="str">
            <v>NON-RINGFENCED</v>
          </cell>
          <cell r="I1292" t="str">
            <v>RESOURCE</v>
          </cell>
          <cell r="J1292" t="str">
            <v>NET PUBLIC SERVICE PENSIONS</v>
          </cell>
          <cell r="K1292" t="str">
            <v>CG</v>
          </cell>
          <cell r="L1292" t="str">
            <v>TES CURRENT</v>
          </cell>
          <cell r="M1292" t="str">
            <v>ESA-D6112</v>
          </cell>
          <cell r="N1292" t="str">
            <v>PENSIONS INCOME - VOLUNTARY SOCIAL CONTRIBUTIONS</v>
          </cell>
          <cell r="O1292" t="str">
            <v>ESA-D61</v>
          </cell>
          <cell r="P1292" t="str">
            <v>PENSIONS INCOME</v>
          </cell>
          <cell r="Q1292" t="str">
            <v>NET SOCIAL BENEFITS</v>
          </cell>
          <cell r="R1292" t="str">
            <v>NET SOCIAL BENEFITS</v>
          </cell>
          <cell r="S1292" t="str">
            <v>PSCE</v>
          </cell>
          <cell r="T1292" t="str">
            <v>PUBLIC SECTOR CURRENT EXPENDITURE</v>
          </cell>
          <cell r="U1292" t="str">
            <v>NULL</v>
          </cell>
          <cell r="V1292" t="str">
            <v>NULL</v>
          </cell>
          <cell r="W1292" t="str">
            <v>PENSIONS</v>
          </cell>
          <cell r="X1292" t="str">
            <v>INCOME</v>
          </cell>
          <cell r="Y1292" t="str">
            <v>BOTH</v>
          </cell>
          <cell r="Z1292" t="str">
            <v>CASH</v>
          </cell>
        </row>
        <row r="1293">
          <cell r="A1293">
            <v>44523000</v>
          </cell>
          <cell r="B1293" t="str">
            <v>INC - PENSION SCHEME INCOME GROUP TRANSFERS IN - FROM UNFUNDED (PAY AS YOU GO) PUBLIC SERVICE PENSION SCHEME</v>
          </cell>
          <cell r="C1293" t="str">
            <v>To record pension scheme income - group public transfers</v>
          </cell>
          <cell r="D1293" t="str">
            <v>D412</v>
          </cell>
          <cell r="E1293" t="str">
            <v>PENSION CONTRIBUTIONS RECEIVABLE (TRANSFERS IN)</v>
          </cell>
          <cell r="F1293" t="str">
            <v>D4</v>
          </cell>
          <cell r="G1293" t="str">
            <v>PUBLIC SERVICE PENSIONS (NET)</v>
          </cell>
          <cell r="H1293" t="str">
            <v>NON-RINGFENCED</v>
          </cell>
          <cell r="I1293" t="str">
            <v>RESOURCE</v>
          </cell>
          <cell r="J1293" t="str">
            <v>NET PUBLIC SERVICE PENSIONS</v>
          </cell>
          <cell r="K1293" t="str">
            <v>CG</v>
          </cell>
          <cell r="L1293" t="str">
            <v>TES CURRENT</v>
          </cell>
          <cell r="M1293" t="str">
            <v>ESA-D6112</v>
          </cell>
          <cell r="N1293" t="str">
            <v>PENSIONS INCOME - VOLUNTARY SOCIAL CONTRIBUTIONS</v>
          </cell>
          <cell r="O1293" t="str">
            <v>ESA-D61</v>
          </cell>
          <cell r="P1293" t="str">
            <v>PENSIONS INCOME</v>
          </cell>
          <cell r="Q1293" t="str">
            <v>NET SOCIAL BENEFITS</v>
          </cell>
          <cell r="R1293" t="str">
            <v>NET SOCIAL BENEFITS</v>
          </cell>
          <cell r="S1293" t="str">
            <v>PSCE</v>
          </cell>
          <cell r="T1293" t="str">
            <v>PUBLIC SECTOR CURRENT EXPENDITURE</v>
          </cell>
          <cell r="U1293" t="str">
            <v>NULL</v>
          </cell>
          <cell r="V1293" t="str">
            <v>NULL</v>
          </cell>
          <cell r="W1293" t="str">
            <v>PENSIONS</v>
          </cell>
          <cell r="X1293" t="str">
            <v>INCOME</v>
          </cell>
          <cell r="Y1293" t="str">
            <v>BOTH</v>
          </cell>
          <cell r="Z1293" t="str">
            <v>CASH</v>
          </cell>
        </row>
        <row r="1294">
          <cell r="A1294">
            <v>44524000</v>
          </cell>
          <cell r="B1294" t="str">
            <v>INC - PENSION SCHEME INCOME INDIVIDUAL TRANSFERS IN - FROM FUNDED PUBLIC SECTOR PENSION SCHEME</v>
          </cell>
          <cell r="C1294" t="str">
            <v>To record receipt of Pension Scheme transfers - individual</v>
          </cell>
          <cell r="D1294" t="str">
            <v>D412</v>
          </cell>
          <cell r="E1294" t="str">
            <v>PENSION CONTRIBUTIONS RECEIVABLE (TRANSFERS IN)</v>
          </cell>
          <cell r="F1294" t="str">
            <v>D4</v>
          </cell>
          <cell r="G1294" t="str">
            <v>PUBLIC SERVICE PENSIONS (NET)</v>
          </cell>
          <cell r="H1294" t="str">
            <v>NON-RINGFENCED</v>
          </cell>
          <cell r="I1294" t="str">
            <v>RESOURCE</v>
          </cell>
          <cell r="J1294" t="str">
            <v>NET PUBLIC SERVICE PENSIONS</v>
          </cell>
          <cell r="K1294" t="str">
            <v>CG</v>
          </cell>
          <cell r="L1294" t="str">
            <v>TES CURRENT</v>
          </cell>
          <cell r="M1294" t="str">
            <v>ESA-D6112</v>
          </cell>
          <cell r="N1294" t="str">
            <v>PENSIONS INCOME - VOLUNTARY SOCIAL CONTRIBUTIONS</v>
          </cell>
          <cell r="O1294" t="str">
            <v>ESA-D61</v>
          </cell>
          <cell r="P1294" t="str">
            <v>PENSIONS INCOME</v>
          </cell>
          <cell r="Q1294" t="str">
            <v>NET SOCIAL BENEFITS</v>
          </cell>
          <cell r="R1294" t="str">
            <v>NET SOCIAL BENEFITS</v>
          </cell>
          <cell r="S1294" t="str">
            <v>PSCE</v>
          </cell>
          <cell r="T1294" t="str">
            <v>PUBLIC SECTOR CURRENT EXPENDITURE</v>
          </cell>
          <cell r="U1294" t="str">
            <v>NULL</v>
          </cell>
          <cell r="V1294" t="str">
            <v>NULL</v>
          </cell>
          <cell r="W1294" t="str">
            <v>PENSIONS</v>
          </cell>
          <cell r="X1294" t="str">
            <v>INCOME</v>
          </cell>
          <cell r="Y1294" t="str">
            <v>BOTH</v>
          </cell>
          <cell r="Z1294" t="str">
            <v>CASH</v>
          </cell>
        </row>
        <row r="1295">
          <cell r="A1295">
            <v>44525000</v>
          </cell>
          <cell r="B1295" t="str">
            <v>INC - PENSION SCHEME INCOME INDIVIDUAL TRANSFERS IN - FROM PRIVATE SECTOR PENSION SCHEME</v>
          </cell>
          <cell r="C1295" t="str">
            <v>To record receipt of Pension Scheme transfers - individual</v>
          </cell>
          <cell r="D1295" t="str">
            <v>D412</v>
          </cell>
          <cell r="E1295" t="str">
            <v>PENSION CONTRIBUTIONS RECEIVABLE (TRANSFERS IN)</v>
          </cell>
          <cell r="F1295" t="str">
            <v>D4</v>
          </cell>
          <cell r="G1295" t="str">
            <v>PUBLIC SERVICE PENSIONS (NET)</v>
          </cell>
          <cell r="H1295" t="str">
            <v>NON-RINGFENCED</v>
          </cell>
          <cell r="I1295" t="str">
            <v>RESOURCE</v>
          </cell>
          <cell r="J1295" t="str">
            <v>NET PUBLIC SERVICE PENSIONS</v>
          </cell>
          <cell r="K1295" t="str">
            <v>CG</v>
          </cell>
          <cell r="L1295" t="str">
            <v>TES CURRENT</v>
          </cell>
          <cell r="M1295" t="str">
            <v>ESA-D6112</v>
          </cell>
          <cell r="N1295" t="str">
            <v>PENSIONS INCOME - VOLUNTARY SOCIAL CONTRIBUTIONS</v>
          </cell>
          <cell r="O1295" t="str">
            <v>ESA-D61</v>
          </cell>
          <cell r="P1295" t="str">
            <v>PENSIONS INCOME</v>
          </cell>
          <cell r="Q1295" t="str">
            <v>NET SOCIAL BENEFITS</v>
          </cell>
          <cell r="R1295" t="str">
            <v>NET SOCIAL BENEFITS</v>
          </cell>
          <cell r="S1295" t="str">
            <v>PSCE</v>
          </cell>
          <cell r="T1295" t="str">
            <v>PUBLIC SECTOR CURRENT EXPENDITURE</v>
          </cell>
          <cell r="U1295" t="str">
            <v>NULL</v>
          </cell>
          <cell r="V1295" t="str">
            <v>NULL</v>
          </cell>
          <cell r="W1295" t="str">
            <v>PENSIONS</v>
          </cell>
          <cell r="X1295" t="str">
            <v>INCOME</v>
          </cell>
          <cell r="Y1295" t="str">
            <v>BOTH</v>
          </cell>
          <cell r="Z1295" t="str">
            <v>CASH</v>
          </cell>
        </row>
        <row r="1296">
          <cell r="A1296">
            <v>44526000</v>
          </cell>
          <cell r="B1296" t="str">
            <v>INC - PENSION SCHEME INCOME INDIVIDUAL TRANSFERS IN - FROM UNFUNDED (PAY AS YOU GO) PUBLIC SERVICE PENSION SCHEME</v>
          </cell>
          <cell r="C1296" t="str">
            <v>To record receipt of Pension Scheme transfers - individual public transfers</v>
          </cell>
          <cell r="D1296" t="str">
            <v>D412</v>
          </cell>
          <cell r="E1296" t="str">
            <v>PENSION CONTRIBUTIONS RECEIVABLE (TRANSFERS IN)</v>
          </cell>
          <cell r="F1296" t="str">
            <v>D4</v>
          </cell>
          <cell r="G1296" t="str">
            <v>PUBLIC SERVICE PENSIONS (NET)</v>
          </cell>
          <cell r="H1296" t="str">
            <v>NON-RINGFENCED</v>
          </cell>
          <cell r="I1296" t="str">
            <v>RESOURCE</v>
          </cell>
          <cell r="J1296" t="str">
            <v>NET PUBLIC SERVICE PENSIONS</v>
          </cell>
          <cell r="K1296" t="str">
            <v>CG</v>
          </cell>
          <cell r="L1296" t="str">
            <v>TES CURRENT</v>
          </cell>
          <cell r="M1296" t="str">
            <v>ESA-D6112</v>
          </cell>
          <cell r="N1296" t="str">
            <v>PENSIONS INCOME - VOLUNTARY SOCIAL CONTRIBUTIONS</v>
          </cell>
          <cell r="O1296" t="str">
            <v>ESA-D61</v>
          </cell>
          <cell r="P1296" t="str">
            <v>PENSIONS INCOME</v>
          </cell>
          <cell r="Q1296" t="str">
            <v>NET SOCIAL BENEFITS</v>
          </cell>
          <cell r="R1296" t="str">
            <v>NET SOCIAL BENEFITS</v>
          </cell>
          <cell r="S1296" t="str">
            <v>PSCE</v>
          </cell>
          <cell r="T1296" t="str">
            <v>PUBLIC SECTOR CURRENT EXPENDITURE</v>
          </cell>
          <cell r="U1296" t="str">
            <v>NULL</v>
          </cell>
          <cell r="V1296" t="str">
            <v>NULL</v>
          </cell>
          <cell r="W1296" t="str">
            <v>PENSIONS</v>
          </cell>
          <cell r="X1296" t="str">
            <v>INCOME</v>
          </cell>
          <cell r="Y1296" t="str">
            <v>BOTH</v>
          </cell>
          <cell r="Z1296" t="str">
            <v>CASH</v>
          </cell>
        </row>
        <row r="1297">
          <cell r="A1297">
            <v>44611000</v>
          </cell>
          <cell r="B1297" t="str">
            <v>INC - PROFIT ON DISPOSAL - PPE</v>
          </cell>
          <cell r="C1297" t="str">
            <v>To record the profit on disposal of PPE recognised as revenue.</v>
          </cell>
          <cell r="D1297" t="str">
            <v>X102</v>
          </cell>
          <cell r="E1297" t="str">
            <v>PROFIT ON DISPOSAL OF FIXED ASSETS</v>
          </cell>
          <cell r="F1297" t="str">
            <v>X1</v>
          </cell>
          <cell r="G1297" t="str">
            <v>PROFIT/LOSS ON DISPOSAL OF FIXED ASSETS (NET)</v>
          </cell>
          <cell r="H1297" t="str">
            <v>NON-RINGFENCED</v>
          </cell>
          <cell r="I1297" t="str">
            <v>RESOURCE</v>
          </cell>
          <cell r="J1297" t="str">
            <v>OTHER RESOURCE</v>
          </cell>
          <cell r="K1297" t="str">
            <v>CG</v>
          </cell>
          <cell r="L1297" t="str">
            <v>TES CAPITAL</v>
          </cell>
          <cell r="M1297" t="str">
            <v>ESA-K212</v>
          </cell>
          <cell r="N1297" t="str">
            <v>LAND AND OTHER NON-PRODUCED TANGIBLE ASSETS - DISPOSALS</v>
          </cell>
          <cell r="O1297" t="str">
            <v>ESA-K2</v>
          </cell>
          <cell r="P1297" t="str">
            <v>LAND AND OTHER NON-PRODUCED ASSETS (NET)</v>
          </cell>
          <cell r="Q1297" t="str">
            <v>GDFCF</v>
          </cell>
          <cell r="R1297" t="str">
            <v>GROSS DOMESTIC FIXED CAPITAL FORMATION</v>
          </cell>
          <cell r="S1297" t="str">
            <v>PSGI</v>
          </cell>
          <cell r="T1297" t="str">
            <v>PUBLIC SECTOR GROSS INVESTMENT</v>
          </cell>
          <cell r="U1297" t="str">
            <v>NULL</v>
          </cell>
          <cell r="V1297" t="str">
            <v>NULL</v>
          </cell>
          <cell r="W1297" t="str">
            <v>GROSS</v>
          </cell>
          <cell r="X1297" t="str">
            <v>GROSS</v>
          </cell>
          <cell r="Y1297" t="str">
            <v>BOTH</v>
          </cell>
          <cell r="Z1297" t="str">
            <v>CASH</v>
          </cell>
        </row>
        <row r="1298">
          <cell r="A1298">
            <v>44612000</v>
          </cell>
          <cell r="B1298" t="str">
            <v>INC - PROFIT ON DISPOSAL - INTANGIBLE ASSETS</v>
          </cell>
          <cell r="C1298" t="str">
            <v>To record the profit on disposal of Intangible assets recognised as revenue.</v>
          </cell>
          <cell r="D1298" t="str">
            <v>X202</v>
          </cell>
          <cell r="E1298" t="str">
            <v>PROFIT ON DISPOSAL OF INTANGIBLE ASSETS</v>
          </cell>
          <cell r="F1298" t="str">
            <v>X2</v>
          </cell>
          <cell r="G1298" t="str">
            <v>PROFIT/LOSS ON DISPOSAL OF INTANGIBLE ASSETS (NET)</v>
          </cell>
          <cell r="H1298" t="str">
            <v>NON-RINGFENCED</v>
          </cell>
          <cell r="I1298" t="str">
            <v>RESOURCE</v>
          </cell>
          <cell r="J1298" t="str">
            <v>OTHER RESOURCE</v>
          </cell>
          <cell r="K1298" t="str">
            <v>CG</v>
          </cell>
          <cell r="L1298" t="str">
            <v>TES CAPITAL</v>
          </cell>
          <cell r="M1298" t="str">
            <v>ESA-P512DB</v>
          </cell>
          <cell r="N1298" t="str">
            <v>SOFTWARE LICENCES - DISPOSALS</v>
          </cell>
          <cell r="O1298" t="str">
            <v>ESA-P51</v>
          </cell>
          <cell r="P1298" t="str">
            <v>PRODUCED GROSS FIXED CAPITAL FORMATION (NET)</v>
          </cell>
          <cell r="Q1298" t="str">
            <v>GDFCF</v>
          </cell>
          <cell r="R1298" t="str">
            <v>GROSS DOMESTIC FIXED CAPITAL FORMATION</v>
          </cell>
          <cell r="S1298" t="str">
            <v>PSGI</v>
          </cell>
          <cell r="T1298" t="str">
            <v>PUBLIC SECTOR GROSS INVESTMENT</v>
          </cell>
          <cell r="U1298" t="str">
            <v>NULL</v>
          </cell>
          <cell r="V1298" t="str">
            <v>NULL</v>
          </cell>
          <cell r="W1298" t="str">
            <v>GROSS</v>
          </cell>
          <cell r="X1298" t="str">
            <v>GROSS</v>
          </cell>
          <cell r="Y1298" t="str">
            <v>BOTH</v>
          </cell>
          <cell r="Z1298" t="str">
            <v>CASH</v>
          </cell>
        </row>
        <row r="1299">
          <cell r="A1299">
            <v>44613000</v>
          </cell>
          <cell r="B1299" t="str">
            <v>INC - PROFIT ON DISPOSAL - FINANCIAL ASSETS</v>
          </cell>
          <cell r="C1299" t="str">
            <v>To record the profit on the disposal of other investments including company securities recognised as revenue.</v>
          </cell>
          <cell r="D1299" t="str">
            <v>X402</v>
          </cell>
          <cell r="E1299" t="str">
            <v>PROFIT ON DISPOSAL OF FINANCIAL ASSETS</v>
          </cell>
          <cell r="F1299" t="str">
            <v>X4</v>
          </cell>
          <cell r="G1299" t="str">
            <v>PROFIT/LOSS ON DISPOSAL OF FINANCIAL ASSETS (NET)</v>
          </cell>
          <cell r="H1299" t="str">
            <v>NON-RINGFENCED</v>
          </cell>
          <cell r="I1299" t="str">
            <v>RESOURCE</v>
          </cell>
          <cell r="J1299" t="str">
            <v>OTHER RESOURCE</v>
          </cell>
          <cell r="K1299" t="str">
            <v>CG</v>
          </cell>
          <cell r="L1299" t="str">
            <v>NULL</v>
          </cell>
          <cell r="M1299" t="str">
            <v>NULL</v>
          </cell>
          <cell r="N1299" t="str">
            <v>NULL</v>
          </cell>
          <cell r="O1299" t="str">
            <v>NULL</v>
          </cell>
          <cell r="P1299" t="str">
            <v>NULL</v>
          </cell>
          <cell r="Q1299" t="str">
            <v>NULL</v>
          </cell>
          <cell r="R1299" t="str">
            <v>NULL</v>
          </cell>
          <cell r="S1299" t="str">
            <v>NULL</v>
          </cell>
          <cell r="T1299" t="str">
            <v>NULL</v>
          </cell>
          <cell r="U1299" t="str">
            <v>NULL</v>
          </cell>
          <cell r="V1299" t="str">
            <v>NULL</v>
          </cell>
          <cell r="W1299" t="str">
            <v>GROSS</v>
          </cell>
          <cell r="X1299" t="str">
            <v>GROSS</v>
          </cell>
          <cell r="Y1299" t="str">
            <v>BOTH</v>
          </cell>
          <cell r="Z1299" t="str">
            <v>CASH</v>
          </cell>
        </row>
        <row r="1300">
          <cell r="A1300">
            <v>44614000</v>
          </cell>
          <cell r="B1300" t="str">
            <v>INC - PROFIT ON DISPOSAL - MATURITY OF HEDGING CONTRACTS</v>
          </cell>
          <cell r="C1300" t="str">
            <v>To record the profit on the maturity of hedging contracts to be recognised as revenue.</v>
          </cell>
          <cell r="D1300" t="str">
            <v>R501</v>
          </cell>
          <cell r="E1300" t="str">
            <v>MATURITY OF HEDGING CONTRACT</v>
          </cell>
          <cell r="F1300" t="str">
            <v>R5</v>
          </cell>
          <cell r="G1300" t="str">
            <v>MATURITY OF HEDGING CONTRACT</v>
          </cell>
          <cell r="H1300" t="str">
            <v>NON-RINGFENCED</v>
          </cell>
          <cell r="I1300" t="str">
            <v>RESOURCE</v>
          </cell>
          <cell r="J1300" t="str">
            <v>OTHER RESOURCE</v>
          </cell>
          <cell r="K1300" t="str">
            <v>CG</v>
          </cell>
          <cell r="L1300" t="str">
            <v>NULL</v>
          </cell>
          <cell r="M1300" t="str">
            <v>NULL</v>
          </cell>
          <cell r="N1300" t="str">
            <v>NULL</v>
          </cell>
          <cell r="O1300" t="str">
            <v>NULL</v>
          </cell>
          <cell r="P1300" t="str">
            <v>NULL</v>
          </cell>
          <cell r="Q1300" t="str">
            <v>NULL</v>
          </cell>
          <cell r="R1300" t="str">
            <v>NULL</v>
          </cell>
          <cell r="S1300" t="str">
            <v>NULL</v>
          </cell>
          <cell r="T1300" t="str">
            <v>NULL</v>
          </cell>
          <cell r="U1300" t="str">
            <v>NULL</v>
          </cell>
          <cell r="V1300" t="str">
            <v>NULL</v>
          </cell>
          <cell r="W1300" t="str">
            <v>GROSS</v>
          </cell>
          <cell r="X1300" t="str">
            <v>GROSS</v>
          </cell>
          <cell r="Y1300" t="str">
            <v>BOTH</v>
          </cell>
          <cell r="Z1300" t="str">
            <v>CASH</v>
          </cell>
        </row>
        <row r="1301">
          <cell r="A1301">
            <v>44711000</v>
          </cell>
          <cell r="B1301" t="str">
            <v>INC - RENTAL INCOME - LOCAL GOVERNMENT HOUSING</v>
          </cell>
          <cell r="C1301" t="str">
            <v>Rental income from local government housing</v>
          </cell>
          <cell r="D1301" t="str">
            <v>NULL</v>
          </cell>
          <cell r="E1301" t="str">
            <v>NULL</v>
          </cell>
          <cell r="F1301" t="str">
            <v>NULL</v>
          </cell>
          <cell r="G1301" t="str">
            <v>NULL</v>
          </cell>
          <cell r="H1301" t="str">
            <v>NULL</v>
          </cell>
          <cell r="I1301" t="str">
            <v>NULL</v>
          </cell>
          <cell r="J1301" t="str">
            <v>NULL</v>
          </cell>
          <cell r="K1301" t="str">
            <v>NULL</v>
          </cell>
          <cell r="L1301" t="str">
            <v>NULL</v>
          </cell>
          <cell r="M1301" t="str">
            <v>NULL</v>
          </cell>
          <cell r="N1301" t="str">
            <v>NULL</v>
          </cell>
          <cell r="O1301" t="str">
            <v>NULL</v>
          </cell>
          <cell r="P1301" t="str">
            <v>NULL</v>
          </cell>
          <cell r="Q1301" t="str">
            <v>NULL</v>
          </cell>
          <cell r="R1301" t="str">
            <v>NULL</v>
          </cell>
          <cell r="S1301" t="str">
            <v>NULL</v>
          </cell>
          <cell r="T1301" t="str">
            <v>NULL</v>
          </cell>
          <cell r="U1301" t="str">
            <v>NULL</v>
          </cell>
          <cell r="V1301" t="str">
            <v>NULL</v>
          </cell>
          <cell r="W1301" t="str">
            <v>NULL</v>
          </cell>
          <cell r="X1301" t="str">
            <v>NULL</v>
          </cell>
          <cell r="Y1301" t="str">
            <v>BOTH</v>
          </cell>
          <cell r="Z1301" t="str">
            <v>NON-CASH</v>
          </cell>
        </row>
        <row r="1302">
          <cell r="A1302">
            <v>44712000</v>
          </cell>
          <cell r="B1302" t="str">
            <v>INC - RENTAL INCOME - LAND AND NON-PRODUCED ASSETS</v>
          </cell>
          <cell r="C1302" t="str">
            <v>Rental income from land and non-produced assets i.e. assets that come into existence other than through processes of production. These could include subsoil assets, non-cultivated biological resources and water resources.</v>
          </cell>
          <cell r="D1302" t="str">
            <v>Q102</v>
          </cell>
          <cell r="E1302" t="str">
            <v>RENTAL INCOME</v>
          </cell>
          <cell r="F1302" t="str">
            <v>Q1</v>
          </cell>
          <cell r="G1302" t="str">
            <v>RENTALS (NET)</v>
          </cell>
          <cell r="H1302" t="str">
            <v>NON-RINGFENCED</v>
          </cell>
          <cell r="I1302" t="str">
            <v>RESOURCE</v>
          </cell>
          <cell r="J1302" t="str">
            <v>RENTALS</v>
          </cell>
          <cell r="K1302" t="str">
            <v>CG</v>
          </cell>
          <cell r="L1302" t="str">
            <v>NULL</v>
          </cell>
          <cell r="M1302" t="str">
            <v>NULL</v>
          </cell>
          <cell r="N1302" t="str">
            <v>NULL</v>
          </cell>
          <cell r="O1302" t="str">
            <v>NULL</v>
          </cell>
          <cell r="P1302" t="str">
            <v>NULL</v>
          </cell>
          <cell r="Q1302" t="str">
            <v>NULL</v>
          </cell>
          <cell r="R1302" t="str">
            <v>NULL</v>
          </cell>
          <cell r="S1302" t="str">
            <v>NULL</v>
          </cell>
          <cell r="T1302" t="str">
            <v>NULL</v>
          </cell>
          <cell r="U1302" t="str">
            <v>NULL</v>
          </cell>
          <cell r="V1302" t="str">
            <v>NULL</v>
          </cell>
          <cell r="W1302" t="str">
            <v>OTHER INCOME</v>
          </cell>
          <cell r="X1302" t="str">
            <v>INCOME</v>
          </cell>
          <cell r="Y1302" t="str">
            <v>BOTH</v>
          </cell>
          <cell r="Z1302" t="str">
            <v>CASH</v>
          </cell>
        </row>
        <row r="1303">
          <cell r="A1303">
            <v>44713000</v>
          </cell>
          <cell r="B1303" t="str">
            <v>INC - RENTAL INCOME - INVESTMENT PROPERTIES</v>
          </cell>
          <cell r="C1303" t="str">
            <v>Rent income from investment properties i.e. properties that are intended to  earn rentals or for capital appreciation or both</v>
          </cell>
          <cell r="D1303" t="str">
            <v>Q102</v>
          </cell>
          <cell r="E1303" t="str">
            <v>RENTAL INCOME</v>
          </cell>
          <cell r="F1303" t="str">
            <v>Q1</v>
          </cell>
          <cell r="G1303" t="str">
            <v>RENTALS (NET)</v>
          </cell>
          <cell r="H1303" t="str">
            <v>NON-RINGFENCED</v>
          </cell>
          <cell r="I1303" t="str">
            <v>RESOURCE</v>
          </cell>
          <cell r="J1303" t="str">
            <v>RENTALS</v>
          </cell>
          <cell r="K1303" t="str">
            <v>CG</v>
          </cell>
          <cell r="L1303" t="str">
            <v>NULL</v>
          </cell>
          <cell r="M1303" t="str">
            <v>NULL</v>
          </cell>
          <cell r="N1303" t="str">
            <v>NULL</v>
          </cell>
          <cell r="O1303" t="str">
            <v>NULL</v>
          </cell>
          <cell r="P1303" t="str">
            <v>NULL</v>
          </cell>
          <cell r="Q1303" t="str">
            <v>NULL</v>
          </cell>
          <cell r="R1303" t="str">
            <v>NULL</v>
          </cell>
          <cell r="S1303" t="str">
            <v>NULL</v>
          </cell>
          <cell r="T1303" t="str">
            <v>NULL</v>
          </cell>
          <cell r="U1303" t="str">
            <v>NULL</v>
          </cell>
          <cell r="V1303" t="str">
            <v>NULL</v>
          </cell>
          <cell r="W1303" t="str">
            <v>OTHER INCOME</v>
          </cell>
          <cell r="X1303" t="str">
            <v>INCOME</v>
          </cell>
          <cell r="Y1303" t="str">
            <v>BOTH</v>
          </cell>
          <cell r="Z1303" t="str">
            <v>CASH</v>
          </cell>
        </row>
        <row r="1304">
          <cell r="A1304">
            <v>44714000</v>
          </cell>
          <cell r="B1304" t="str">
            <v>INC - RENTAL INCOME - OTHER</v>
          </cell>
          <cell r="C1304" t="str">
            <v>Rental income related to all assets other than local government housing, land and other non-produced assets. For example buildings.</v>
          </cell>
          <cell r="D1304" t="str">
            <v>Q102</v>
          </cell>
          <cell r="E1304" t="str">
            <v>RENTAL INCOME</v>
          </cell>
          <cell r="F1304" t="str">
            <v>Q1</v>
          </cell>
          <cell r="G1304" t="str">
            <v>RENTALS (NET)</v>
          </cell>
          <cell r="H1304" t="str">
            <v>NON-RINGFENCED</v>
          </cell>
          <cell r="I1304" t="str">
            <v>RESOURCE</v>
          </cell>
          <cell r="J1304" t="str">
            <v>RENTALS</v>
          </cell>
          <cell r="K1304" t="str">
            <v>CG</v>
          </cell>
          <cell r="L1304" t="str">
            <v>NULL</v>
          </cell>
          <cell r="M1304" t="str">
            <v>NULL</v>
          </cell>
          <cell r="N1304" t="str">
            <v>NULL</v>
          </cell>
          <cell r="O1304" t="str">
            <v>NULL</v>
          </cell>
          <cell r="P1304" t="str">
            <v>NULL</v>
          </cell>
          <cell r="Q1304" t="str">
            <v>NULL</v>
          </cell>
          <cell r="R1304" t="str">
            <v>NULL</v>
          </cell>
          <cell r="S1304" t="str">
            <v>NULL</v>
          </cell>
          <cell r="T1304" t="str">
            <v>NULL</v>
          </cell>
          <cell r="U1304" t="str">
            <v>NULL</v>
          </cell>
          <cell r="V1304" t="str">
            <v>NULL</v>
          </cell>
          <cell r="W1304" t="str">
            <v>OTHER INCOME</v>
          </cell>
          <cell r="X1304" t="str">
            <v>INCOME</v>
          </cell>
          <cell r="Y1304" t="str">
            <v>BOTH</v>
          </cell>
          <cell r="Z1304" t="str">
            <v>CASH</v>
          </cell>
        </row>
        <row r="1305">
          <cell r="A1305">
            <v>44811000</v>
          </cell>
          <cell r="B1305" t="str">
            <v>INC - RECEIPT OF FEES AND CHARGES</v>
          </cell>
          <cell r="C1305" t="str">
            <v>Income where a fixed charge is made to access a range of public services, eg actions in the small claims court. Where there is a direct link between the amount paid and the goods or service received this should be recorded as sales of goods and services</v>
          </cell>
          <cell r="D1305" t="str">
            <v>T302</v>
          </cell>
          <cell r="E1305" t="str">
            <v>RECEIPT OF FEES AND CHARGES</v>
          </cell>
          <cell r="F1305" t="str">
            <v>T3</v>
          </cell>
          <cell r="G1305" t="str">
            <v>RECEIPT OF FEES AND CHARGES</v>
          </cell>
          <cell r="H1305" t="str">
            <v>NON-RINGFENCED</v>
          </cell>
          <cell r="I1305" t="str">
            <v>RESOURCE</v>
          </cell>
          <cell r="J1305" t="str">
            <v>OTHER RESOURCE</v>
          </cell>
          <cell r="K1305" t="str">
            <v>CG</v>
          </cell>
          <cell r="L1305" t="str">
            <v>NULL</v>
          </cell>
          <cell r="M1305" t="str">
            <v>NULL</v>
          </cell>
          <cell r="N1305" t="str">
            <v>NULL</v>
          </cell>
          <cell r="O1305" t="str">
            <v>NULL</v>
          </cell>
          <cell r="P1305" t="str">
            <v>NULL</v>
          </cell>
          <cell r="Q1305" t="str">
            <v>NULL</v>
          </cell>
          <cell r="R1305" t="str">
            <v>NULL</v>
          </cell>
          <cell r="S1305" t="str">
            <v>NULL</v>
          </cell>
          <cell r="T1305" t="str">
            <v>NULL</v>
          </cell>
          <cell r="U1305" t="str">
            <v>NULL</v>
          </cell>
          <cell r="V1305" t="str">
            <v>NULL</v>
          </cell>
          <cell r="W1305" t="str">
            <v>GOODS AND SERVICES</v>
          </cell>
          <cell r="X1305" t="str">
            <v>INCOME</v>
          </cell>
          <cell r="Y1305" t="str">
            <v>BOTH</v>
          </cell>
          <cell r="Z1305" t="str">
            <v>CASH</v>
          </cell>
        </row>
        <row r="1306">
          <cell r="A1306">
            <v>44812000</v>
          </cell>
          <cell r="B1306" t="str">
            <v>INC - LEVIES</v>
          </cell>
          <cell r="C1306" t="str">
            <v>This includes all industry levies.</v>
          </cell>
          <cell r="D1306" t="str">
            <v>T202</v>
          </cell>
          <cell r="E1306" t="str">
            <v>LEVIES, LICENCES AND REGULATORY FEE INCOME</v>
          </cell>
          <cell r="F1306" t="str">
            <v>T2</v>
          </cell>
          <cell r="G1306" t="str">
            <v>LEVIES, LICENCES AND REGULATORY FEE INCOME</v>
          </cell>
          <cell r="H1306" t="str">
            <v>NON-RINGFENCED</v>
          </cell>
          <cell r="I1306" t="str">
            <v>RESOURCE</v>
          </cell>
          <cell r="J1306" t="str">
            <v>OTHER RESOURCE</v>
          </cell>
          <cell r="K1306" t="str">
            <v>CG</v>
          </cell>
          <cell r="L1306" t="str">
            <v>NULL</v>
          </cell>
          <cell r="M1306" t="str">
            <v>NULL</v>
          </cell>
          <cell r="N1306" t="str">
            <v>NULL</v>
          </cell>
          <cell r="O1306" t="str">
            <v>NULL</v>
          </cell>
          <cell r="P1306" t="str">
            <v>NULL</v>
          </cell>
          <cell r="Q1306" t="str">
            <v>NULL</v>
          </cell>
          <cell r="R1306" t="str">
            <v>NULL</v>
          </cell>
          <cell r="S1306" t="str">
            <v>NULL</v>
          </cell>
          <cell r="T1306" t="str">
            <v>NULL</v>
          </cell>
          <cell r="U1306" t="str">
            <v>NULL</v>
          </cell>
          <cell r="V1306" t="str">
            <v>NULL</v>
          </cell>
          <cell r="W1306" t="str">
            <v>TAXATION</v>
          </cell>
          <cell r="X1306" t="str">
            <v>INCOME</v>
          </cell>
          <cell r="Y1306" t="str">
            <v>BOTH</v>
          </cell>
          <cell r="Z1306" t="str">
            <v>CASH</v>
          </cell>
        </row>
        <row r="1307">
          <cell r="A1307">
            <v>44813000</v>
          </cell>
          <cell r="B1307" t="str">
            <v>INC - LICENCES</v>
          </cell>
          <cell r="C1307" t="str">
            <v>This would include all licence fees</v>
          </cell>
          <cell r="D1307" t="str">
            <v>T202</v>
          </cell>
          <cell r="E1307" t="str">
            <v>LEVIES, LICENCES AND REGULATORY FEE INCOME</v>
          </cell>
          <cell r="F1307" t="str">
            <v>T2</v>
          </cell>
          <cell r="G1307" t="str">
            <v>LEVIES, LICENCES AND REGULATORY FEE INCOME</v>
          </cell>
          <cell r="H1307" t="str">
            <v>NON-RINGFENCED</v>
          </cell>
          <cell r="I1307" t="str">
            <v>RESOURCE</v>
          </cell>
          <cell r="J1307" t="str">
            <v>OTHER RESOURCE</v>
          </cell>
          <cell r="K1307" t="str">
            <v>CG</v>
          </cell>
          <cell r="L1307" t="str">
            <v>NULL</v>
          </cell>
          <cell r="M1307" t="str">
            <v>NULL</v>
          </cell>
          <cell r="N1307" t="str">
            <v>NULL</v>
          </cell>
          <cell r="O1307" t="str">
            <v>NULL</v>
          </cell>
          <cell r="P1307" t="str">
            <v>NULL</v>
          </cell>
          <cell r="Q1307" t="str">
            <v>NULL</v>
          </cell>
          <cell r="R1307" t="str">
            <v>NULL</v>
          </cell>
          <cell r="S1307" t="str">
            <v>NULL</v>
          </cell>
          <cell r="T1307" t="str">
            <v>NULL</v>
          </cell>
          <cell r="U1307" t="str">
            <v>NULL</v>
          </cell>
          <cell r="V1307" t="str">
            <v>NULL</v>
          </cell>
          <cell r="W1307" t="str">
            <v>TAXATION</v>
          </cell>
          <cell r="X1307" t="str">
            <v>INCOME</v>
          </cell>
          <cell r="Y1307" t="str">
            <v>BOTH</v>
          </cell>
          <cell r="Z1307" t="str">
            <v>CASH</v>
          </cell>
        </row>
        <row r="1308">
          <cell r="A1308">
            <v>44814000</v>
          </cell>
          <cell r="B1308" t="str">
            <v>INC - ROYALTIES (PRODUCED ASSETS)</v>
          </cell>
          <cell r="C1308" t="str">
            <v>Royalties income in relation to produced assets that could be made and sold in the open market. Includes the right to use inventions given patent protection, intellectual property rights, copyright material etc</v>
          </cell>
          <cell r="D1308" t="str">
            <v>Q102</v>
          </cell>
          <cell r="E1308" t="str">
            <v>RENTAL INCOME</v>
          </cell>
          <cell r="F1308" t="str">
            <v>Q1</v>
          </cell>
          <cell r="G1308" t="str">
            <v>RENTALS (NET)</v>
          </cell>
          <cell r="H1308" t="str">
            <v>NON-RINGFENCED</v>
          </cell>
          <cell r="I1308" t="str">
            <v>RESOURCE</v>
          </cell>
          <cell r="J1308" t="str">
            <v>RENTALS</v>
          </cell>
          <cell r="K1308" t="str">
            <v>CG</v>
          </cell>
          <cell r="L1308" t="str">
            <v>NULL</v>
          </cell>
          <cell r="M1308" t="str">
            <v>NULL</v>
          </cell>
          <cell r="N1308" t="str">
            <v>NULL</v>
          </cell>
          <cell r="O1308" t="str">
            <v>NULL</v>
          </cell>
          <cell r="P1308" t="str">
            <v>NULL</v>
          </cell>
          <cell r="Q1308" t="str">
            <v>NULL</v>
          </cell>
          <cell r="R1308" t="str">
            <v>NULL</v>
          </cell>
          <cell r="S1308" t="str">
            <v>NULL</v>
          </cell>
          <cell r="T1308" t="str">
            <v>NULL</v>
          </cell>
          <cell r="U1308" t="str">
            <v>NULL</v>
          </cell>
          <cell r="V1308" t="str">
            <v>NULL</v>
          </cell>
          <cell r="W1308" t="str">
            <v>OTHER INCOME</v>
          </cell>
          <cell r="X1308" t="str">
            <v>INCOME</v>
          </cell>
          <cell r="Y1308" t="str">
            <v>BOTH</v>
          </cell>
          <cell r="Z1308" t="str">
            <v>CASH</v>
          </cell>
        </row>
        <row r="1309">
          <cell r="A1309">
            <v>44815000</v>
          </cell>
          <cell r="B1309" t="str">
            <v>INC - RECEIPTS IN ADVANCE</v>
          </cell>
          <cell r="C1309" t="str">
            <v>To record income received in prior accounting period where the items are provided in the current accounting period.  Excludes grants receipts in advance, which should be recorded within the Grants Income section.</v>
          </cell>
          <cell r="D1309" t="str">
            <v>R802</v>
          </cell>
          <cell r="E1309" t="str">
            <v>MISCELLANEOUS RESOURCE INCOME</v>
          </cell>
          <cell r="F1309" t="str">
            <v>R8</v>
          </cell>
          <cell r="G1309" t="str">
            <v>MISCELLANEOUS RESOURCE (NET)</v>
          </cell>
          <cell r="H1309" t="str">
            <v>NON-RINGFENCED</v>
          </cell>
          <cell r="I1309" t="str">
            <v>RESOURCE</v>
          </cell>
          <cell r="J1309" t="str">
            <v>OTHER RESOURCE</v>
          </cell>
          <cell r="K1309" t="str">
            <v>CG</v>
          </cell>
          <cell r="L1309" t="str">
            <v>TES CURRENT</v>
          </cell>
          <cell r="M1309" t="str">
            <v>ESA-P11</v>
          </cell>
          <cell r="N1309" t="str">
            <v>MARKET OUTPUT (SALES OF GOODS AND SERVICES ETC)</v>
          </cell>
          <cell r="O1309" t="str">
            <v>ESA-P11</v>
          </cell>
          <cell r="P1309" t="str">
            <v>MARKET OUTPUT (SALES OF GOODS AND SERVICES ETC)</v>
          </cell>
          <cell r="Q1309" t="str">
            <v>CEGS (CONSUMPTION)</v>
          </cell>
          <cell r="R1309" t="str">
            <v>CURRENT EXPENDITURE ON GOODS AND SERVICES</v>
          </cell>
          <cell r="S1309" t="str">
            <v>PSCE</v>
          </cell>
          <cell r="T1309" t="str">
            <v>PUBLIC SECTOR CURRENT EXPENDITURE</v>
          </cell>
          <cell r="U1309" t="str">
            <v>NULL</v>
          </cell>
          <cell r="V1309" t="str">
            <v>NULL</v>
          </cell>
          <cell r="W1309" t="str">
            <v>OTHER INCOME</v>
          </cell>
          <cell r="X1309" t="str">
            <v>INCOME</v>
          </cell>
          <cell r="Y1309" t="str">
            <v>BOTH</v>
          </cell>
          <cell r="Z1309" t="str">
            <v>CASH</v>
          </cell>
        </row>
        <row r="1310">
          <cell r="A1310">
            <v>44816000</v>
          </cell>
          <cell r="B1310" t="str">
            <v>INC - CHARITY INCOME (DONATIONS)</v>
          </cell>
          <cell r="C1310" t="str">
            <v>Income received as donations intended to finance current expenditure.</v>
          </cell>
          <cell r="D1310" t="str">
            <v>T402</v>
          </cell>
          <cell r="E1310" t="str">
            <v>DONATIONS</v>
          </cell>
          <cell r="F1310" t="str">
            <v>T4</v>
          </cell>
          <cell r="G1310" t="str">
            <v>DONATIONS</v>
          </cell>
          <cell r="H1310" t="str">
            <v>NON-RINGFENCED</v>
          </cell>
          <cell r="I1310" t="str">
            <v>RESOURCE</v>
          </cell>
          <cell r="J1310" t="str">
            <v>OTHER RESOURCE</v>
          </cell>
          <cell r="K1310" t="str">
            <v>CG</v>
          </cell>
          <cell r="L1310" t="str">
            <v>TES CURRENT</v>
          </cell>
          <cell r="M1310" t="str">
            <v>ESA-D75</v>
          </cell>
          <cell r="N1310" t="str">
            <v>OTHER CURRENT GRANTS</v>
          </cell>
          <cell r="O1310" t="str">
            <v>ESA-D75</v>
          </cell>
          <cell r="P1310" t="str">
            <v>OTHER CURRENT GRANTS</v>
          </cell>
          <cell r="Q1310" t="str">
            <v>OTHER CURRENT GRANTS</v>
          </cell>
          <cell r="R1310" t="str">
            <v>OTHER CURRENT GRANTS</v>
          </cell>
          <cell r="S1310" t="str">
            <v>PSCE</v>
          </cell>
          <cell r="T1310" t="str">
            <v>PUBLIC SECTOR CURRENT EXPENDITURE</v>
          </cell>
          <cell r="U1310" t="str">
            <v>NULL</v>
          </cell>
          <cell r="V1310" t="str">
            <v>NULL</v>
          </cell>
          <cell r="W1310" t="str">
            <v>DONATIONS</v>
          </cell>
          <cell r="X1310" t="str">
            <v>INCOME</v>
          </cell>
          <cell r="Y1310" t="str">
            <v>BOTH</v>
          </cell>
          <cell r="Z1310" t="str">
            <v>CASH</v>
          </cell>
        </row>
        <row r="1311">
          <cell r="A1311">
            <v>44817000</v>
          </cell>
          <cell r="B1311" t="str">
            <v>INC - RECOVERY OF SECONDEE COSTS</v>
          </cell>
          <cell r="C1311" t="str">
            <v>Recovery of wage and salary costs of staff seconded out.</v>
          </cell>
          <cell r="D1311" t="str">
            <v>A102</v>
          </cell>
          <cell r="E1311" t="str">
            <v>PAY (RECOVERY OF COSTS)</v>
          </cell>
          <cell r="F1311" t="str">
            <v>A1</v>
          </cell>
          <cell r="G1311" t="str">
            <v>PAY (NET)</v>
          </cell>
          <cell r="H1311" t="str">
            <v>NON-RINGFENCED</v>
          </cell>
          <cell r="I1311" t="str">
            <v>RESOURCE</v>
          </cell>
          <cell r="J1311" t="str">
            <v>STAFF COSTS</v>
          </cell>
          <cell r="K1311" t="str">
            <v>CG</v>
          </cell>
          <cell r="L1311" t="str">
            <v>TES CURRENT</v>
          </cell>
          <cell r="M1311" t="str">
            <v>ESA-D11</v>
          </cell>
          <cell r="N1311" t="str">
            <v>WAGES AND SALARIES - BASIC PAY</v>
          </cell>
          <cell r="O1311" t="str">
            <v>ESA-D1</v>
          </cell>
          <cell r="P1311" t="str">
            <v>WAGES AND SALARIES</v>
          </cell>
          <cell r="Q1311" t="str">
            <v>CEGS (CONSUMPTION)</v>
          </cell>
          <cell r="R1311" t="str">
            <v>CURRENT EXPENDITURE ON GOODS AND SERVICES</v>
          </cell>
          <cell r="S1311" t="str">
            <v>PSCE</v>
          </cell>
          <cell r="T1311" t="str">
            <v>PUBLIC SECTOR CURRENT EXPENDITURE</v>
          </cell>
          <cell r="U1311" t="str">
            <v>NULL</v>
          </cell>
          <cell r="V1311" t="str">
            <v>NULL</v>
          </cell>
          <cell r="W1311" t="str">
            <v>OTHER INCOME</v>
          </cell>
          <cell r="X1311" t="str">
            <v>INCOME</v>
          </cell>
          <cell r="Y1311" t="str">
            <v>BOTH</v>
          </cell>
          <cell r="Z1311" t="str">
            <v>CASH</v>
          </cell>
        </row>
        <row r="1312">
          <cell r="A1312">
            <v>44818000</v>
          </cell>
          <cell r="B1312" t="str">
            <v>INC - FINES AND PENALTIES</v>
          </cell>
          <cell r="C1312" t="str">
            <v>Income from fines and penalties as well as assets and compensation recovered (usually through the courts)</v>
          </cell>
          <cell r="D1312" t="str">
            <v>T102</v>
          </cell>
          <cell r="E1312" t="str">
            <v>FINES AND PENALTIES</v>
          </cell>
          <cell r="F1312" t="str">
            <v>T1</v>
          </cell>
          <cell r="G1312" t="str">
            <v>FINES AND PENALTIES</v>
          </cell>
          <cell r="H1312" t="str">
            <v>NON-RINGFENCED</v>
          </cell>
          <cell r="I1312" t="str">
            <v>RESOURCE</v>
          </cell>
          <cell r="J1312" t="str">
            <v>OTHER RESOURCE</v>
          </cell>
          <cell r="K1312" t="str">
            <v>CG</v>
          </cell>
          <cell r="L1312" t="str">
            <v>NULL</v>
          </cell>
          <cell r="M1312" t="str">
            <v>NULL</v>
          </cell>
          <cell r="N1312" t="str">
            <v>NULL</v>
          </cell>
          <cell r="O1312" t="str">
            <v>NULL</v>
          </cell>
          <cell r="P1312" t="str">
            <v>NULL</v>
          </cell>
          <cell r="Q1312" t="str">
            <v>NULL</v>
          </cell>
          <cell r="R1312" t="str">
            <v>NULL</v>
          </cell>
          <cell r="S1312" t="str">
            <v>NULL</v>
          </cell>
          <cell r="T1312" t="str">
            <v>NULL</v>
          </cell>
          <cell r="U1312" t="str">
            <v>NULL</v>
          </cell>
          <cell r="V1312" t="str">
            <v>NULL</v>
          </cell>
          <cell r="W1312" t="str">
            <v>TAXATION</v>
          </cell>
          <cell r="X1312" t="str">
            <v>INCOME</v>
          </cell>
          <cell r="Y1312" t="str">
            <v>BOTH</v>
          </cell>
          <cell r="Z1312" t="str">
            <v>CASH</v>
          </cell>
        </row>
        <row r="1313">
          <cell r="A1313">
            <v>44819000</v>
          </cell>
          <cell r="B1313" t="str">
            <v>INC - INCOME FROM NATIONAL LOTTERY DISTRIBUTION FUND</v>
          </cell>
          <cell r="C1313" t="str">
            <v>Income received by lottery distributing bodies from the National Lottery Distribution Fund (NLDF). Note that income received by organisations from lottery distributing bodies should be recorded separately (Income From Lottery Distributors).</v>
          </cell>
          <cell r="D1313" t="str">
            <v>R802</v>
          </cell>
          <cell r="E1313" t="str">
            <v>MISCELLANEOUS RESOURCE INCOME</v>
          </cell>
          <cell r="F1313" t="str">
            <v>R8</v>
          </cell>
          <cell r="G1313" t="str">
            <v>MISCELLANEOUS RESOURCE (NET)</v>
          </cell>
          <cell r="H1313" t="str">
            <v>NON-RINGFENCED</v>
          </cell>
          <cell r="I1313" t="str">
            <v>RESOURCE</v>
          </cell>
          <cell r="J1313" t="str">
            <v>OTHER RESOURCE</v>
          </cell>
          <cell r="K1313" t="str">
            <v>CG</v>
          </cell>
          <cell r="L1313" t="str">
            <v>TES CURRENT</v>
          </cell>
          <cell r="M1313" t="str">
            <v>ESA-D75</v>
          </cell>
          <cell r="N1313" t="str">
            <v>OTHER CURRENT GRANTS</v>
          </cell>
          <cell r="O1313" t="str">
            <v>ESA-D75</v>
          </cell>
          <cell r="P1313" t="str">
            <v>OTHER CURRENT GRANTS</v>
          </cell>
          <cell r="Q1313" t="str">
            <v>OTHER CURRENT GRANTS</v>
          </cell>
          <cell r="R1313" t="str">
            <v>OTHER CURRENT GRANTS</v>
          </cell>
          <cell r="S1313" t="str">
            <v>PSCE</v>
          </cell>
          <cell r="T1313" t="str">
            <v>PUBLIC SECTOR CURRENT EXPENDITURE</v>
          </cell>
          <cell r="U1313" t="str">
            <v>NULL</v>
          </cell>
          <cell r="V1313" t="str">
            <v>NULL</v>
          </cell>
          <cell r="W1313" t="str">
            <v>OTHER INCOME</v>
          </cell>
          <cell r="X1313" t="str">
            <v>INCOME</v>
          </cell>
          <cell r="Y1313" t="str">
            <v>BOTH</v>
          </cell>
          <cell r="Z1313" t="str">
            <v>CASH</v>
          </cell>
        </row>
        <row r="1314">
          <cell r="A1314">
            <v>44821000</v>
          </cell>
          <cell r="B1314" t="str">
            <v>INC - NOTIONAL INCOME</v>
          </cell>
          <cell r="C1314" t="str">
            <v>To record non cash income in the operating cost statement.</v>
          </cell>
          <cell r="D1314" t="str">
            <v>Y102</v>
          </cell>
          <cell r="E1314" t="str">
            <v>NOTIONAL INCOME</v>
          </cell>
          <cell r="F1314" t="str">
            <v>Y1</v>
          </cell>
          <cell r="G1314" t="str">
            <v>NOTIONAL ITEMS (NET)</v>
          </cell>
          <cell r="H1314" t="str">
            <v>NON-RINGFENCED</v>
          </cell>
          <cell r="I1314" t="str">
            <v>RESOURCE</v>
          </cell>
          <cell r="J1314" t="str">
            <v>OTHER RESOURCE</v>
          </cell>
          <cell r="K1314" t="str">
            <v>CG</v>
          </cell>
          <cell r="L1314" t="str">
            <v>NULL</v>
          </cell>
          <cell r="M1314" t="str">
            <v>NULL</v>
          </cell>
          <cell r="N1314" t="str">
            <v>NULL</v>
          </cell>
          <cell r="O1314" t="str">
            <v>NULL</v>
          </cell>
          <cell r="P1314" t="str">
            <v>NULL</v>
          </cell>
          <cell r="Q1314" t="str">
            <v>NULL</v>
          </cell>
          <cell r="R1314" t="str">
            <v>NULL</v>
          </cell>
          <cell r="S1314" t="str">
            <v>NULL</v>
          </cell>
          <cell r="T1314" t="str">
            <v>NULL</v>
          </cell>
          <cell r="U1314" t="str">
            <v>NULL</v>
          </cell>
          <cell r="V1314" t="str">
            <v>NULL</v>
          </cell>
          <cell r="W1314" t="str">
            <v>OTHER INCOME</v>
          </cell>
          <cell r="X1314" t="str">
            <v>INCOME</v>
          </cell>
          <cell r="Y1314" t="str">
            <v>BOTH</v>
          </cell>
          <cell r="Z1314" t="str">
            <v>NON-CASH</v>
          </cell>
        </row>
        <row r="1315">
          <cell r="A1315">
            <v>44822000</v>
          </cell>
          <cell r="B1315" t="str">
            <v>INC - NOTIONAL INCOME REVERSAL</v>
          </cell>
          <cell r="C1315" t="str">
            <v>Notional income reversal. To reverse notional income for WGA purposes only</v>
          </cell>
          <cell r="D1315" t="str">
            <v>NULL</v>
          </cell>
          <cell r="E1315" t="str">
            <v>NULL</v>
          </cell>
          <cell r="F1315" t="str">
            <v>NULL</v>
          </cell>
          <cell r="G1315" t="str">
            <v>NULL</v>
          </cell>
          <cell r="H1315" t="str">
            <v>NULL</v>
          </cell>
          <cell r="I1315" t="str">
            <v>NULL</v>
          </cell>
          <cell r="J1315" t="str">
            <v>NULL</v>
          </cell>
          <cell r="K1315" t="str">
            <v>NULL</v>
          </cell>
          <cell r="L1315" t="str">
            <v>NULL</v>
          </cell>
          <cell r="M1315" t="str">
            <v>NULL</v>
          </cell>
          <cell r="N1315" t="str">
            <v>NULL</v>
          </cell>
          <cell r="O1315" t="str">
            <v>NULL</v>
          </cell>
          <cell r="P1315" t="str">
            <v>NULL</v>
          </cell>
          <cell r="Q1315" t="str">
            <v>NULL</v>
          </cell>
          <cell r="R1315" t="str">
            <v>NULL</v>
          </cell>
          <cell r="S1315" t="str">
            <v>NULL</v>
          </cell>
          <cell r="T1315" t="str">
            <v>NULL</v>
          </cell>
          <cell r="U1315" t="str">
            <v>NULL</v>
          </cell>
          <cell r="V1315" t="str">
            <v>NULL</v>
          </cell>
          <cell r="W1315" t="str">
            <v>NULL</v>
          </cell>
          <cell r="X1315" t="str">
            <v>NULL</v>
          </cell>
          <cell r="Y1315" t="str">
            <v>BOTH</v>
          </cell>
          <cell r="Z1315" t="str">
            <v>NON-CASH</v>
          </cell>
        </row>
        <row r="1316">
          <cell r="A1316">
            <v>44823000</v>
          </cell>
          <cell r="B1316" t="str">
            <v>INC - HOUSING REVENUE ACCOUNT SURPLUSES</v>
          </cell>
          <cell r="C1316" t="str">
            <v>To record surpluses received from the Housing Revenue Account</v>
          </cell>
          <cell r="D1316" t="str">
            <v>R802</v>
          </cell>
          <cell r="E1316" t="str">
            <v>MISCELLANEOUS RESOURCE INCOME</v>
          </cell>
          <cell r="F1316" t="str">
            <v>R8</v>
          </cell>
          <cell r="G1316" t="str">
            <v>MISCELLANEOUS RESOURCE (NET)</v>
          </cell>
          <cell r="H1316" t="str">
            <v>NON-RINGFENCED</v>
          </cell>
          <cell r="I1316" t="str">
            <v>RESOURCE</v>
          </cell>
          <cell r="J1316" t="str">
            <v>OTHER RESOURCE</v>
          </cell>
          <cell r="K1316" t="str">
            <v>CG</v>
          </cell>
          <cell r="L1316" t="str">
            <v>TES CURRENT</v>
          </cell>
          <cell r="M1316" t="str">
            <v>ESA-D75</v>
          </cell>
          <cell r="N1316" t="str">
            <v>OTHER CURRENT GRANTS</v>
          </cell>
          <cell r="O1316" t="str">
            <v>ESA-D75</v>
          </cell>
          <cell r="P1316" t="str">
            <v>OTHER CURRENT GRANTS</v>
          </cell>
          <cell r="Q1316" t="str">
            <v>OTHER CURRENT GRANTS</v>
          </cell>
          <cell r="R1316" t="str">
            <v>OTHER CURRENT GRANTS</v>
          </cell>
          <cell r="S1316" t="str">
            <v>PSCE</v>
          </cell>
          <cell r="T1316" t="str">
            <v>PUBLIC SECTOR CURRENT EXPENDITURE</v>
          </cell>
          <cell r="U1316" t="str">
            <v>NULL</v>
          </cell>
          <cell r="V1316" t="str">
            <v>NULL</v>
          </cell>
          <cell r="W1316" t="str">
            <v>OTHER INCOME</v>
          </cell>
          <cell r="X1316" t="str">
            <v>INCOME</v>
          </cell>
          <cell r="Y1316" t="str">
            <v>BOTH</v>
          </cell>
          <cell r="Z1316" t="str">
            <v>CASH</v>
          </cell>
        </row>
        <row r="1317">
          <cell r="A1317">
            <v>44824000</v>
          </cell>
          <cell r="B1317" t="str">
            <v>INC - PREMIA INCOME</v>
          </cell>
          <cell r="C1317" t="str">
            <v>To record income received through the charging of a premium (e.g. rail franchising)</v>
          </cell>
          <cell r="D1317" t="str">
            <v>R802</v>
          </cell>
          <cell r="E1317" t="str">
            <v>MISCELLANEOUS RESOURCE INCOME</v>
          </cell>
          <cell r="F1317" t="str">
            <v>R8</v>
          </cell>
          <cell r="G1317" t="str">
            <v>MISCELLANEOUS RESOURCE (NET)</v>
          </cell>
          <cell r="H1317" t="str">
            <v>NON-RINGFENCED</v>
          </cell>
          <cell r="I1317" t="str">
            <v>RESOURCE</v>
          </cell>
          <cell r="J1317" t="str">
            <v>OTHER RESOURCE</v>
          </cell>
          <cell r="K1317" t="str">
            <v>CG</v>
          </cell>
          <cell r="L1317" t="str">
            <v>NULL</v>
          </cell>
          <cell r="M1317" t="str">
            <v>NULL</v>
          </cell>
          <cell r="N1317" t="str">
            <v>NULL</v>
          </cell>
          <cell r="O1317" t="str">
            <v>NULL</v>
          </cell>
          <cell r="P1317" t="str">
            <v>NULL</v>
          </cell>
          <cell r="Q1317" t="str">
            <v>NULL</v>
          </cell>
          <cell r="R1317" t="str">
            <v>NULL</v>
          </cell>
          <cell r="S1317" t="str">
            <v>NULL</v>
          </cell>
          <cell r="T1317" t="str">
            <v>NULL</v>
          </cell>
          <cell r="U1317" t="str">
            <v>NULL</v>
          </cell>
          <cell r="V1317" t="str">
            <v>NULL</v>
          </cell>
          <cell r="W1317" t="str">
            <v>OTHER INCOME</v>
          </cell>
          <cell r="X1317" t="str">
            <v>INCOME</v>
          </cell>
          <cell r="Y1317" t="str">
            <v>BOTH</v>
          </cell>
          <cell r="Z1317" t="str">
            <v>CASH</v>
          </cell>
        </row>
        <row r="1318">
          <cell r="A1318">
            <v>44825000</v>
          </cell>
          <cell r="B1318" t="str">
            <v>INC - SALES OF GOODS AND SERVICES</v>
          </cell>
          <cell r="C1318" t="str">
            <v>To record income where there is a clear and direct link between the payment of the charge and the acquisition by the payer of specific goods or services.  Where this link does not exist, it is likely that the 'fees and charges' account should be used.</v>
          </cell>
          <cell r="D1318" t="str">
            <v>B102</v>
          </cell>
          <cell r="E1318" t="str">
            <v>SALES OF GOODS AND SERVICES</v>
          </cell>
          <cell r="F1318" t="str">
            <v>B1</v>
          </cell>
          <cell r="G1318" t="str">
            <v>GOODS AND SERVICES (NET)</v>
          </cell>
          <cell r="H1318" t="str">
            <v>NON-RINGFENCED</v>
          </cell>
          <cell r="I1318" t="str">
            <v>RESOURCE</v>
          </cell>
          <cell r="J1318" t="str">
            <v>INCOME FROM SALES OF GOODS AND SERVICES</v>
          </cell>
          <cell r="K1318" t="str">
            <v>CG</v>
          </cell>
          <cell r="L1318" t="str">
            <v>TES CURRENT</v>
          </cell>
          <cell r="M1318" t="str">
            <v>ESA-P11</v>
          </cell>
          <cell r="N1318" t="str">
            <v>MARKET OUTPUT (SALES OF GOODS AND SERVICES ETC)</v>
          </cell>
          <cell r="O1318" t="str">
            <v>ESA-P11</v>
          </cell>
          <cell r="P1318" t="str">
            <v>MARKET OUTPUT (SALES OF GOODS AND SERVICES ETC)</v>
          </cell>
          <cell r="Q1318" t="str">
            <v>CEGS (CONSUMPTION)</v>
          </cell>
          <cell r="R1318" t="str">
            <v>CURRENT EXPENDITURE ON GOODS AND SERVICES</v>
          </cell>
          <cell r="S1318" t="str">
            <v>PSCE</v>
          </cell>
          <cell r="T1318" t="str">
            <v>PUBLIC SECTOR CURRENT EXPENDITURE</v>
          </cell>
          <cell r="U1318" t="str">
            <v>NULL</v>
          </cell>
          <cell r="V1318" t="str">
            <v>NULL</v>
          </cell>
          <cell r="W1318" t="str">
            <v>GOODS AND SERVICES</v>
          </cell>
          <cell r="X1318" t="str">
            <v>INCOME</v>
          </cell>
          <cell r="Y1318" t="str">
            <v>BOTH</v>
          </cell>
          <cell r="Z1318" t="str">
            <v>CASH</v>
          </cell>
        </row>
        <row r="1319">
          <cell r="A1319">
            <v>44849000</v>
          </cell>
          <cell r="B1319" t="str">
            <v>INC - MISCELLANEOUS INCOME</v>
          </cell>
          <cell r="C1319" t="str">
            <v>To record the receipt of income that cannot otherwise be classified in existing accounts</v>
          </cell>
          <cell r="D1319" t="str">
            <v>R802</v>
          </cell>
          <cell r="E1319" t="str">
            <v>MISCELLANEOUS RESOURCE INCOME</v>
          </cell>
          <cell r="F1319" t="str">
            <v>R8</v>
          </cell>
          <cell r="G1319" t="str">
            <v>MISCELLANEOUS RESOURCE (NET)</v>
          </cell>
          <cell r="H1319" t="str">
            <v>NON-RINGFENCED</v>
          </cell>
          <cell r="I1319" t="str">
            <v>RESOURCE</v>
          </cell>
          <cell r="J1319" t="str">
            <v>OTHER RESOURCE</v>
          </cell>
          <cell r="K1319" t="str">
            <v>CG</v>
          </cell>
          <cell r="L1319" t="str">
            <v>NULL</v>
          </cell>
          <cell r="M1319" t="str">
            <v>NULL</v>
          </cell>
          <cell r="N1319" t="str">
            <v>NULL</v>
          </cell>
          <cell r="O1319" t="str">
            <v>NULL</v>
          </cell>
          <cell r="P1319" t="str">
            <v>NULL</v>
          </cell>
          <cell r="Q1319" t="str">
            <v>NULL</v>
          </cell>
          <cell r="R1319" t="str">
            <v>NULL</v>
          </cell>
          <cell r="S1319" t="str">
            <v>NULL</v>
          </cell>
          <cell r="T1319" t="str">
            <v>NULL</v>
          </cell>
          <cell r="U1319" t="str">
            <v>NULL</v>
          </cell>
          <cell r="V1319" t="str">
            <v>NULL</v>
          </cell>
          <cell r="W1319" t="str">
            <v>OTHER INCOME</v>
          </cell>
          <cell r="X1319" t="str">
            <v>INCOME</v>
          </cell>
          <cell r="Y1319" t="str">
            <v>BOTH</v>
          </cell>
          <cell r="Z1319" t="str">
            <v>CASH</v>
          </cell>
        </row>
        <row r="1320">
          <cell r="A1320">
            <v>51111000</v>
          </cell>
          <cell r="B1320" t="str">
            <v>EXP - PERMANENT UK STAFF - BASIC SALARY</v>
          </cell>
          <cell r="C1320" t="str">
            <v>Salary costs of permanent UK employed staff excluding social security costs, employer's pension contribution, allowances, bonuses and overtime. Permanent staff are those who work full-time or part-time but excludes contract, agency or seconded staff.</v>
          </cell>
          <cell r="D1320" t="str">
            <v>A101</v>
          </cell>
          <cell r="E1320" t="str">
            <v>PAY</v>
          </cell>
          <cell r="F1320" t="str">
            <v>A1</v>
          </cell>
          <cell r="G1320" t="str">
            <v>PAY (NET)</v>
          </cell>
          <cell r="H1320" t="str">
            <v>NON-RINGFENCED</v>
          </cell>
          <cell r="I1320" t="str">
            <v>RESOURCE</v>
          </cell>
          <cell r="J1320" t="str">
            <v>STAFF COSTS</v>
          </cell>
          <cell r="K1320" t="str">
            <v>CG</v>
          </cell>
          <cell r="L1320" t="str">
            <v>TES CURRENT</v>
          </cell>
          <cell r="M1320" t="str">
            <v>ESA-D11</v>
          </cell>
          <cell r="N1320" t="str">
            <v>WAGES AND SALARIES - BASIC PAY</v>
          </cell>
          <cell r="O1320" t="str">
            <v>ESA-D1</v>
          </cell>
          <cell r="P1320" t="str">
            <v>WAGES AND SALARIES</v>
          </cell>
          <cell r="Q1320" t="str">
            <v>CEGS (CONSUMPTION)</v>
          </cell>
          <cell r="R1320" t="str">
            <v>CURRENT EXPENDITURE ON GOODS AND SERVICES</v>
          </cell>
          <cell r="S1320" t="str">
            <v>PSCE</v>
          </cell>
          <cell r="T1320" t="str">
            <v>PUBLIC SECTOR CURRENT EXPENDITURE</v>
          </cell>
          <cell r="U1320" t="str">
            <v>NULL</v>
          </cell>
          <cell r="V1320" t="str">
            <v>NULL</v>
          </cell>
          <cell r="W1320" t="str">
            <v>GROSS</v>
          </cell>
          <cell r="X1320" t="str">
            <v>GROSS</v>
          </cell>
          <cell r="Y1320" t="str">
            <v>OUTTURN</v>
          </cell>
          <cell r="Z1320" t="str">
            <v>CASH</v>
          </cell>
        </row>
        <row r="1321">
          <cell r="A1321">
            <v>51112000</v>
          </cell>
          <cell r="B1321" t="str">
            <v>EXP - PERMANENT UK STAFF - EMPLOYER'S SOCIAL SECURITY COSTS</v>
          </cell>
          <cell r="C1321" t="str">
            <v>Social security costs for UK employed permanent staff. Permanent staff are those who work full-time or part-time but excludes contract, agency or seconded staff.</v>
          </cell>
          <cell r="D1321" t="str">
            <v>A101</v>
          </cell>
          <cell r="E1321" t="str">
            <v>PAY</v>
          </cell>
          <cell r="F1321" t="str">
            <v>A1</v>
          </cell>
          <cell r="G1321" t="str">
            <v>PAY (NET)</v>
          </cell>
          <cell r="H1321" t="str">
            <v>NON-RINGFENCED</v>
          </cell>
          <cell r="I1321" t="str">
            <v>RESOURCE</v>
          </cell>
          <cell r="J1321" t="str">
            <v>STAFF COSTS</v>
          </cell>
          <cell r="K1321" t="str">
            <v>CG</v>
          </cell>
          <cell r="L1321" t="str">
            <v>TES CURRENT</v>
          </cell>
          <cell r="M1321" t="str">
            <v>ESA-D121</v>
          </cell>
          <cell r="N1321" t="str">
            <v>WAGES AND SALARIES - EMPLOYERS SOCIAL CONTRIBUTIONS</v>
          </cell>
          <cell r="O1321" t="str">
            <v>ESA-D1</v>
          </cell>
          <cell r="P1321" t="str">
            <v>WAGES AND SALARIES</v>
          </cell>
          <cell r="Q1321" t="str">
            <v>CEGS (CONSUMPTION)</v>
          </cell>
          <cell r="R1321" t="str">
            <v>CURRENT EXPENDITURE ON GOODS AND SERVICES</v>
          </cell>
          <cell r="S1321" t="str">
            <v>PSCE</v>
          </cell>
          <cell r="T1321" t="str">
            <v>PUBLIC SECTOR CURRENT EXPENDITURE</v>
          </cell>
          <cell r="U1321" t="str">
            <v>NULL</v>
          </cell>
          <cell r="V1321" t="str">
            <v>NULL</v>
          </cell>
          <cell r="W1321" t="str">
            <v>GROSS</v>
          </cell>
          <cell r="X1321" t="str">
            <v>GROSS</v>
          </cell>
          <cell r="Y1321" t="str">
            <v>OUTTURN</v>
          </cell>
          <cell r="Z1321" t="str">
            <v>CASH</v>
          </cell>
        </row>
        <row r="1322">
          <cell r="A1322">
            <v>51113000</v>
          </cell>
          <cell r="B1322" t="str">
            <v>EXP - PERMANENT UK STAFF - EMPLOYER'S PENSION COSTS</v>
          </cell>
          <cell r="C1322" t="str">
            <v>Employer's contributions to pension schemes relating to UK employed permanent staff. Permanent staff are those who work full-time or part-time but excludes contract, agency or seconded staff.</v>
          </cell>
          <cell r="D1322" t="str">
            <v>A101</v>
          </cell>
          <cell r="E1322" t="str">
            <v>PAY</v>
          </cell>
          <cell r="F1322" t="str">
            <v>A1</v>
          </cell>
          <cell r="G1322" t="str">
            <v>PAY (NET)</v>
          </cell>
          <cell r="H1322" t="str">
            <v>NON-RINGFENCED</v>
          </cell>
          <cell r="I1322" t="str">
            <v>RESOURCE</v>
          </cell>
          <cell r="J1322" t="str">
            <v>STAFF COSTS</v>
          </cell>
          <cell r="K1322" t="str">
            <v>CG</v>
          </cell>
          <cell r="L1322" t="str">
            <v>TES CURRENT</v>
          </cell>
          <cell r="M1322" t="str">
            <v>ESA-D121</v>
          </cell>
          <cell r="N1322" t="str">
            <v>WAGES AND SALARIES - EMPLOYERS SOCIAL CONTRIBUTIONS</v>
          </cell>
          <cell r="O1322" t="str">
            <v>ESA-D1</v>
          </cell>
          <cell r="P1322" t="str">
            <v>WAGES AND SALARIES</v>
          </cell>
          <cell r="Q1322" t="str">
            <v>CEGS (CONSUMPTION)</v>
          </cell>
          <cell r="R1322" t="str">
            <v>CURRENT EXPENDITURE ON GOODS AND SERVICES</v>
          </cell>
          <cell r="S1322" t="str">
            <v>PSCE</v>
          </cell>
          <cell r="T1322" t="str">
            <v>PUBLIC SECTOR CURRENT EXPENDITURE</v>
          </cell>
          <cell r="U1322" t="str">
            <v>NULL</v>
          </cell>
          <cell r="V1322" t="str">
            <v>NULL</v>
          </cell>
          <cell r="W1322" t="str">
            <v>GROSS</v>
          </cell>
          <cell r="X1322" t="str">
            <v>GROSS</v>
          </cell>
          <cell r="Y1322" t="str">
            <v>OUTTURN</v>
          </cell>
          <cell r="Z1322" t="str">
            <v>CASH</v>
          </cell>
        </row>
        <row r="1323">
          <cell r="A1323">
            <v>51114000</v>
          </cell>
          <cell r="B1323" t="str">
            <v>EXP - PERMANENT UK STAFF - ALLOWANCES</v>
          </cell>
          <cell r="C1323" t="str">
            <v>Allowances relating to recruitment &amp; retention, additional responsibility, professional qualifications etc for UK employed permanent staff. Permanent staff are those who work full-time or part-time but excludes contract, agency or seconded staff.</v>
          </cell>
          <cell r="D1323" t="str">
            <v>A101</v>
          </cell>
          <cell r="E1323" t="str">
            <v>PAY</v>
          </cell>
          <cell r="F1323" t="str">
            <v>A1</v>
          </cell>
          <cell r="G1323" t="str">
            <v>PAY (NET)</v>
          </cell>
          <cell r="H1323" t="str">
            <v>NON-RINGFENCED</v>
          </cell>
          <cell r="I1323" t="str">
            <v>RESOURCE</v>
          </cell>
          <cell r="J1323" t="str">
            <v>STAFF COSTS</v>
          </cell>
          <cell r="K1323" t="str">
            <v>CG</v>
          </cell>
          <cell r="L1323" t="str">
            <v>TES CURRENT</v>
          </cell>
          <cell r="M1323" t="str">
            <v>ESA-D11</v>
          </cell>
          <cell r="N1323" t="str">
            <v>WAGES AND SALARIES - BASIC PAY</v>
          </cell>
          <cell r="O1323" t="str">
            <v>ESA-D1</v>
          </cell>
          <cell r="P1323" t="str">
            <v>WAGES AND SALARIES</v>
          </cell>
          <cell r="Q1323" t="str">
            <v>CEGS (CONSUMPTION)</v>
          </cell>
          <cell r="R1323" t="str">
            <v>CURRENT EXPENDITURE ON GOODS AND SERVICES</v>
          </cell>
          <cell r="S1323" t="str">
            <v>PSCE</v>
          </cell>
          <cell r="T1323" t="str">
            <v>PUBLIC SECTOR CURRENT EXPENDITURE</v>
          </cell>
          <cell r="U1323" t="str">
            <v>NULL</v>
          </cell>
          <cell r="V1323" t="str">
            <v>NULL</v>
          </cell>
          <cell r="W1323" t="str">
            <v>GROSS</v>
          </cell>
          <cell r="X1323" t="str">
            <v>GROSS</v>
          </cell>
          <cell r="Y1323" t="str">
            <v>OUTTURN</v>
          </cell>
          <cell r="Z1323" t="str">
            <v>CASH</v>
          </cell>
        </row>
        <row r="1324">
          <cell r="A1324">
            <v>51115000</v>
          </cell>
          <cell r="B1324" t="str">
            <v>EXP - PERMANENT UK STAFF - OVERTIME</v>
          </cell>
          <cell r="C1324" t="str">
            <v>Overtime payments for UK employed permanent staff. Permanent staff are those who work full-time or part-time but excludes contract, agency or seconded staff.</v>
          </cell>
          <cell r="D1324" t="str">
            <v>A101</v>
          </cell>
          <cell r="E1324" t="str">
            <v>PAY</v>
          </cell>
          <cell r="F1324" t="str">
            <v>A1</v>
          </cell>
          <cell r="G1324" t="str">
            <v>PAY (NET)</v>
          </cell>
          <cell r="H1324" t="str">
            <v>NON-RINGFENCED</v>
          </cell>
          <cell r="I1324" t="str">
            <v>RESOURCE</v>
          </cell>
          <cell r="J1324" t="str">
            <v>STAFF COSTS</v>
          </cell>
          <cell r="K1324" t="str">
            <v>CG</v>
          </cell>
          <cell r="L1324" t="str">
            <v>TES CURRENT</v>
          </cell>
          <cell r="M1324" t="str">
            <v>ESA-D11</v>
          </cell>
          <cell r="N1324" t="str">
            <v>WAGES AND SALARIES - BASIC PAY</v>
          </cell>
          <cell r="O1324" t="str">
            <v>ESA-D1</v>
          </cell>
          <cell r="P1324" t="str">
            <v>WAGES AND SALARIES</v>
          </cell>
          <cell r="Q1324" t="str">
            <v>CEGS (CONSUMPTION)</v>
          </cell>
          <cell r="R1324" t="str">
            <v>CURRENT EXPENDITURE ON GOODS AND SERVICES</v>
          </cell>
          <cell r="S1324" t="str">
            <v>PSCE</v>
          </cell>
          <cell r="T1324" t="str">
            <v>PUBLIC SECTOR CURRENT EXPENDITURE</v>
          </cell>
          <cell r="U1324" t="str">
            <v>NULL</v>
          </cell>
          <cell r="V1324" t="str">
            <v>NULL</v>
          </cell>
          <cell r="W1324" t="str">
            <v>GROSS</v>
          </cell>
          <cell r="X1324" t="str">
            <v>GROSS</v>
          </cell>
          <cell r="Y1324" t="str">
            <v>OUTTURN</v>
          </cell>
          <cell r="Z1324" t="str">
            <v>CASH</v>
          </cell>
        </row>
        <row r="1325">
          <cell r="A1325">
            <v>51116000</v>
          </cell>
          <cell r="B1325" t="str">
            <v>EXP - PERMANENT UK STAFF - BONUSES</v>
          </cell>
          <cell r="C1325" t="str">
            <v>Bonus payments for UK employed permanent staff. Permanent staff are those who work full-time or part-time but excludes contract, agency or seconded staff.</v>
          </cell>
          <cell r="D1325" t="str">
            <v>A101</v>
          </cell>
          <cell r="E1325" t="str">
            <v>PAY</v>
          </cell>
          <cell r="F1325" t="str">
            <v>A1</v>
          </cell>
          <cell r="G1325" t="str">
            <v>PAY (NET)</v>
          </cell>
          <cell r="H1325" t="str">
            <v>NON-RINGFENCED</v>
          </cell>
          <cell r="I1325" t="str">
            <v>RESOURCE</v>
          </cell>
          <cell r="J1325" t="str">
            <v>STAFF COSTS</v>
          </cell>
          <cell r="K1325" t="str">
            <v>CG</v>
          </cell>
          <cell r="L1325" t="str">
            <v>TES CURRENT</v>
          </cell>
          <cell r="M1325" t="str">
            <v>ESA-D11</v>
          </cell>
          <cell r="N1325" t="str">
            <v>WAGES AND SALARIES - BASIC PAY</v>
          </cell>
          <cell r="O1325" t="str">
            <v>ESA-D1</v>
          </cell>
          <cell r="P1325" t="str">
            <v>WAGES AND SALARIES</v>
          </cell>
          <cell r="Q1325" t="str">
            <v>CEGS (CONSUMPTION)</v>
          </cell>
          <cell r="R1325" t="str">
            <v>CURRENT EXPENDITURE ON GOODS AND SERVICES</v>
          </cell>
          <cell r="S1325" t="str">
            <v>PSCE</v>
          </cell>
          <cell r="T1325" t="str">
            <v>PUBLIC SECTOR CURRENT EXPENDITURE</v>
          </cell>
          <cell r="U1325" t="str">
            <v>NULL</v>
          </cell>
          <cell r="V1325" t="str">
            <v>NULL</v>
          </cell>
          <cell r="W1325" t="str">
            <v>GROSS</v>
          </cell>
          <cell r="X1325" t="str">
            <v>GROSS</v>
          </cell>
          <cell r="Y1325" t="str">
            <v>OUTTURN</v>
          </cell>
          <cell r="Z1325" t="str">
            <v>CASH</v>
          </cell>
        </row>
        <row r="1326">
          <cell r="A1326">
            <v>51117000</v>
          </cell>
          <cell r="B1326" t="str">
            <v>EXP - PERMANENT UK STAFF - SEVERANCE PAYMENTS</v>
          </cell>
          <cell r="C1326" t="str">
            <v>Severance payments for UK employed permanent staff. Permanent staff are those who work full-time or part-time but excludes contract, agency or seconded staff.</v>
          </cell>
          <cell r="D1326" t="str">
            <v>A101</v>
          </cell>
          <cell r="E1326" t="str">
            <v>PAY</v>
          </cell>
          <cell r="F1326" t="str">
            <v>A1</v>
          </cell>
          <cell r="G1326" t="str">
            <v>PAY (NET)</v>
          </cell>
          <cell r="H1326" t="str">
            <v>NON-RINGFENCED</v>
          </cell>
          <cell r="I1326" t="str">
            <v>RESOURCE</v>
          </cell>
          <cell r="J1326" t="str">
            <v>STAFF COSTS</v>
          </cell>
          <cell r="K1326" t="str">
            <v>CG</v>
          </cell>
          <cell r="L1326" t="str">
            <v>TES CURRENT</v>
          </cell>
          <cell r="M1326" t="str">
            <v>ESA-D11</v>
          </cell>
          <cell r="N1326" t="str">
            <v>WAGES AND SALARIES - BASIC PAY</v>
          </cell>
          <cell r="O1326" t="str">
            <v>ESA-D1</v>
          </cell>
          <cell r="P1326" t="str">
            <v>WAGES AND SALARIES</v>
          </cell>
          <cell r="Q1326" t="str">
            <v>CEGS (CONSUMPTION)</v>
          </cell>
          <cell r="R1326" t="str">
            <v>CURRENT EXPENDITURE ON GOODS AND SERVICES</v>
          </cell>
          <cell r="S1326" t="str">
            <v>PSCE</v>
          </cell>
          <cell r="T1326" t="str">
            <v>PUBLIC SECTOR CURRENT EXPENDITURE</v>
          </cell>
          <cell r="U1326" t="str">
            <v>NULL</v>
          </cell>
          <cell r="V1326" t="str">
            <v>NULL</v>
          </cell>
          <cell r="W1326" t="str">
            <v>GROSS</v>
          </cell>
          <cell r="X1326" t="str">
            <v>GROSS</v>
          </cell>
          <cell r="Y1326" t="str">
            <v>OUTTURN</v>
          </cell>
          <cell r="Z1326" t="str">
            <v>CASH</v>
          </cell>
        </row>
        <row r="1327">
          <cell r="A1327">
            <v>51118000</v>
          </cell>
          <cell r="B1327" t="str">
            <v>EXP - PERMANENT UK STAFF - NET MOVEMENT IN ACCRUED EMPLOYEE BENEFITS</v>
          </cell>
          <cell r="C1327" t="str">
            <v>The net change in accrued employee benefits including untaken leave (as a liability) and any prepayments of employee compensation as an asset. Permanent staff are those who work full-time or part-time but excludes contract, agency or seconded staff.</v>
          </cell>
          <cell r="D1327" t="str">
            <v>A101</v>
          </cell>
          <cell r="E1327" t="str">
            <v>PAY</v>
          </cell>
          <cell r="F1327" t="str">
            <v>A1</v>
          </cell>
          <cell r="G1327" t="str">
            <v>PAY (NET)</v>
          </cell>
          <cell r="H1327" t="str">
            <v>NON-RINGFENCED</v>
          </cell>
          <cell r="I1327" t="str">
            <v>RESOURCE</v>
          </cell>
          <cell r="J1327" t="str">
            <v>STAFF COSTS</v>
          </cell>
          <cell r="K1327" t="str">
            <v>CG</v>
          </cell>
          <cell r="L1327" t="str">
            <v>TES CURRENT</v>
          </cell>
          <cell r="M1327" t="str">
            <v>ESA-D11</v>
          </cell>
          <cell r="N1327" t="str">
            <v>WAGES AND SALARIES - BASIC PAY</v>
          </cell>
          <cell r="O1327" t="str">
            <v>ESA-D1</v>
          </cell>
          <cell r="P1327" t="str">
            <v>WAGES AND SALARIES</v>
          </cell>
          <cell r="Q1327" t="str">
            <v>CEGS (CONSUMPTION)</v>
          </cell>
          <cell r="R1327" t="str">
            <v>CURRENT EXPENDITURE ON GOODS AND SERVICES</v>
          </cell>
          <cell r="S1327" t="str">
            <v>PSCE</v>
          </cell>
          <cell r="T1327" t="str">
            <v>PUBLIC SECTOR CURRENT EXPENDITURE</v>
          </cell>
          <cell r="U1327" t="str">
            <v>NULL</v>
          </cell>
          <cell r="V1327" t="str">
            <v>NULL</v>
          </cell>
          <cell r="W1327" t="str">
            <v>GROSS</v>
          </cell>
          <cell r="X1327" t="str">
            <v>GROSS</v>
          </cell>
          <cell r="Y1327" t="str">
            <v>OUTTURN</v>
          </cell>
          <cell r="Z1327" t="str">
            <v>CASH</v>
          </cell>
        </row>
        <row r="1328">
          <cell r="A1328">
            <v>51119000</v>
          </cell>
          <cell r="B1328" t="str">
            <v>EXP - PERMANENT UK STAFF - CAPITALISED STAFF COSTS</v>
          </cell>
          <cell r="C1328" t="str">
            <v>To record the transfer to PPE / Intangible assets of all UK permanent staff costs that are capitalised.  Permanent staff are those who work full-time or part-time but excludes contract, agency or seconded staff.</v>
          </cell>
          <cell r="D1328" t="str">
            <v>A101</v>
          </cell>
          <cell r="E1328" t="str">
            <v>PAY</v>
          </cell>
          <cell r="F1328" t="str">
            <v>A1</v>
          </cell>
          <cell r="G1328" t="str">
            <v>PAY (NET)</v>
          </cell>
          <cell r="H1328" t="str">
            <v>NON-RINGFENCED</v>
          </cell>
          <cell r="I1328" t="str">
            <v>RESOURCE</v>
          </cell>
          <cell r="J1328" t="str">
            <v>STAFF COSTS</v>
          </cell>
          <cell r="K1328" t="str">
            <v>CG</v>
          </cell>
          <cell r="L1328" t="str">
            <v>TES CURRENT</v>
          </cell>
          <cell r="M1328" t="str">
            <v>ESA-D11</v>
          </cell>
          <cell r="N1328" t="str">
            <v>WAGES AND SALARIES - BASIC PAY</v>
          </cell>
          <cell r="O1328" t="str">
            <v>ESA-D1</v>
          </cell>
          <cell r="P1328" t="str">
            <v>WAGES AND SALARIES</v>
          </cell>
          <cell r="Q1328" t="str">
            <v>CEGS (CONSUMPTION)</v>
          </cell>
          <cell r="R1328" t="str">
            <v>CURRENT EXPENDITURE ON GOODS AND SERVICES</v>
          </cell>
          <cell r="S1328" t="str">
            <v>PSCE</v>
          </cell>
          <cell r="T1328" t="str">
            <v>PUBLIC SECTOR CURRENT EXPENDITURE</v>
          </cell>
          <cell r="U1328" t="str">
            <v>NULL</v>
          </cell>
          <cell r="V1328" t="str">
            <v>NULL</v>
          </cell>
          <cell r="W1328" t="str">
            <v>GROSS</v>
          </cell>
          <cell r="X1328" t="str">
            <v>GROSS</v>
          </cell>
          <cell r="Y1328" t="str">
            <v>OUTTURN</v>
          </cell>
          <cell r="Z1328" t="str">
            <v>CASH</v>
          </cell>
        </row>
        <row r="1329">
          <cell r="A1329">
            <v>51121000</v>
          </cell>
          <cell r="B1329" t="str">
            <v>EXP - SECONDED UK STAFF - BASIC SALARY</v>
          </cell>
          <cell r="C1329" t="str">
            <v>Wage and salary costs of UK employed staff seconded in excluding social security costs, employer's pension contribution, allowances, bonuses and overtime payments. The costs of contract and agency staff should be shown separately.</v>
          </cell>
          <cell r="D1329" t="str">
            <v>A101</v>
          </cell>
          <cell r="E1329" t="str">
            <v>PAY</v>
          </cell>
          <cell r="F1329" t="str">
            <v>A1</v>
          </cell>
          <cell r="G1329" t="str">
            <v>PAY (NET)</v>
          </cell>
          <cell r="H1329" t="str">
            <v>NON-RINGFENCED</v>
          </cell>
          <cell r="I1329" t="str">
            <v>RESOURCE</v>
          </cell>
          <cell r="J1329" t="str">
            <v>STAFF COSTS</v>
          </cell>
          <cell r="K1329" t="str">
            <v>CG</v>
          </cell>
          <cell r="L1329" t="str">
            <v>TES CURRENT</v>
          </cell>
          <cell r="M1329" t="str">
            <v>ESA-D11</v>
          </cell>
          <cell r="N1329" t="str">
            <v>WAGES AND SALARIES - BASIC PAY</v>
          </cell>
          <cell r="O1329" t="str">
            <v>ESA-D1</v>
          </cell>
          <cell r="P1329" t="str">
            <v>WAGES AND SALARIES</v>
          </cell>
          <cell r="Q1329" t="str">
            <v>CEGS (CONSUMPTION)</v>
          </cell>
          <cell r="R1329" t="str">
            <v>CURRENT EXPENDITURE ON GOODS AND SERVICES</v>
          </cell>
          <cell r="S1329" t="str">
            <v>PSCE</v>
          </cell>
          <cell r="T1329" t="str">
            <v>PUBLIC SECTOR CURRENT EXPENDITURE</v>
          </cell>
          <cell r="U1329" t="str">
            <v>NULL</v>
          </cell>
          <cell r="V1329" t="str">
            <v>NULL</v>
          </cell>
          <cell r="W1329" t="str">
            <v>GROSS</v>
          </cell>
          <cell r="X1329" t="str">
            <v>GROSS</v>
          </cell>
          <cell r="Y1329" t="str">
            <v>OUTTURN</v>
          </cell>
          <cell r="Z1329" t="str">
            <v>CASH</v>
          </cell>
        </row>
        <row r="1330">
          <cell r="A1330">
            <v>51122000</v>
          </cell>
          <cell r="B1330" t="str">
            <v>EXP - SECONDED UK STAFF - EMPLOYER'S SOCIAL SECURITY COSTS</v>
          </cell>
          <cell r="C1330" t="str">
            <v>Social security costs for UK employed staff seconded in. The costs of contract and agency staff should be shown separately (Contract and Agency Staff Costs).</v>
          </cell>
          <cell r="D1330" t="str">
            <v>A101</v>
          </cell>
          <cell r="E1330" t="str">
            <v>PAY</v>
          </cell>
          <cell r="F1330" t="str">
            <v>A1</v>
          </cell>
          <cell r="G1330" t="str">
            <v>PAY (NET)</v>
          </cell>
          <cell r="H1330" t="str">
            <v>NON-RINGFENCED</v>
          </cell>
          <cell r="I1330" t="str">
            <v>RESOURCE</v>
          </cell>
          <cell r="J1330" t="str">
            <v>STAFF COSTS</v>
          </cell>
          <cell r="K1330" t="str">
            <v>CG</v>
          </cell>
          <cell r="L1330" t="str">
            <v>TES CURRENT</v>
          </cell>
          <cell r="M1330" t="str">
            <v>ESA-D121</v>
          </cell>
          <cell r="N1330" t="str">
            <v>WAGES AND SALARIES - EMPLOYERS SOCIAL CONTRIBUTIONS</v>
          </cell>
          <cell r="O1330" t="str">
            <v>ESA-D1</v>
          </cell>
          <cell r="P1330" t="str">
            <v>WAGES AND SALARIES</v>
          </cell>
          <cell r="Q1330" t="str">
            <v>CEGS (CONSUMPTION)</v>
          </cell>
          <cell r="R1330" t="str">
            <v>CURRENT EXPENDITURE ON GOODS AND SERVICES</v>
          </cell>
          <cell r="S1330" t="str">
            <v>PSCE</v>
          </cell>
          <cell r="T1330" t="str">
            <v>PUBLIC SECTOR CURRENT EXPENDITURE</v>
          </cell>
          <cell r="U1330" t="str">
            <v>NULL</v>
          </cell>
          <cell r="V1330" t="str">
            <v>NULL</v>
          </cell>
          <cell r="W1330" t="str">
            <v>GROSS</v>
          </cell>
          <cell r="X1330" t="str">
            <v>GROSS</v>
          </cell>
          <cell r="Y1330" t="str">
            <v>OUTTURN</v>
          </cell>
          <cell r="Z1330" t="str">
            <v>CASH</v>
          </cell>
        </row>
        <row r="1331">
          <cell r="A1331">
            <v>51123000</v>
          </cell>
          <cell r="B1331" t="str">
            <v>EXP - SECONDED UK STAFF - EMPLOYER'S PENSION COSTS</v>
          </cell>
          <cell r="C1331" t="str">
            <v>Employer's contributions to pension schemes relating to UK employed staff seconded in. The costs of contract and agency staff should be shown separately (Contract and Agency Staff Costs).</v>
          </cell>
          <cell r="D1331" t="str">
            <v>A101</v>
          </cell>
          <cell r="E1331" t="str">
            <v>PAY</v>
          </cell>
          <cell r="F1331" t="str">
            <v>A1</v>
          </cell>
          <cell r="G1331" t="str">
            <v>PAY (NET)</v>
          </cell>
          <cell r="H1331" t="str">
            <v>NON-RINGFENCED</v>
          </cell>
          <cell r="I1331" t="str">
            <v>RESOURCE</v>
          </cell>
          <cell r="J1331" t="str">
            <v>STAFF COSTS</v>
          </cell>
          <cell r="K1331" t="str">
            <v>CG</v>
          </cell>
          <cell r="L1331" t="str">
            <v>TES CURRENT</v>
          </cell>
          <cell r="M1331" t="str">
            <v>ESA-D121</v>
          </cell>
          <cell r="N1331" t="str">
            <v>WAGES AND SALARIES - EMPLOYERS SOCIAL CONTRIBUTIONS</v>
          </cell>
          <cell r="O1331" t="str">
            <v>ESA-D1</v>
          </cell>
          <cell r="P1331" t="str">
            <v>WAGES AND SALARIES</v>
          </cell>
          <cell r="Q1331" t="str">
            <v>CEGS (CONSUMPTION)</v>
          </cell>
          <cell r="R1331" t="str">
            <v>CURRENT EXPENDITURE ON GOODS AND SERVICES</v>
          </cell>
          <cell r="S1331" t="str">
            <v>PSCE</v>
          </cell>
          <cell r="T1331" t="str">
            <v>PUBLIC SECTOR CURRENT EXPENDITURE</v>
          </cell>
          <cell r="U1331" t="str">
            <v>NULL</v>
          </cell>
          <cell r="V1331" t="str">
            <v>NULL</v>
          </cell>
          <cell r="W1331" t="str">
            <v>GROSS</v>
          </cell>
          <cell r="X1331" t="str">
            <v>GROSS</v>
          </cell>
          <cell r="Y1331" t="str">
            <v>OUTTURN</v>
          </cell>
          <cell r="Z1331" t="str">
            <v>CASH</v>
          </cell>
        </row>
        <row r="1332">
          <cell r="A1332">
            <v>51124000</v>
          </cell>
          <cell r="B1332" t="str">
            <v>EXP - SECONDED UK STAFF - ALLOWANCES</v>
          </cell>
          <cell r="C1332" t="str">
            <v>Allowances relating to recruitment &amp; retention, additional responsibility, professional qualifications etc for UK employed staff seconded in. The costs of contract and agency staff should be shown separately (Contract and Agency Staff Costs).</v>
          </cell>
          <cell r="D1332" t="str">
            <v>A101</v>
          </cell>
          <cell r="E1332" t="str">
            <v>PAY</v>
          </cell>
          <cell r="F1332" t="str">
            <v>A1</v>
          </cell>
          <cell r="G1332" t="str">
            <v>PAY (NET)</v>
          </cell>
          <cell r="H1332" t="str">
            <v>NON-RINGFENCED</v>
          </cell>
          <cell r="I1332" t="str">
            <v>RESOURCE</v>
          </cell>
          <cell r="J1332" t="str">
            <v>STAFF COSTS</v>
          </cell>
          <cell r="K1332" t="str">
            <v>CG</v>
          </cell>
          <cell r="L1332" t="str">
            <v>TES CURRENT</v>
          </cell>
          <cell r="M1332" t="str">
            <v>ESA-D11</v>
          </cell>
          <cell r="N1332" t="str">
            <v>WAGES AND SALARIES - BASIC PAY</v>
          </cell>
          <cell r="O1332" t="str">
            <v>ESA-D1</v>
          </cell>
          <cell r="P1332" t="str">
            <v>WAGES AND SALARIES</v>
          </cell>
          <cell r="Q1332" t="str">
            <v>CEGS (CONSUMPTION)</v>
          </cell>
          <cell r="R1332" t="str">
            <v>CURRENT EXPENDITURE ON GOODS AND SERVICES</v>
          </cell>
          <cell r="S1332" t="str">
            <v>PSCE</v>
          </cell>
          <cell r="T1332" t="str">
            <v>PUBLIC SECTOR CURRENT EXPENDITURE</v>
          </cell>
          <cell r="U1332" t="str">
            <v>NULL</v>
          </cell>
          <cell r="V1332" t="str">
            <v>NULL</v>
          </cell>
          <cell r="W1332" t="str">
            <v>GROSS</v>
          </cell>
          <cell r="X1332" t="str">
            <v>GROSS</v>
          </cell>
          <cell r="Y1332" t="str">
            <v>OUTTURN</v>
          </cell>
          <cell r="Z1332" t="str">
            <v>CASH</v>
          </cell>
        </row>
        <row r="1333">
          <cell r="A1333">
            <v>51125000</v>
          </cell>
          <cell r="B1333" t="str">
            <v>EXP - SECONDED UK STAFF - OVERTIME</v>
          </cell>
          <cell r="C1333" t="str">
            <v>Overtime payments for UK employed staff seconded in. The costs of contract and agency staff should be shown separately (Contract and Agency Staff Costs).</v>
          </cell>
          <cell r="D1333" t="str">
            <v>A101</v>
          </cell>
          <cell r="E1333" t="str">
            <v>PAY</v>
          </cell>
          <cell r="F1333" t="str">
            <v>A1</v>
          </cell>
          <cell r="G1333" t="str">
            <v>PAY (NET)</v>
          </cell>
          <cell r="H1333" t="str">
            <v>NON-RINGFENCED</v>
          </cell>
          <cell r="I1333" t="str">
            <v>RESOURCE</v>
          </cell>
          <cell r="J1333" t="str">
            <v>STAFF COSTS</v>
          </cell>
          <cell r="K1333" t="str">
            <v>CG</v>
          </cell>
          <cell r="L1333" t="str">
            <v>TES CURRENT</v>
          </cell>
          <cell r="M1333" t="str">
            <v>ESA-D11</v>
          </cell>
          <cell r="N1333" t="str">
            <v>WAGES AND SALARIES - BASIC PAY</v>
          </cell>
          <cell r="O1333" t="str">
            <v>ESA-D1</v>
          </cell>
          <cell r="P1333" t="str">
            <v>WAGES AND SALARIES</v>
          </cell>
          <cell r="Q1333" t="str">
            <v>CEGS (CONSUMPTION)</v>
          </cell>
          <cell r="R1333" t="str">
            <v>CURRENT EXPENDITURE ON GOODS AND SERVICES</v>
          </cell>
          <cell r="S1333" t="str">
            <v>PSCE</v>
          </cell>
          <cell r="T1333" t="str">
            <v>PUBLIC SECTOR CURRENT EXPENDITURE</v>
          </cell>
          <cell r="U1333" t="str">
            <v>NULL</v>
          </cell>
          <cell r="V1333" t="str">
            <v>NULL</v>
          </cell>
          <cell r="W1333" t="str">
            <v>GROSS</v>
          </cell>
          <cell r="X1333" t="str">
            <v>GROSS</v>
          </cell>
          <cell r="Y1333" t="str">
            <v>OUTTURN</v>
          </cell>
          <cell r="Z1333" t="str">
            <v>CASH</v>
          </cell>
        </row>
        <row r="1334">
          <cell r="A1334">
            <v>51126000</v>
          </cell>
          <cell r="B1334" t="str">
            <v>EXP - SECONDED UK STAFF - BONUSES</v>
          </cell>
          <cell r="C1334" t="str">
            <v>Bonus payments for UK employed staff seconded in. The costs of contract and agency staff should be shown separately (Contract and Agency Staff Costs).</v>
          </cell>
          <cell r="D1334" t="str">
            <v>A101</v>
          </cell>
          <cell r="E1334" t="str">
            <v>PAY</v>
          </cell>
          <cell r="F1334" t="str">
            <v>A1</v>
          </cell>
          <cell r="G1334" t="str">
            <v>PAY (NET)</v>
          </cell>
          <cell r="H1334" t="str">
            <v>NON-RINGFENCED</v>
          </cell>
          <cell r="I1334" t="str">
            <v>RESOURCE</v>
          </cell>
          <cell r="J1334" t="str">
            <v>STAFF COSTS</v>
          </cell>
          <cell r="K1334" t="str">
            <v>CG</v>
          </cell>
          <cell r="L1334" t="str">
            <v>TES CURRENT</v>
          </cell>
          <cell r="M1334" t="str">
            <v>ESA-D11</v>
          </cell>
          <cell r="N1334" t="str">
            <v>WAGES AND SALARIES - BASIC PAY</v>
          </cell>
          <cell r="O1334" t="str">
            <v>ESA-D1</v>
          </cell>
          <cell r="P1334" t="str">
            <v>WAGES AND SALARIES</v>
          </cell>
          <cell r="Q1334" t="str">
            <v>CEGS (CONSUMPTION)</v>
          </cell>
          <cell r="R1334" t="str">
            <v>CURRENT EXPENDITURE ON GOODS AND SERVICES</v>
          </cell>
          <cell r="S1334" t="str">
            <v>PSCE</v>
          </cell>
          <cell r="T1334" t="str">
            <v>PUBLIC SECTOR CURRENT EXPENDITURE</v>
          </cell>
          <cell r="U1334" t="str">
            <v>NULL</v>
          </cell>
          <cell r="V1334" t="str">
            <v>NULL</v>
          </cell>
          <cell r="W1334" t="str">
            <v>GROSS</v>
          </cell>
          <cell r="X1334" t="str">
            <v>GROSS</v>
          </cell>
          <cell r="Y1334" t="str">
            <v>OUTTURN</v>
          </cell>
          <cell r="Z1334" t="str">
            <v>CASH</v>
          </cell>
        </row>
        <row r="1335">
          <cell r="A1335">
            <v>51127000</v>
          </cell>
          <cell r="B1335" t="str">
            <v>EXP - SECONDED UK STAFF - SEVERANCE PAYMENTS</v>
          </cell>
          <cell r="C1335" t="str">
            <v>Severance payments for UK employed staff seconded in. The costs of contract and agency staff should be shown separately (Contract and Agency Staff Costs).</v>
          </cell>
          <cell r="D1335" t="str">
            <v>A101</v>
          </cell>
          <cell r="E1335" t="str">
            <v>PAY</v>
          </cell>
          <cell r="F1335" t="str">
            <v>A1</v>
          </cell>
          <cell r="G1335" t="str">
            <v>PAY (NET)</v>
          </cell>
          <cell r="H1335" t="str">
            <v>NON-RINGFENCED</v>
          </cell>
          <cell r="I1335" t="str">
            <v>RESOURCE</v>
          </cell>
          <cell r="J1335" t="str">
            <v>STAFF COSTS</v>
          </cell>
          <cell r="K1335" t="str">
            <v>CG</v>
          </cell>
          <cell r="L1335" t="str">
            <v>TES CURRENT</v>
          </cell>
          <cell r="M1335" t="str">
            <v>ESA-D11</v>
          </cell>
          <cell r="N1335" t="str">
            <v>WAGES AND SALARIES - BASIC PAY</v>
          </cell>
          <cell r="O1335" t="str">
            <v>ESA-D1</v>
          </cell>
          <cell r="P1335" t="str">
            <v>WAGES AND SALARIES</v>
          </cell>
          <cell r="Q1335" t="str">
            <v>CEGS (CONSUMPTION)</v>
          </cell>
          <cell r="R1335" t="str">
            <v>CURRENT EXPENDITURE ON GOODS AND SERVICES</v>
          </cell>
          <cell r="S1335" t="str">
            <v>PSCE</v>
          </cell>
          <cell r="T1335" t="str">
            <v>PUBLIC SECTOR CURRENT EXPENDITURE</v>
          </cell>
          <cell r="U1335" t="str">
            <v>NULL</v>
          </cell>
          <cell r="V1335" t="str">
            <v>NULL</v>
          </cell>
          <cell r="W1335" t="str">
            <v>GROSS</v>
          </cell>
          <cell r="X1335" t="str">
            <v>GROSS</v>
          </cell>
          <cell r="Y1335" t="str">
            <v>OUTTURN</v>
          </cell>
          <cell r="Z1335" t="str">
            <v>CASH</v>
          </cell>
        </row>
        <row r="1336">
          <cell r="A1336">
            <v>51128000</v>
          </cell>
          <cell r="B1336" t="str">
            <v>EXP - SECONDED UK STAFF - NET MOVEMENT IN ACCRUED EMPLOYEE BENEFITS</v>
          </cell>
          <cell r="C1336" t="str">
            <v>The net change in accrued employee benefits for staff seconded in, including untaken leave (as a liability) and any prepayments of employee compensation as an asset. The costs of contract and agency staff should be shown separately .</v>
          </cell>
          <cell r="D1336" t="str">
            <v>A101</v>
          </cell>
          <cell r="E1336" t="str">
            <v>PAY</v>
          </cell>
          <cell r="F1336" t="str">
            <v>A1</v>
          </cell>
          <cell r="G1336" t="str">
            <v>PAY (NET)</v>
          </cell>
          <cell r="H1336" t="str">
            <v>NON-RINGFENCED</v>
          </cell>
          <cell r="I1336" t="str">
            <v>RESOURCE</v>
          </cell>
          <cell r="J1336" t="str">
            <v>STAFF COSTS</v>
          </cell>
          <cell r="K1336" t="str">
            <v>CG</v>
          </cell>
          <cell r="L1336" t="str">
            <v>TES CURRENT</v>
          </cell>
          <cell r="M1336" t="str">
            <v>ESA-D11</v>
          </cell>
          <cell r="N1336" t="str">
            <v>WAGES AND SALARIES - BASIC PAY</v>
          </cell>
          <cell r="O1336" t="str">
            <v>ESA-D1</v>
          </cell>
          <cell r="P1336" t="str">
            <v>WAGES AND SALARIES</v>
          </cell>
          <cell r="Q1336" t="str">
            <v>CEGS (CONSUMPTION)</v>
          </cell>
          <cell r="R1336" t="str">
            <v>CURRENT EXPENDITURE ON GOODS AND SERVICES</v>
          </cell>
          <cell r="S1336" t="str">
            <v>PSCE</v>
          </cell>
          <cell r="T1336" t="str">
            <v>PUBLIC SECTOR CURRENT EXPENDITURE</v>
          </cell>
          <cell r="U1336" t="str">
            <v>NULL</v>
          </cell>
          <cell r="V1336" t="str">
            <v>NULL</v>
          </cell>
          <cell r="W1336" t="str">
            <v>GROSS</v>
          </cell>
          <cell r="X1336" t="str">
            <v>GROSS</v>
          </cell>
          <cell r="Y1336" t="str">
            <v>OUTTURN</v>
          </cell>
          <cell r="Z1336" t="str">
            <v>CASH</v>
          </cell>
        </row>
        <row r="1337">
          <cell r="A1337">
            <v>51129000</v>
          </cell>
          <cell r="B1337" t="str">
            <v>EXP - SECONDED UK STAFF - CAPITALISED STAFF COSTS</v>
          </cell>
          <cell r="C1337" t="str">
            <v>To record the transfer to PPE / Intangible assets of all UK employed staff seconded in. The costs of contract and agency staff should be shown separately (Contract and Agency Staff Costs).</v>
          </cell>
          <cell r="D1337" t="str">
            <v>A101</v>
          </cell>
          <cell r="E1337" t="str">
            <v>PAY</v>
          </cell>
          <cell r="F1337" t="str">
            <v>A1</v>
          </cell>
          <cell r="G1337" t="str">
            <v>PAY (NET)</v>
          </cell>
          <cell r="H1337" t="str">
            <v>NON-RINGFENCED</v>
          </cell>
          <cell r="I1337" t="str">
            <v>RESOURCE</v>
          </cell>
          <cell r="J1337" t="str">
            <v>STAFF COSTS</v>
          </cell>
          <cell r="K1337" t="str">
            <v>CG</v>
          </cell>
          <cell r="L1337" t="str">
            <v>TES CURRENT</v>
          </cell>
          <cell r="M1337" t="str">
            <v>ESA-D11</v>
          </cell>
          <cell r="N1337" t="str">
            <v>WAGES AND SALARIES - BASIC PAY</v>
          </cell>
          <cell r="O1337" t="str">
            <v>ESA-D1</v>
          </cell>
          <cell r="P1337" t="str">
            <v>WAGES AND SALARIES</v>
          </cell>
          <cell r="Q1337" t="str">
            <v>CEGS (CONSUMPTION)</v>
          </cell>
          <cell r="R1337" t="str">
            <v>CURRENT EXPENDITURE ON GOODS AND SERVICES</v>
          </cell>
          <cell r="S1337" t="str">
            <v>PSCE</v>
          </cell>
          <cell r="T1337" t="str">
            <v>PUBLIC SECTOR CURRENT EXPENDITURE</v>
          </cell>
          <cell r="U1337" t="str">
            <v>NULL</v>
          </cell>
          <cell r="V1337" t="str">
            <v>NULL</v>
          </cell>
          <cell r="W1337" t="str">
            <v>GROSS</v>
          </cell>
          <cell r="X1337" t="str">
            <v>GROSS</v>
          </cell>
          <cell r="Y1337" t="str">
            <v>OUTTURN</v>
          </cell>
          <cell r="Z1337" t="str">
            <v>CASH</v>
          </cell>
        </row>
        <row r="1338">
          <cell r="A1338">
            <v>51151000</v>
          </cell>
          <cell r="B1338" t="str">
            <v>EXP - LOCALLY EMPLOYED STAFF - BASIC SALARY</v>
          </cell>
          <cell r="C1338" t="str">
            <v>Wage and salary costs of locally employed staff overseas (LES) excluding social security costs, employer's pension contribution, allowances, bonuses and overtime payments.</v>
          </cell>
          <cell r="D1338" t="str">
            <v>A101</v>
          </cell>
          <cell r="E1338" t="str">
            <v>PAY</v>
          </cell>
          <cell r="F1338" t="str">
            <v>A1</v>
          </cell>
          <cell r="G1338" t="str">
            <v>PAY (NET)</v>
          </cell>
          <cell r="H1338" t="str">
            <v>NON-RINGFENCED</v>
          </cell>
          <cell r="I1338" t="str">
            <v>RESOURCE</v>
          </cell>
          <cell r="J1338" t="str">
            <v>STAFF COSTS</v>
          </cell>
          <cell r="K1338" t="str">
            <v>CG</v>
          </cell>
          <cell r="L1338" t="str">
            <v>TES CURRENT</v>
          </cell>
          <cell r="M1338" t="str">
            <v>ESA-D11</v>
          </cell>
          <cell r="N1338" t="str">
            <v>WAGES AND SALARIES - BASIC PAY</v>
          </cell>
          <cell r="O1338" t="str">
            <v>ESA-D1</v>
          </cell>
          <cell r="P1338" t="str">
            <v>WAGES AND SALARIES</v>
          </cell>
          <cell r="Q1338" t="str">
            <v>CEGS (CONSUMPTION)</v>
          </cell>
          <cell r="R1338" t="str">
            <v>CURRENT EXPENDITURE ON GOODS AND SERVICES</v>
          </cell>
          <cell r="S1338" t="str">
            <v>PSCE</v>
          </cell>
          <cell r="T1338" t="str">
            <v>PUBLIC SECTOR CURRENT EXPENDITURE</v>
          </cell>
          <cell r="U1338" t="str">
            <v>NULL</v>
          </cell>
          <cell r="V1338" t="str">
            <v>NULL</v>
          </cell>
          <cell r="W1338" t="str">
            <v>GROSS</v>
          </cell>
          <cell r="X1338" t="str">
            <v>GROSS</v>
          </cell>
          <cell r="Y1338" t="str">
            <v>OUTTURN</v>
          </cell>
          <cell r="Z1338" t="str">
            <v>CASH</v>
          </cell>
        </row>
        <row r="1339">
          <cell r="A1339">
            <v>51152000</v>
          </cell>
          <cell r="B1339" t="str">
            <v>EXP - LOCALLY EMPLOYED STAFF - EMPLOYER'S SOCIAL SECURITY COSTS</v>
          </cell>
          <cell r="C1339" t="str">
            <v>Social security costs of locally employed staff overseas.</v>
          </cell>
          <cell r="D1339" t="str">
            <v>A101</v>
          </cell>
          <cell r="E1339" t="str">
            <v>PAY</v>
          </cell>
          <cell r="F1339" t="str">
            <v>A1</v>
          </cell>
          <cell r="G1339" t="str">
            <v>PAY (NET)</v>
          </cell>
          <cell r="H1339" t="str">
            <v>NON-RINGFENCED</v>
          </cell>
          <cell r="I1339" t="str">
            <v>RESOURCE</v>
          </cell>
          <cell r="J1339" t="str">
            <v>STAFF COSTS</v>
          </cell>
          <cell r="K1339" t="str">
            <v>CG</v>
          </cell>
          <cell r="L1339" t="str">
            <v>TES CURRENT</v>
          </cell>
          <cell r="M1339" t="str">
            <v>ESA-D121</v>
          </cell>
          <cell r="N1339" t="str">
            <v>WAGES AND SALARIES - EMPLOYERS SOCIAL CONTRIBUTIONS</v>
          </cell>
          <cell r="O1339" t="str">
            <v>ESA-D1</v>
          </cell>
          <cell r="P1339" t="str">
            <v>WAGES AND SALARIES</v>
          </cell>
          <cell r="Q1339" t="str">
            <v>CEGS (CONSUMPTION)</v>
          </cell>
          <cell r="R1339" t="str">
            <v>CURRENT EXPENDITURE ON GOODS AND SERVICES</v>
          </cell>
          <cell r="S1339" t="str">
            <v>PSCE</v>
          </cell>
          <cell r="T1339" t="str">
            <v>PUBLIC SECTOR CURRENT EXPENDITURE</v>
          </cell>
          <cell r="U1339" t="str">
            <v>NULL</v>
          </cell>
          <cell r="V1339" t="str">
            <v>NULL</v>
          </cell>
          <cell r="W1339" t="str">
            <v>GROSS</v>
          </cell>
          <cell r="X1339" t="str">
            <v>GROSS</v>
          </cell>
          <cell r="Y1339" t="str">
            <v>OUTTURN</v>
          </cell>
          <cell r="Z1339" t="str">
            <v>CASH</v>
          </cell>
        </row>
        <row r="1340">
          <cell r="A1340">
            <v>51153000</v>
          </cell>
          <cell r="B1340" t="str">
            <v>EXP - LOCALLY EMPLOYED STAFF - EMPLOYER'S PENSION COSTS</v>
          </cell>
          <cell r="C1340" t="str">
            <v>Employers contributions to pension schemes relating to locally employed overseas staff of locally employed staff overseas.</v>
          </cell>
          <cell r="D1340" t="str">
            <v>A101</v>
          </cell>
          <cell r="E1340" t="str">
            <v>PAY</v>
          </cell>
          <cell r="F1340" t="str">
            <v>A1</v>
          </cell>
          <cell r="G1340" t="str">
            <v>PAY (NET)</v>
          </cell>
          <cell r="H1340" t="str">
            <v>NON-RINGFENCED</v>
          </cell>
          <cell r="I1340" t="str">
            <v>RESOURCE</v>
          </cell>
          <cell r="J1340" t="str">
            <v>STAFF COSTS</v>
          </cell>
          <cell r="K1340" t="str">
            <v>CG</v>
          </cell>
          <cell r="L1340" t="str">
            <v>TES CURRENT</v>
          </cell>
          <cell r="M1340" t="str">
            <v>ESA-D121</v>
          </cell>
          <cell r="N1340" t="str">
            <v>WAGES AND SALARIES - EMPLOYERS SOCIAL CONTRIBUTIONS</v>
          </cell>
          <cell r="O1340" t="str">
            <v>ESA-D1</v>
          </cell>
          <cell r="P1340" t="str">
            <v>WAGES AND SALARIES</v>
          </cell>
          <cell r="Q1340" t="str">
            <v>CEGS (CONSUMPTION)</v>
          </cell>
          <cell r="R1340" t="str">
            <v>CURRENT EXPENDITURE ON GOODS AND SERVICES</v>
          </cell>
          <cell r="S1340" t="str">
            <v>PSCE</v>
          </cell>
          <cell r="T1340" t="str">
            <v>PUBLIC SECTOR CURRENT EXPENDITURE</v>
          </cell>
          <cell r="U1340" t="str">
            <v>NULL</v>
          </cell>
          <cell r="V1340" t="str">
            <v>NULL</v>
          </cell>
          <cell r="W1340" t="str">
            <v>GROSS</v>
          </cell>
          <cell r="X1340" t="str">
            <v>GROSS</v>
          </cell>
          <cell r="Y1340" t="str">
            <v>OUTTURN</v>
          </cell>
          <cell r="Z1340" t="str">
            <v>CASH</v>
          </cell>
        </row>
        <row r="1341">
          <cell r="A1341">
            <v>51154000</v>
          </cell>
          <cell r="B1341" t="str">
            <v>EXP - LOCALLY EMPLOYED STAFF - ALLOWANCES</v>
          </cell>
          <cell r="C1341" t="str">
            <v>Allowances relating to recruitment &amp; retention, additional responsibility, professional qualifications etc of locally employed staff overseas.</v>
          </cell>
          <cell r="D1341" t="str">
            <v>A101</v>
          </cell>
          <cell r="E1341" t="str">
            <v>PAY</v>
          </cell>
          <cell r="F1341" t="str">
            <v>A1</v>
          </cell>
          <cell r="G1341" t="str">
            <v>PAY (NET)</v>
          </cell>
          <cell r="H1341" t="str">
            <v>NON-RINGFENCED</v>
          </cell>
          <cell r="I1341" t="str">
            <v>RESOURCE</v>
          </cell>
          <cell r="J1341" t="str">
            <v>STAFF COSTS</v>
          </cell>
          <cell r="K1341" t="str">
            <v>CG</v>
          </cell>
          <cell r="L1341" t="str">
            <v>TES CURRENT</v>
          </cell>
          <cell r="M1341" t="str">
            <v>ESA-D11</v>
          </cell>
          <cell r="N1341" t="str">
            <v>WAGES AND SALARIES - BASIC PAY</v>
          </cell>
          <cell r="O1341" t="str">
            <v>ESA-D1</v>
          </cell>
          <cell r="P1341" t="str">
            <v>WAGES AND SALARIES</v>
          </cell>
          <cell r="Q1341" t="str">
            <v>CEGS (CONSUMPTION)</v>
          </cell>
          <cell r="R1341" t="str">
            <v>CURRENT EXPENDITURE ON GOODS AND SERVICES</v>
          </cell>
          <cell r="S1341" t="str">
            <v>PSCE</v>
          </cell>
          <cell r="T1341" t="str">
            <v>PUBLIC SECTOR CURRENT EXPENDITURE</v>
          </cell>
          <cell r="U1341" t="str">
            <v>NULL</v>
          </cell>
          <cell r="V1341" t="str">
            <v>NULL</v>
          </cell>
          <cell r="W1341" t="str">
            <v>GROSS</v>
          </cell>
          <cell r="X1341" t="str">
            <v>GROSS</v>
          </cell>
          <cell r="Y1341" t="str">
            <v>OUTTURN</v>
          </cell>
          <cell r="Z1341" t="str">
            <v>CASH</v>
          </cell>
        </row>
        <row r="1342">
          <cell r="A1342">
            <v>51155000</v>
          </cell>
          <cell r="B1342" t="str">
            <v>EXP - LOCALLY EMPLOYED STAFF - OVERTIME</v>
          </cell>
          <cell r="C1342" t="str">
            <v>Overtime payments of locally employed staff overseas.</v>
          </cell>
          <cell r="D1342" t="str">
            <v>A101</v>
          </cell>
          <cell r="E1342" t="str">
            <v>PAY</v>
          </cell>
          <cell r="F1342" t="str">
            <v>A1</v>
          </cell>
          <cell r="G1342" t="str">
            <v>PAY (NET)</v>
          </cell>
          <cell r="H1342" t="str">
            <v>NON-RINGFENCED</v>
          </cell>
          <cell r="I1342" t="str">
            <v>RESOURCE</v>
          </cell>
          <cell r="J1342" t="str">
            <v>STAFF COSTS</v>
          </cell>
          <cell r="K1342" t="str">
            <v>CG</v>
          </cell>
          <cell r="L1342" t="str">
            <v>TES CURRENT</v>
          </cell>
          <cell r="M1342" t="str">
            <v>ESA-D11</v>
          </cell>
          <cell r="N1342" t="str">
            <v>WAGES AND SALARIES - BASIC PAY</v>
          </cell>
          <cell r="O1342" t="str">
            <v>ESA-D1</v>
          </cell>
          <cell r="P1342" t="str">
            <v>WAGES AND SALARIES</v>
          </cell>
          <cell r="Q1342" t="str">
            <v>CEGS (CONSUMPTION)</v>
          </cell>
          <cell r="R1342" t="str">
            <v>CURRENT EXPENDITURE ON GOODS AND SERVICES</v>
          </cell>
          <cell r="S1342" t="str">
            <v>PSCE</v>
          </cell>
          <cell r="T1342" t="str">
            <v>PUBLIC SECTOR CURRENT EXPENDITURE</v>
          </cell>
          <cell r="U1342" t="str">
            <v>NULL</v>
          </cell>
          <cell r="V1342" t="str">
            <v>NULL</v>
          </cell>
          <cell r="W1342" t="str">
            <v>GROSS</v>
          </cell>
          <cell r="X1342" t="str">
            <v>GROSS</v>
          </cell>
          <cell r="Y1342" t="str">
            <v>OUTTURN</v>
          </cell>
          <cell r="Z1342" t="str">
            <v>CASH</v>
          </cell>
        </row>
        <row r="1343">
          <cell r="A1343">
            <v>51156000</v>
          </cell>
          <cell r="B1343" t="str">
            <v>EXP - LOCALLY EMPLOYED STAFF - BONUSES</v>
          </cell>
          <cell r="C1343" t="str">
            <v>Bonus payments of locally employed staff overseas.</v>
          </cell>
          <cell r="D1343" t="str">
            <v>A101</v>
          </cell>
          <cell r="E1343" t="str">
            <v>PAY</v>
          </cell>
          <cell r="F1343" t="str">
            <v>A1</v>
          </cell>
          <cell r="G1343" t="str">
            <v>PAY (NET)</v>
          </cell>
          <cell r="H1343" t="str">
            <v>NON-RINGFENCED</v>
          </cell>
          <cell r="I1343" t="str">
            <v>RESOURCE</v>
          </cell>
          <cell r="J1343" t="str">
            <v>STAFF COSTS</v>
          </cell>
          <cell r="K1343" t="str">
            <v>CG</v>
          </cell>
          <cell r="L1343" t="str">
            <v>TES CURRENT</v>
          </cell>
          <cell r="M1343" t="str">
            <v>ESA-D11</v>
          </cell>
          <cell r="N1343" t="str">
            <v>WAGES AND SALARIES - BASIC PAY</v>
          </cell>
          <cell r="O1343" t="str">
            <v>ESA-D1</v>
          </cell>
          <cell r="P1343" t="str">
            <v>WAGES AND SALARIES</v>
          </cell>
          <cell r="Q1343" t="str">
            <v>CEGS (CONSUMPTION)</v>
          </cell>
          <cell r="R1343" t="str">
            <v>CURRENT EXPENDITURE ON GOODS AND SERVICES</v>
          </cell>
          <cell r="S1343" t="str">
            <v>PSCE</v>
          </cell>
          <cell r="T1343" t="str">
            <v>PUBLIC SECTOR CURRENT EXPENDITURE</v>
          </cell>
          <cell r="U1343" t="str">
            <v>NULL</v>
          </cell>
          <cell r="V1343" t="str">
            <v>NULL</v>
          </cell>
          <cell r="W1343" t="str">
            <v>GROSS</v>
          </cell>
          <cell r="X1343" t="str">
            <v>GROSS</v>
          </cell>
          <cell r="Y1343" t="str">
            <v>OUTTURN</v>
          </cell>
          <cell r="Z1343" t="str">
            <v>CASH</v>
          </cell>
        </row>
        <row r="1344">
          <cell r="A1344">
            <v>51157000</v>
          </cell>
          <cell r="B1344" t="str">
            <v>EXP - LOCALLY EMPLOYED STAFF - SEVERANCE PAYMENTS</v>
          </cell>
          <cell r="C1344" t="str">
            <v>Severance payments of locally employed staff overseas.</v>
          </cell>
          <cell r="D1344" t="str">
            <v>A101</v>
          </cell>
          <cell r="E1344" t="str">
            <v>PAY</v>
          </cell>
          <cell r="F1344" t="str">
            <v>A1</v>
          </cell>
          <cell r="G1344" t="str">
            <v>PAY (NET)</v>
          </cell>
          <cell r="H1344" t="str">
            <v>NON-RINGFENCED</v>
          </cell>
          <cell r="I1344" t="str">
            <v>RESOURCE</v>
          </cell>
          <cell r="J1344" t="str">
            <v>STAFF COSTS</v>
          </cell>
          <cell r="K1344" t="str">
            <v>CG</v>
          </cell>
          <cell r="L1344" t="str">
            <v>TES CURRENT</v>
          </cell>
          <cell r="M1344" t="str">
            <v>ESA-D11</v>
          </cell>
          <cell r="N1344" t="str">
            <v>WAGES AND SALARIES - BASIC PAY</v>
          </cell>
          <cell r="O1344" t="str">
            <v>ESA-D1</v>
          </cell>
          <cell r="P1344" t="str">
            <v>WAGES AND SALARIES</v>
          </cell>
          <cell r="Q1344" t="str">
            <v>CEGS (CONSUMPTION)</v>
          </cell>
          <cell r="R1344" t="str">
            <v>CURRENT EXPENDITURE ON GOODS AND SERVICES</v>
          </cell>
          <cell r="S1344" t="str">
            <v>PSCE</v>
          </cell>
          <cell r="T1344" t="str">
            <v>PUBLIC SECTOR CURRENT EXPENDITURE</v>
          </cell>
          <cell r="U1344" t="str">
            <v>NULL</v>
          </cell>
          <cell r="V1344" t="str">
            <v>NULL</v>
          </cell>
          <cell r="W1344" t="str">
            <v>GROSS</v>
          </cell>
          <cell r="X1344" t="str">
            <v>GROSS</v>
          </cell>
          <cell r="Y1344" t="str">
            <v>OUTTURN</v>
          </cell>
          <cell r="Z1344" t="str">
            <v>CASH</v>
          </cell>
        </row>
        <row r="1345">
          <cell r="A1345">
            <v>51158000</v>
          </cell>
          <cell r="B1345" t="str">
            <v>EXP - LOCALLY EMPLOYED STAFF - NET MOVEMENT IN ACCRUED EMPLOYEE BENEFITS</v>
          </cell>
          <cell r="C1345" t="str">
            <v>The net change in accrued employee benefits for locally employed staff, including untaken leave (as a liability) and any prepayments of employee compensation as an asset. The costs of contract and agency staff should be shown separately .</v>
          </cell>
          <cell r="D1345" t="str">
            <v>A101</v>
          </cell>
          <cell r="E1345" t="str">
            <v>PAY</v>
          </cell>
          <cell r="F1345" t="str">
            <v>A1</v>
          </cell>
          <cell r="G1345" t="str">
            <v>PAY (NET)</v>
          </cell>
          <cell r="H1345" t="str">
            <v>NON-RINGFENCED</v>
          </cell>
          <cell r="I1345" t="str">
            <v>RESOURCE</v>
          </cell>
          <cell r="J1345" t="str">
            <v>STAFF COSTS</v>
          </cell>
          <cell r="K1345" t="str">
            <v>CG</v>
          </cell>
          <cell r="L1345" t="str">
            <v>TES CURRENT</v>
          </cell>
          <cell r="M1345" t="str">
            <v>ESA-D11</v>
          </cell>
          <cell r="N1345" t="str">
            <v>WAGES AND SALARIES - BASIC PAY</v>
          </cell>
          <cell r="O1345" t="str">
            <v>ESA-D1</v>
          </cell>
          <cell r="P1345" t="str">
            <v>WAGES AND SALARIES</v>
          </cell>
          <cell r="Q1345" t="str">
            <v>CEGS (CONSUMPTION)</v>
          </cell>
          <cell r="R1345" t="str">
            <v>CURRENT EXPENDITURE ON GOODS AND SERVICES</v>
          </cell>
          <cell r="S1345" t="str">
            <v>PSCE</v>
          </cell>
          <cell r="T1345" t="str">
            <v>PUBLIC SECTOR CURRENT EXPENDITURE</v>
          </cell>
          <cell r="U1345" t="str">
            <v>NULL</v>
          </cell>
          <cell r="V1345" t="str">
            <v>NULL</v>
          </cell>
          <cell r="W1345" t="str">
            <v>GROSS</v>
          </cell>
          <cell r="X1345" t="str">
            <v>GROSS</v>
          </cell>
          <cell r="Y1345" t="str">
            <v>OUTTURN</v>
          </cell>
          <cell r="Z1345" t="str">
            <v>CASH</v>
          </cell>
        </row>
        <row r="1346">
          <cell r="A1346">
            <v>51159000</v>
          </cell>
          <cell r="B1346" t="str">
            <v>EXP - LOCALLY EMPLOYED STAFF - CAPITALISED STAFF COSTS</v>
          </cell>
          <cell r="C1346" t="str">
            <v xml:space="preserve">To record the transfer to PPE / Intangible assets of all locally employed staff costs that are capitalised. </v>
          </cell>
          <cell r="D1346" t="str">
            <v>A101</v>
          </cell>
          <cell r="E1346" t="str">
            <v>PAY</v>
          </cell>
          <cell r="F1346" t="str">
            <v>A1</v>
          </cell>
          <cell r="G1346" t="str">
            <v>PAY (NET)</v>
          </cell>
          <cell r="H1346" t="str">
            <v>NON-RINGFENCED</v>
          </cell>
          <cell r="I1346" t="str">
            <v>RESOURCE</v>
          </cell>
          <cell r="J1346" t="str">
            <v>STAFF COSTS</v>
          </cell>
          <cell r="K1346" t="str">
            <v>CG</v>
          </cell>
          <cell r="L1346" t="str">
            <v>TES CURRENT</v>
          </cell>
          <cell r="M1346" t="str">
            <v>ESA-D11</v>
          </cell>
          <cell r="N1346" t="str">
            <v>WAGES AND SALARIES - BASIC PAY</v>
          </cell>
          <cell r="O1346" t="str">
            <v>ESA-D1</v>
          </cell>
          <cell r="P1346" t="str">
            <v>WAGES AND SALARIES</v>
          </cell>
          <cell r="Q1346" t="str">
            <v>CEGS (CONSUMPTION)</v>
          </cell>
          <cell r="R1346" t="str">
            <v>CURRENT EXPENDITURE ON GOODS AND SERVICES</v>
          </cell>
          <cell r="S1346" t="str">
            <v>PSCE</v>
          </cell>
          <cell r="T1346" t="str">
            <v>PUBLIC SECTOR CURRENT EXPENDITURE</v>
          </cell>
          <cell r="U1346" t="str">
            <v>NULL</v>
          </cell>
          <cell r="V1346" t="str">
            <v>NULL</v>
          </cell>
          <cell r="W1346" t="str">
            <v>GROSS</v>
          </cell>
          <cell r="X1346" t="str">
            <v>GROSS</v>
          </cell>
          <cell r="Y1346" t="str">
            <v>OUTTURN</v>
          </cell>
          <cell r="Z1346" t="str">
            <v>CASH</v>
          </cell>
        </row>
        <row r="1347">
          <cell r="A1347">
            <v>51171000</v>
          </cell>
          <cell r="B1347" t="str">
            <v>EXP - SHORT-TERM CONTRACT &amp; AGENCY STAFF - FULL COST</v>
          </cell>
          <cell r="C1347" t="str">
            <v>The full cost of staff on short-term contracts or provided by an agency.  It excludes the purchase of services from contractors/consultants (even where a staff cost could be identified) which should use the relevant Purchase of Goods and Services category</v>
          </cell>
          <cell r="D1347" t="str">
            <v>A101</v>
          </cell>
          <cell r="E1347" t="str">
            <v>PAY</v>
          </cell>
          <cell r="F1347" t="str">
            <v>A1</v>
          </cell>
          <cell r="G1347" t="str">
            <v>PAY (NET)</v>
          </cell>
          <cell r="H1347" t="str">
            <v>NON-RINGFENCED</v>
          </cell>
          <cell r="I1347" t="str">
            <v>RESOURCE</v>
          </cell>
          <cell r="J1347" t="str">
            <v>STAFF COSTS</v>
          </cell>
          <cell r="K1347" t="str">
            <v>CG</v>
          </cell>
          <cell r="L1347" t="str">
            <v>TES CURRENT</v>
          </cell>
          <cell r="M1347" t="str">
            <v>ESA-P2</v>
          </cell>
          <cell r="N1347" t="str">
            <v>INTERMEDIATE CONSUMPTION (PURCHASE OF GOODS AND SERVICES ETC)</v>
          </cell>
          <cell r="O1347" t="str">
            <v>ESA-P2</v>
          </cell>
          <cell r="P1347" t="str">
            <v>INTERMEDIATE CONSUMPTION (PURCHASE OF GOODS AND SERVICES ETC)</v>
          </cell>
          <cell r="Q1347" t="str">
            <v>CEGS (CONSUMPTION)</v>
          </cell>
          <cell r="R1347" t="str">
            <v>CURRENT EXPENDITURE ON GOODS AND SERVICES</v>
          </cell>
          <cell r="S1347" t="str">
            <v>PSCE</v>
          </cell>
          <cell r="T1347" t="str">
            <v>PUBLIC SECTOR CURRENT EXPENDITURE</v>
          </cell>
          <cell r="U1347" t="str">
            <v>NULL</v>
          </cell>
          <cell r="V1347" t="str">
            <v>NULL</v>
          </cell>
          <cell r="W1347" t="str">
            <v>GROSS</v>
          </cell>
          <cell r="X1347" t="str">
            <v>GROSS</v>
          </cell>
          <cell r="Y1347" t="str">
            <v>OUTTURN</v>
          </cell>
          <cell r="Z1347" t="str">
            <v>CASH</v>
          </cell>
        </row>
        <row r="1348">
          <cell r="A1348">
            <v>51191000</v>
          </cell>
          <cell r="B1348" t="str">
            <v>EXP - STAFF COSTS - PLANS ACCOUNT</v>
          </cell>
          <cell r="C1348" t="str">
            <v>To record plans information in respect of permanent, seconded, locally employed staff and contract and agency staff</v>
          </cell>
          <cell r="D1348" t="str">
            <v>A101</v>
          </cell>
          <cell r="E1348" t="str">
            <v>PAY</v>
          </cell>
          <cell r="F1348" t="str">
            <v>A1</v>
          </cell>
          <cell r="G1348" t="str">
            <v>PAY (NET)</v>
          </cell>
          <cell r="H1348" t="str">
            <v>NON-RINGFENCED</v>
          </cell>
          <cell r="I1348" t="str">
            <v>RESOURCE</v>
          </cell>
          <cell r="J1348" t="str">
            <v>STAFF COSTS</v>
          </cell>
          <cell r="K1348" t="str">
            <v>CG</v>
          </cell>
          <cell r="L1348" t="str">
            <v>TES CURRENT</v>
          </cell>
          <cell r="M1348" t="str">
            <v>ESA-D11</v>
          </cell>
          <cell r="N1348" t="str">
            <v>WAGES AND SALARIES - BASIC PAY</v>
          </cell>
          <cell r="O1348" t="str">
            <v>ESA-D1</v>
          </cell>
          <cell r="P1348" t="str">
            <v>WAGES AND SALARIES</v>
          </cell>
          <cell r="Q1348" t="str">
            <v>CEGS (CONSUMPTION)</v>
          </cell>
          <cell r="R1348" t="str">
            <v>CURRENT EXPENDITURE ON GOODS AND SERVICES</v>
          </cell>
          <cell r="S1348" t="str">
            <v>PSCE</v>
          </cell>
          <cell r="T1348" t="str">
            <v>PUBLIC SECTOR CURRENT EXPENDITURE</v>
          </cell>
          <cell r="U1348" t="str">
            <v>NULL</v>
          </cell>
          <cell r="V1348" t="str">
            <v>NULL</v>
          </cell>
          <cell r="W1348" t="str">
            <v>GROSS</v>
          </cell>
          <cell r="X1348" t="str">
            <v>GROSS</v>
          </cell>
          <cell r="Y1348" t="str">
            <v>PLANS</v>
          </cell>
          <cell r="Z1348" t="str">
            <v>CASH</v>
          </cell>
        </row>
        <row r="1349">
          <cell r="A1349">
            <v>52111000</v>
          </cell>
          <cell r="B1349" t="str">
            <v>EXP - PURCHASE OF GOODS/SERVICES - CONTRACTORS</v>
          </cell>
          <cell r="C1349" t="str">
            <v xml:space="preserve">Resource costs related to contractors who are providing operational expertise not available in-house and who are working within the department.  If the contract includes advisory services only then the entire spend should be recorded as consultancy.  </v>
          </cell>
          <cell r="D1349" t="str">
            <v>B101</v>
          </cell>
          <cell r="E1349" t="str">
            <v>PURCHASE OF GOODS AND SERVICES</v>
          </cell>
          <cell r="F1349" t="str">
            <v>B1</v>
          </cell>
          <cell r="G1349" t="str">
            <v>GOODS AND SERVICES (NET)</v>
          </cell>
          <cell r="H1349" t="str">
            <v>NON-RINGFENCED</v>
          </cell>
          <cell r="I1349" t="str">
            <v>RESOURCE</v>
          </cell>
          <cell r="J1349" t="str">
            <v>PURCHASE OF GOODS AND SERVICES</v>
          </cell>
          <cell r="K1349" t="str">
            <v>CG</v>
          </cell>
          <cell r="L1349" t="str">
            <v>TES CURRENT</v>
          </cell>
          <cell r="M1349" t="str">
            <v>ESA-P2</v>
          </cell>
          <cell r="N1349" t="str">
            <v>INTERMEDIATE CONSUMPTION (PURCHASE OF GOODS AND SERVICES ETC)</v>
          </cell>
          <cell r="O1349" t="str">
            <v>ESA-P2</v>
          </cell>
          <cell r="P1349" t="str">
            <v>INTERMEDIATE CONSUMPTION (PURCHASE OF GOODS AND SERVICES ETC)</v>
          </cell>
          <cell r="Q1349" t="str">
            <v>CEGS (CONSUMPTION)</v>
          </cell>
          <cell r="R1349" t="str">
            <v>CURRENT EXPENDITURE ON GOODS AND SERVICES</v>
          </cell>
          <cell r="S1349" t="str">
            <v>PSCE</v>
          </cell>
          <cell r="T1349" t="str">
            <v>PUBLIC SECTOR CURRENT EXPENDITURE</v>
          </cell>
          <cell r="U1349" t="str">
            <v>NULL</v>
          </cell>
          <cell r="V1349" t="str">
            <v>NULL</v>
          </cell>
          <cell r="W1349" t="str">
            <v>GROSS</v>
          </cell>
          <cell r="X1349" t="str">
            <v>GROSS</v>
          </cell>
          <cell r="Y1349" t="str">
            <v>OUTTURN</v>
          </cell>
          <cell r="Z1349" t="str">
            <v>CASH</v>
          </cell>
        </row>
        <row r="1350">
          <cell r="A1350">
            <v>52112000</v>
          </cell>
          <cell r="B1350" t="str">
            <v>EXP - PURCHASE OF GOODS/SERVICES - CONSULTANCY</v>
          </cell>
          <cell r="C1350" t="str">
            <v>Resource costs related to advisory services.  If the contract includes operational services only then the entire spend should be recorded as the purchase of services from contractors.</v>
          </cell>
          <cell r="D1350" t="str">
            <v>B101</v>
          </cell>
          <cell r="E1350" t="str">
            <v>PURCHASE OF GOODS AND SERVICES</v>
          </cell>
          <cell r="F1350" t="str">
            <v>B1</v>
          </cell>
          <cell r="G1350" t="str">
            <v>GOODS AND SERVICES (NET)</v>
          </cell>
          <cell r="H1350" t="str">
            <v>NON-RINGFENCED</v>
          </cell>
          <cell r="I1350" t="str">
            <v>RESOURCE</v>
          </cell>
          <cell r="J1350" t="str">
            <v>PURCHASE OF GOODS AND SERVICES</v>
          </cell>
          <cell r="K1350" t="str">
            <v>CG</v>
          </cell>
          <cell r="L1350" t="str">
            <v>TES CURRENT</v>
          </cell>
          <cell r="M1350" t="str">
            <v>ESA-P2</v>
          </cell>
          <cell r="N1350" t="str">
            <v>INTERMEDIATE CONSUMPTION (PURCHASE OF GOODS AND SERVICES ETC)</v>
          </cell>
          <cell r="O1350" t="str">
            <v>ESA-P2</v>
          </cell>
          <cell r="P1350" t="str">
            <v>INTERMEDIATE CONSUMPTION (PURCHASE OF GOODS AND SERVICES ETC)</v>
          </cell>
          <cell r="Q1350" t="str">
            <v>CEGS (CONSUMPTION)</v>
          </cell>
          <cell r="R1350" t="str">
            <v>CURRENT EXPENDITURE ON GOODS AND SERVICES</v>
          </cell>
          <cell r="S1350" t="str">
            <v>PSCE</v>
          </cell>
          <cell r="T1350" t="str">
            <v>PUBLIC SECTOR CURRENT EXPENDITURE</v>
          </cell>
          <cell r="U1350" t="str">
            <v>NULL</v>
          </cell>
          <cell r="V1350" t="str">
            <v>NULL</v>
          </cell>
          <cell r="W1350" t="str">
            <v>GROSS</v>
          </cell>
          <cell r="X1350" t="str">
            <v>GROSS</v>
          </cell>
          <cell r="Y1350" t="str">
            <v>OUTTURN</v>
          </cell>
          <cell r="Z1350" t="str">
            <v>CASH</v>
          </cell>
        </row>
        <row r="1351">
          <cell r="A1351">
            <v>52113000</v>
          </cell>
          <cell r="B1351" t="str">
            <v>EXP - PURCHASE OF GOODS/SERVICES - TRAINING &amp; DEVELOPMENT</v>
          </cell>
          <cell r="C1351" t="str">
            <v>Should include all resource costs related to training and development, including outsourced services.</v>
          </cell>
          <cell r="D1351" t="str">
            <v>B101</v>
          </cell>
          <cell r="E1351" t="str">
            <v>PURCHASE OF GOODS AND SERVICES</v>
          </cell>
          <cell r="F1351" t="str">
            <v>B1</v>
          </cell>
          <cell r="G1351" t="str">
            <v>GOODS AND SERVICES (NET)</v>
          </cell>
          <cell r="H1351" t="str">
            <v>NON-RINGFENCED</v>
          </cell>
          <cell r="I1351" t="str">
            <v>RESOURCE</v>
          </cell>
          <cell r="J1351" t="str">
            <v>PURCHASE OF GOODS AND SERVICES</v>
          </cell>
          <cell r="K1351" t="str">
            <v>CG</v>
          </cell>
          <cell r="L1351" t="str">
            <v>TES CURRENT</v>
          </cell>
          <cell r="M1351" t="str">
            <v>ESA-P2</v>
          </cell>
          <cell r="N1351" t="str">
            <v>INTERMEDIATE CONSUMPTION (PURCHASE OF GOODS AND SERVICES ETC)</v>
          </cell>
          <cell r="O1351" t="str">
            <v>ESA-P2</v>
          </cell>
          <cell r="P1351" t="str">
            <v>INTERMEDIATE CONSUMPTION (PURCHASE OF GOODS AND SERVICES ETC)</v>
          </cell>
          <cell r="Q1351" t="str">
            <v>CEGS (CONSUMPTION)</v>
          </cell>
          <cell r="R1351" t="str">
            <v>CURRENT EXPENDITURE ON GOODS AND SERVICES</v>
          </cell>
          <cell r="S1351" t="str">
            <v>PSCE</v>
          </cell>
          <cell r="T1351" t="str">
            <v>PUBLIC SECTOR CURRENT EXPENDITURE</v>
          </cell>
          <cell r="U1351" t="str">
            <v>NULL</v>
          </cell>
          <cell r="V1351" t="str">
            <v>NULL</v>
          </cell>
          <cell r="W1351" t="str">
            <v>GROSS</v>
          </cell>
          <cell r="X1351" t="str">
            <v>GROSS</v>
          </cell>
          <cell r="Y1351" t="str">
            <v>OUTTURN</v>
          </cell>
          <cell r="Z1351" t="str">
            <v>CASH</v>
          </cell>
        </row>
        <row r="1352">
          <cell r="A1352">
            <v>52114000</v>
          </cell>
          <cell r="B1352" t="str">
            <v>EXP - PURCHASE OF GOODS/SERVICES - OTHER PROFESSIONAL SERVICES</v>
          </cell>
          <cell r="C1352" t="str">
            <v>Should include all resource costs related to professional services where no specific account exists.</v>
          </cell>
          <cell r="D1352" t="str">
            <v>B101</v>
          </cell>
          <cell r="E1352" t="str">
            <v>PURCHASE OF GOODS AND SERVICES</v>
          </cell>
          <cell r="F1352" t="str">
            <v>B1</v>
          </cell>
          <cell r="G1352" t="str">
            <v>GOODS AND SERVICES (NET)</v>
          </cell>
          <cell r="H1352" t="str">
            <v>NON-RINGFENCED</v>
          </cell>
          <cell r="I1352" t="str">
            <v>RESOURCE</v>
          </cell>
          <cell r="J1352" t="str">
            <v>PURCHASE OF GOODS AND SERVICES</v>
          </cell>
          <cell r="K1352" t="str">
            <v>CG</v>
          </cell>
          <cell r="L1352" t="str">
            <v>TES CURRENT</v>
          </cell>
          <cell r="M1352" t="str">
            <v>ESA-P2</v>
          </cell>
          <cell r="N1352" t="str">
            <v>INTERMEDIATE CONSUMPTION (PURCHASE OF GOODS AND SERVICES ETC)</v>
          </cell>
          <cell r="O1352" t="str">
            <v>ESA-P2</v>
          </cell>
          <cell r="P1352" t="str">
            <v>INTERMEDIATE CONSUMPTION (PURCHASE OF GOODS AND SERVICES ETC)</v>
          </cell>
          <cell r="Q1352" t="str">
            <v>CEGS (CONSUMPTION)</v>
          </cell>
          <cell r="R1352" t="str">
            <v>CURRENT EXPENDITURE ON GOODS AND SERVICES</v>
          </cell>
          <cell r="S1352" t="str">
            <v>PSCE</v>
          </cell>
          <cell r="T1352" t="str">
            <v>PUBLIC SECTOR CURRENT EXPENDITURE</v>
          </cell>
          <cell r="U1352" t="str">
            <v>NULL</v>
          </cell>
          <cell r="V1352" t="str">
            <v>NULL</v>
          </cell>
          <cell r="W1352" t="str">
            <v>GROSS</v>
          </cell>
          <cell r="X1352" t="str">
            <v>GROSS</v>
          </cell>
          <cell r="Y1352" t="str">
            <v>OUTTURN</v>
          </cell>
          <cell r="Z1352" t="str">
            <v>CASH</v>
          </cell>
        </row>
        <row r="1353">
          <cell r="A1353">
            <v>52121000</v>
          </cell>
          <cell r="B1353" t="str">
            <v>EXP - PURCHASE OF GOODS/SERVICES - PERSONNEL RELATED</v>
          </cell>
          <cell r="C1353" t="str">
            <v>Should include all  personnel related goods &amp; services costs including health and safety, staff relocation costs, staff subscriptions, childcare, medical care, HR business process outsourcing and events admissions.</v>
          </cell>
          <cell r="D1353" t="str">
            <v>B101</v>
          </cell>
          <cell r="E1353" t="str">
            <v>PURCHASE OF GOODS AND SERVICES</v>
          </cell>
          <cell r="F1353" t="str">
            <v>B1</v>
          </cell>
          <cell r="G1353" t="str">
            <v>GOODS AND SERVICES (NET)</v>
          </cell>
          <cell r="H1353" t="str">
            <v>NON-RINGFENCED</v>
          </cell>
          <cell r="I1353" t="str">
            <v>RESOURCE</v>
          </cell>
          <cell r="J1353" t="str">
            <v>PURCHASE OF GOODS AND SERVICES</v>
          </cell>
          <cell r="K1353" t="str">
            <v>CG</v>
          </cell>
          <cell r="L1353" t="str">
            <v>TES CURRENT</v>
          </cell>
          <cell r="M1353" t="str">
            <v>ESA-P2</v>
          </cell>
          <cell r="N1353" t="str">
            <v>INTERMEDIATE CONSUMPTION (PURCHASE OF GOODS AND SERVICES ETC)</v>
          </cell>
          <cell r="O1353" t="str">
            <v>ESA-P2</v>
          </cell>
          <cell r="P1353" t="str">
            <v>INTERMEDIATE CONSUMPTION (PURCHASE OF GOODS AND SERVICES ETC)</v>
          </cell>
          <cell r="Q1353" t="str">
            <v>CEGS (CONSUMPTION)</v>
          </cell>
          <cell r="R1353" t="str">
            <v>CURRENT EXPENDITURE ON GOODS AND SERVICES</v>
          </cell>
          <cell r="S1353" t="str">
            <v>PSCE</v>
          </cell>
          <cell r="T1353" t="str">
            <v>PUBLIC SECTOR CURRENT EXPENDITURE</v>
          </cell>
          <cell r="U1353" t="str">
            <v>NULL</v>
          </cell>
          <cell r="V1353" t="str">
            <v>NULL</v>
          </cell>
          <cell r="W1353" t="str">
            <v>GROSS</v>
          </cell>
          <cell r="X1353" t="str">
            <v>GROSS</v>
          </cell>
          <cell r="Y1353" t="str">
            <v>OUTTURN</v>
          </cell>
          <cell r="Z1353" t="str">
            <v>CASH</v>
          </cell>
        </row>
        <row r="1354">
          <cell r="A1354">
            <v>52131000</v>
          </cell>
          <cell r="B1354" t="str">
            <v>EXP - PURCHASE OF GOODS/SERVICES - SOCIAL CARE</v>
          </cell>
          <cell r="C1354" t="str">
            <v>All adult and child social care goods and services. Includes personal care, transport (e.g. shuttle buses, patient and prisoner transportation), emergency social services, welfare to work, educational programmes, community entertainment and legal aid.</v>
          </cell>
          <cell r="D1354" t="str">
            <v>B101</v>
          </cell>
          <cell r="E1354" t="str">
            <v>PURCHASE OF GOODS AND SERVICES</v>
          </cell>
          <cell r="F1354" t="str">
            <v>B1</v>
          </cell>
          <cell r="G1354" t="str">
            <v>GOODS AND SERVICES (NET)</v>
          </cell>
          <cell r="H1354" t="str">
            <v>NON-RINGFENCED</v>
          </cell>
          <cell r="I1354" t="str">
            <v>RESOURCE</v>
          </cell>
          <cell r="J1354" t="str">
            <v>PURCHASE OF GOODS AND SERVICES</v>
          </cell>
          <cell r="K1354" t="str">
            <v>CG</v>
          </cell>
          <cell r="L1354" t="str">
            <v>TES CURRENT</v>
          </cell>
          <cell r="M1354" t="str">
            <v>ESA-P2</v>
          </cell>
          <cell r="N1354" t="str">
            <v>INTERMEDIATE CONSUMPTION (PURCHASE OF GOODS AND SERVICES ETC)</v>
          </cell>
          <cell r="O1354" t="str">
            <v>ESA-P2</v>
          </cell>
          <cell r="P1354" t="str">
            <v>INTERMEDIATE CONSUMPTION (PURCHASE OF GOODS AND SERVICES ETC)</v>
          </cell>
          <cell r="Q1354" t="str">
            <v>CEGS (CONSUMPTION)</v>
          </cell>
          <cell r="R1354" t="str">
            <v>CURRENT EXPENDITURE ON GOODS AND SERVICES</v>
          </cell>
          <cell r="S1354" t="str">
            <v>PSCE</v>
          </cell>
          <cell r="T1354" t="str">
            <v>PUBLIC SECTOR CURRENT EXPENDITURE</v>
          </cell>
          <cell r="U1354" t="str">
            <v>NULL</v>
          </cell>
          <cell r="V1354" t="str">
            <v>NULL</v>
          </cell>
          <cell r="W1354" t="str">
            <v>GROSS</v>
          </cell>
          <cell r="X1354" t="str">
            <v>GROSS</v>
          </cell>
          <cell r="Y1354" t="str">
            <v>OUTTURN</v>
          </cell>
          <cell r="Z1354" t="str">
            <v>CASH</v>
          </cell>
        </row>
        <row r="1355">
          <cell r="A1355">
            <v>52141000</v>
          </cell>
          <cell r="B1355" t="str">
            <v>EXP - PURCHASE OF GOODS/SERVICES - MARKETING &amp; MEDIA</v>
          </cell>
          <cell r="C1355" t="str">
            <v xml:space="preserve">The purchase of advertising, marketing, promotional and communication goods and services. </v>
          </cell>
          <cell r="D1355" t="str">
            <v>B101</v>
          </cell>
          <cell r="E1355" t="str">
            <v>PURCHASE OF GOODS AND SERVICES</v>
          </cell>
          <cell r="F1355" t="str">
            <v>B1</v>
          </cell>
          <cell r="G1355" t="str">
            <v>GOODS AND SERVICES (NET)</v>
          </cell>
          <cell r="H1355" t="str">
            <v>NON-RINGFENCED</v>
          </cell>
          <cell r="I1355" t="str">
            <v>RESOURCE</v>
          </cell>
          <cell r="J1355" t="str">
            <v>PURCHASE OF GOODS AND SERVICES</v>
          </cell>
          <cell r="K1355" t="str">
            <v>CG</v>
          </cell>
          <cell r="L1355" t="str">
            <v>TES CURRENT</v>
          </cell>
          <cell r="M1355" t="str">
            <v>ESA-P2</v>
          </cell>
          <cell r="N1355" t="str">
            <v>INTERMEDIATE CONSUMPTION (PURCHASE OF GOODS AND SERVICES ETC)</v>
          </cell>
          <cell r="O1355" t="str">
            <v>ESA-P2</v>
          </cell>
          <cell r="P1355" t="str">
            <v>INTERMEDIATE CONSUMPTION (PURCHASE OF GOODS AND SERVICES ETC)</v>
          </cell>
          <cell r="Q1355" t="str">
            <v>CEGS (CONSUMPTION)</v>
          </cell>
          <cell r="R1355" t="str">
            <v>CURRENT EXPENDITURE ON GOODS AND SERVICES</v>
          </cell>
          <cell r="S1355" t="str">
            <v>PSCE</v>
          </cell>
          <cell r="T1355" t="str">
            <v>PUBLIC SECTOR CURRENT EXPENDITURE</v>
          </cell>
          <cell r="U1355" t="str">
            <v>NULL</v>
          </cell>
          <cell r="V1355" t="str">
            <v>NULL</v>
          </cell>
          <cell r="W1355" t="str">
            <v>GROSS</v>
          </cell>
          <cell r="X1355" t="str">
            <v>GROSS</v>
          </cell>
          <cell r="Y1355" t="str">
            <v>OUTTURN</v>
          </cell>
          <cell r="Z1355" t="str">
            <v>CASH</v>
          </cell>
        </row>
        <row r="1356">
          <cell r="A1356">
            <v>52151000</v>
          </cell>
          <cell r="B1356" t="str">
            <v>EXP - PURCHASE OF GOODS/SERVICES - ACCOMMODATION &amp; BLDNG MANAGEMENT</v>
          </cell>
          <cell r="C1356" t="str">
            <v>Should include all resource costs related to the provision of accommodation for clients and staff, including all spend related to the provision and management of facilities, building insurance, taxes and parking costs.</v>
          </cell>
          <cell r="D1356" t="str">
            <v>B101</v>
          </cell>
          <cell r="E1356" t="str">
            <v>PURCHASE OF GOODS AND SERVICES</v>
          </cell>
          <cell r="F1356" t="str">
            <v>B1</v>
          </cell>
          <cell r="G1356" t="str">
            <v>GOODS AND SERVICES (NET)</v>
          </cell>
          <cell r="H1356" t="str">
            <v>NON-RINGFENCED</v>
          </cell>
          <cell r="I1356" t="str">
            <v>RESOURCE</v>
          </cell>
          <cell r="J1356" t="str">
            <v>PURCHASE OF GOODS AND SERVICES</v>
          </cell>
          <cell r="K1356" t="str">
            <v>CG</v>
          </cell>
          <cell r="L1356" t="str">
            <v>TES CURRENT</v>
          </cell>
          <cell r="M1356" t="str">
            <v>ESA-P2</v>
          </cell>
          <cell r="N1356" t="str">
            <v>INTERMEDIATE CONSUMPTION (PURCHASE OF GOODS AND SERVICES ETC)</v>
          </cell>
          <cell r="O1356" t="str">
            <v>ESA-P2</v>
          </cell>
          <cell r="P1356" t="str">
            <v>INTERMEDIATE CONSUMPTION (PURCHASE OF GOODS AND SERVICES ETC)</v>
          </cell>
          <cell r="Q1356" t="str">
            <v>CEGS (CONSUMPTION)</v>
          </cell>
          <cell r="R1356" t="str">
            <v>CURRENT EXPENDITURE ON GOODS AND SERVICES</v>
          </cell>
          <cell r="S1356" t="str">
            <v>PSCE</v>
          </cell>
          <cell r="T1356" t="str">
            <v>PUBLIC SECTOR CURRENT EXPENDITURE</v>
          </cell>
          <cell r="U1356" t="str">
            <v>NULL</v>
          </cell>
          <cell r="V1356" t="str">
            <v>NULL</v>
          </cell>
          <cell r="W1356" t="str">
            <v>GROSS</v>
          </cell>
          <cell r="X1356" t="str">
            <v>GROSS</v>
          </cell>
          <cell r="Y1356" t="str">
            <v>OUTTURN</v>
          </cell>
          <cell r="Z1356" t="str">
            <v>CASH</v>
          </cell>
        </row>
        <row r="1357">
          <cell r="A1357">
            <v>52152000</v>
          </cell>
          <cell r="B1357" t="str">
            <v>EXP - PURCHASE OF GOODS/SERVICES - CATERING &amp; HOSPITALITY</v>
          </cell>
          <cell r="C1357" t="str">
            <v>Should include all costs related to catering and hospitality including food, food preparation and service, catering equipment and vending services</v>
          </cell>
          <cell r="D1357" t="str">
            <v>B101</v>
          </cell>
          <cell r="E1357" t="str">
            <v>PURCHASE OF GOODS AND SERVICES</v>
          </cell>
          <cell r="F1357" t="str">
            <v>B1</v>
          </cell>
          <cell r="G1357" t="str">
            <v>GOODS AND SERVICES (NET)</v>
          </cell>
          <cell r="H1357" t="str">
            <v>NON-RINGFENCED</v>
          </cell>
          <cell r="I1357" t="str">
            <v>RESOURCE</v>
          </cell>
          <cell r="J1357" t="str">
            <v>PURCHASE OF GOODS AND SERVICES</v>
          </cell>
          <cell r="K1357" t="str">
            <v>CG</v>
          </cell>
          <cell r="L1357" t="str">
            <v>TES CURRENT</v>
          </cell>
          <cell r="M1357" t="str">
            <v>ESA-P2</v>
          </cell>
          <cell r="N1357" t="str">
            <v>INTERMEDIATE CONSUMPTION (PURCHASE OF GOODS AND SERVICES ETC)</v>
          </cell>
          <cell r="O1357" t="str">
            <v>ESA-P2</v>
          </cell>
          <cell r="P1357" t="str">
            <v>INTERMEDIATE CONSUMPTION (PURCHASE OF GOODS AND SERVICES ETC)</v>
          </cell>
          <cell r="Q1357" t="str">
            <v>CEGS (CONSUMPTION)</v>
          </cell>
          <cell r="R1357" t="str">
            <v>CURRENT EXPENDITURE ON GOODS AND SERVICES</v>
          </cell>
          <cell r="S1357" t="str">
            <v>PSCE</v>
          </cell>
          <cell r="T1357" t="str">
            <v>PUBLIC SECTOR CURRENT EXPENDITURE</v>
          </cell>
          <cell r="U1357" t="str">
            <v>NULL</v>
          </cell>
          <cell r="V1357" t="str">
            <v>NULL</v>
          </cell>
          <cell r="W1357" t="str">
            <v>GROSS</v>
          </cell>
          <cell r="X1357" t="str">
            <v>GROSS</v>
          </cell>
          <cell r="Y1357" t="str">
            <v>OUTTURN</v>
          </cell>
          <cell r="Z1357" t="str">
            <v>CASH</v>
          </cell>
        </row>
        <row r="1358">
          <cell r="A1358">
            <v>52153000</v>
          </cell>
          <cell r="B1358" t="str">
            <v>EXP - PURCHASE OF GOODS/SERVICES - OTHER FACILITIES COSTS</v>
          </cell>
          <cell r="C1358" t="str">
            <v>Should include all facilities resource costs where no specific account exists.</v>
          </cell>
          <cell r="D1358" t="str">
            <v>B101</v>
          </cell>
          <cell r="E1358" t="str">
            <v>PURCHASE OF GOODS AND SERVICES</v>
          </cell>
          <cell r="F1358" t="str">
            <v>B1</v>
          </cell>
          <cell r="G1358" t="str">
            <v>GOODS AND SERVICES (NET)</v>
          </cell>
          <cell r="H1358" t="str">
            <v>NON-RINGFENCED</v>
          </cell>
          <cell r="I1358" t="str">
            <v>RESOURCE</v>
          </cell>
          <cell r="J1358" t="str">
            <v>PURCHASE OF GOODS AND SERVICES</v>
          </cell>
          <cell r="K1358" t="str">
            <v>CG</v>
          </cell>
          <cell r="L1358" t="str">
            <v>TES CURRENT</v>
          </cell>
          <cell r="M1358" t="str">
            <v>ESA-P2</v>
          </cell>
          <cell r="N1358" t="str">
            <v>INTERMEDIATE CONSUMPTION (PURCHASE OF GOODS AND SERVICES ETC)</v>
          </cell>
          <cell r="O1358" t="str">
            <v>ESA-P2</v>
          </cell>
          <cell r="P1358" t="str">
            <v>INTERMEDIATE CONSUMPTION (PURCHASE OF GOODS AND SERVICES ETC)</v>
          </cell>
          <cell r="Q1358" t="str">
            <v>CEGS (CONSUMPTION)</v>
          </cell>
          <cell r="R1358" t="str">
            <v>CURRENT EXPENDITURE ON GOODS AND SERVICES</v>
          </cell>
          <cell r="S1358" t="str">
            <v>PSCE</v>
          </cell>
          <cell r="T1358" t="str">
            <v>PUBLIC SECTOR CURRENT EXPENDITURE</v>
          </cell>
          <cell r="U1358" t="str">
            <v>NULL</v>
          </cell>
          <cell r="V1358" t="str">
            <v>NULL</v>
          </cell>
          <cell r="W1358" t="str">
            <v>GROSS</v>
          </cell>
          <cell r="X1358" t="str">
            <v>GROSS</v>
          </cell>
          <cell r="Y1358" t="str">
            <v>OUTTURN</v>
          </cell>
          <cell r="Z1358" t="str">
            <v>CASH</v>
          </cell>
        </row>
        <row r="1359">
          <cell r="A1359">
            <v>52161000</v>
          </cell>
          <cell r="B1359" t="str">
            <v>EXP - PURCHASE OF GOODS/SERVICES - CLINICAL &amp; MEDICAL</v>
          </cell>
          <cell r="C1359" t="str">
            <v>Should include the purchase of pharmaceutical products or services for the treatment of diseases.</v>
          </cell>
          <cell r="D1359" t="str">
            <v>B101</v>
          </cell>
          <cell r="E1359" t="str">
            <v>PURCHASE OF GOODS AND SERVICES</v>
          </cell>
          <cell r="F1359" t="str">
            <v>B1</v>
          </cell>
          <cell r="G1359" t="str">
            <v>GOODS AND SERVICES (NET)</v>
          </cell>
          <cell r="H1359" t="str">
            <v>NON-RINGFENCED</v>
          </cell>
          <cell r="I1359" t="str">
            <v>RESOURCE</v>
          </cell>
          <cell r="J1359" t="str">
            <v>PURCHASE OF GOODS AND SERVICES</v>
          </cell>
          <cell r="K1359" t="str">
            <v>CG</v>
          </cell>
          <cell r="L1359" t="str">
            <v>TES CURRENT</v>
          </cell>
          <cell r="M1359" t="str">
            <v>ESA-P2</v>
          </cell>
          <cell r="N1359" t="str">
            <v>INTERMEDIATE CONSUMPTION (PURCHASE OF GOODS AND SERVICES ETC)</v>
          </cell>
          <cell r="O1359" t="str">
            <v>ESA-P2</v>
          </cell>
          <cell r="P1359" t="str">
            <v>INTERMEDIATE CONSUMPTION (PURCHASE OF GOODS AND SERVICES ETC)</v>
          </cell>
          <cell r="Q1359" t="str">
            <v>CEGS (CONSUMPTION)</v>
          </cell>
          <cell r="R1359" t="str">
            <v>CURRENT EXPENDITURE ON GOODS AND SERVICES</v>
          </cell>
          <cell r="S1359" t="str">
            <v>PSCE</v>
          </cell>
          <cell r="T1359" t="str">
            <v>PUBLIC SECTOR CURRENT EXPENDITURE</v>
          </cell>
          <cell r="U1359" t="str">
            <v>NULL</v>
          </cell>
          <cell r="V1359" t="str">
            <v>NULL</v>
          </cell>
          <cell r="W1359" t="str">
            <v>GROSS</v>
          </cell>
          <cell r="X1359" t="str">
            <v>GROSS</v>
          </cell>
          <cell r="Y1359" t="str">
            <v>OUTTURN</v>
          </cell>
          <cell r="Z1359" t="str">
            <v>CASH</v>
          </cell>
        </row>
        <row r="1360">
          <cell r="A1360">
            <v>52171000</v>
          </cell>
          <cell r="B1360" t="str">
            <v>EXP - PURCHASE OF GOODS/SERVICES - OFFICE RELATED</v>
          </cell>
          <cell r="C1360" t="str">
            <v>Should include all spend on office related goods and services including printed material, reprographics, office supplies, office services, records storage, postage &amp; couriers, office machines and office consumables</v>
          </cell>
          <cell r="D1360" t="str">
            <v>B101</v>
          </cell>
          <cell r="E1360" t="str">
            <v>PURCHASE OF GOODS AND SERVICES</v>
          </cell>
          <cell r="F1360" t="str">
            <v>B1</v>
          </cell>
          <cell r="G1360" t="str">
            <v>GOODS AND SERVICES (NET)</v>
          </cell>
          <cell r="H1360" t="str">
            <v>NON-RINGFENCED</v>
          </cell>
          <cell r="I1360" t="str">
            <v>RESOURCE</v>
          </cell>
          <cell r="J1360" t="str">
            <v>PURCHASE OF GOODS AND SERVICES</v>
          </cell>
          <cell r="K1360" t="str">
            <v>CG</v>
          </cell>
          <cell r="L1360" t="str">
            <v>TES CURRENT</v>
          </cell>
          <cell r="M1360" t="str">
            <v>ESA-P2</v>
          </cell>
          <cell r="N1360" t="str">
            <v>INTERMEDIATE CONSUMPTION (PURCHASE OF GOODS AND SERVICES ETC)</v>
          </cell>
          <cell r="O1360" t="str">
            <v>ESA-P2</v>
          </cell>
          <cell r="P1360" t="str">
            <v>INTERMEDIATE CONSUMPTION (PURCHASE OF GOODS AND SERVICES ETC)</v>
          </cell>
          <cell r="Q1360" t="str">
            <v>CEGS (CONSUMPTION)</v>
          </cell>
          <cell r="R1360" t="str">
            <v>CURRENT EXPENDITURE ON GOODS AND SERVICES</v>
          </cell>
          <cell r="S1360" t="str">
            <v>PSCE</v>
          </cell>
          <cell r="T1360" t="str">
            <v>PUBLIC SECTOR CURRENT EXPENDITURE</v>
          </cell>
          <cell r="U1360" t="str">
            <v>NULL</v>
          </cell>
          <cell r="V1360" t="str">
            <v>NULL</v>
          </cell>
          <cell r="W1360" t="str">
            <v>GROSS</v>
          </cell>
          <cell r="X1360" t="str">
            <v>GROSS</v>
          </cell>
          <cell r="Y1360" t="str">
            <v>OUTTURN</v>
          </cell>
          <cell r="Z1360" t="str">
            <v>CASH</v>
          </cell>
        </row>
        <row r="1361">
          <cell r="A1361">
            <v>52181000</v>
          </cell>
          <cell r="B1361" t="str">
            <v>EXP - PURCHASE OF GOODS/SERVICES - ICT OUTSOURCING &amp; MAINT./SUPPORT</v>
          </cell>
          <cell r="C1361" t="str">
            <v>Should include all resource costs related to the provision and management of outsourced ICT services, the maintenance and support of computer networks and systems, and the hosting of applications.</v>
          </cell>
          <cell r="D1361" t="str">
            <v>B101</v>
          </cell>
          <cell r="E1361" t="str">
            <v>PURCHASE OF GOODS AND SERVICES</v>
          </cell>
          <cell r="F1361" t="str">
            <v>B1</v>
          </cell>
          <cell r="G1361" t="str">
            <v>GOODS AND SERVICES (NET)</v>
          </cell>
          <cell r="H1361" t="str">
            <v>NON-RINGFENCED</v>
          </cell>
          <cell r="I1361" t="str">
            <v>RESOURCE</v>
          </cell>
          <cell r="J1361" t="str">
            <v>PURCHASE OF GOODS AND SERVICES</v>
          </cell>
          <cell r="K1361" t="str">
            <v>CG</v>
          </cell>
          <cell r="L1361" t="str">
            <v>TES CURRENT</v>
          </cell>
          <cell r="M1361" t="str">
            <v>ESA-P2</v>
          </cell>
          <cell r="N1361" t="str">
            <v>INTERMEDIATE CONSUMPTION (PURCHASE OF GOODS AND SERVICES ETC)</v>
          </cell>
          <cell r="O1361" t="str">
            <v>ESA-P2</v>
          </cell>
          <cell r="P1361" t="str">
            <v>INTERMEDIATE CONSUMPTION (PURCHASE OF GOODS AND SERVICES ETC)</v>
          </cell>
          <cell r="Q1361" t="str">
            <v>CEGS (CONSUMPTION)</v>
          </cell>
          <cell r="R1361" t="str">
            <v>CURRENT EXPENDITURE ON GOODS AND SERVICES</v>
          </cell>
          <cell r="S1361" t="str">
            <v>PSCE</v>
          </cell>
          <cell r="T1361" t="str">
            <v>PUBLIC SECTOR CURRENT EXPENDITURE</v>
          </cell>
          <cell r="U1361" t="str">
            <v>NULL</v>
          </cell>
          <cell r="V1361" t="str">
            <v>NULL</v>
          </cell>
          <cell r="W1361" t="str">
            <v>GROSS</v>
          </cell>
          <cell r="X1361" t="str">
            <v>GROSS</v>
          </cell>
          <cell r="Y1361" t="str">
            <v>OUTTURN</v>
          </cell>
          <cell r="Z1361" t="str">
            <v>CASH</v>
          </cell>
        </row>
        <row r="1362">
          <cell r="A1362">
            <v>52182000</v>
          </cell>
          <cell r="B1362" t="str">
            <v>EXP - PURCHASE OF GOODS/SERVICES - TELECOMS</v>
          </cell>
          <cell r="C1362" t="str">
            <v>Should include all resource costs related to fixed and mobile telecoms including equipment and call charges.</v>
          </cell>
          <cell r="D1362" t="str">
            <v>B101</v>
          </cell>
          <cell r="E1362" t="str">
            <v>PURCHASE OF GOODS AND SERVICES</v>
          </cell>
          <cell r="F1362" t="str">
            <v>B1</v>
          </cell>
          <cell r="G1362" t="str">
            <v>GOODS AND SERVICES (NET)</v>
          </cell>
          <cell r="H1362" t="str">
            <v>NON-RINGFENCED</v>
          </cell>
          <cell r="I1362" t="str">
            <v>RESOURCE</v>
          </cell>
          <cell r="J1362" t="str">
            <v>PURCHASE OF GOODS AND SERVICES</v>
          </cell>
          <cell r="K1362" t="str">
            <v>CG</v>
          </cell>
          <cell r="L1362" t="str">
            <v>TES CURRENT</v>
          </cell>
          <cell r="M1362" t="str">
            <v>ESA-P2</v>
          </cell>
          <cell r="N1362" t="str">
            <v>INTERMEDIATE CONSUMPTION (PURCHASE OF GOODS AND SERVICES ETC)</v>
          </cell>
          <cell r="O1362" t="str">
            <v>ESA-P2</v>
          </cell>
          <cell r="P1362" t="str">
            <v>INTERMEDIATE CONSUMPTION (PURCHASE OF GOODS AND SERVICES ETC)</v>
          </cell>
          <cell r="Q1362" t="str">
            <v>CEGS (CONSUMPTION)</v>
          </cell>
          <cell r="R1362" t="str">
            <v>CURRENT EXPENDITURE ON GOODS AND SERVICES</v>
          </cell>
          <cell r="S1362" t="str">
            <v>PSCE</v>
          </cell>
          <cell r="T1362" t="str">
            <v>PUBLIC SECTOR CURRENT EXPENDITURE</v>
          </cell>
          <cell r="U1362" t="str">
            <v>NULL</v>
          </cell>
          <cell r="V1362" t="str">
            <v>NULL</v>
          </cell>
          <cell r="W1362" t="str">
            <v>GROSS</v>
          </cell>
          <cell r="X1362" t="str">
            <v>GROSS</v>
          </cell>
          <cell r="Y1362" t="str">
            <v>OUTTURN</v>
          </cell>
          <cell r="Z1362" t="str">
            <v>CASH</v>
          </cell>
        </row>
        <row r="1363">
          <cell r="A1363">
            <v>52183000</v>
          </cell>
          <cell r="B1363" t="str">
            <v>EXP - PURCHASE OF GOODS/SERVICES - OTHER ICT COSTS</v>
          </cell>
          <cell r="C1363" t="str">
            <v>Should include the purchase of all ICT goods and services where no specific account exists.</v>
          </cell>
          <cell r="D1363" t="str">
            <v>B101</v>
          </cell>
          <cell r="E1363" t="str">
            <v>PURCHASE OF GOODS AND SERVICES</v>
          </cell>
          <cell r="F1363" t="str">
            <v>B1</v>
          </cell>
          <cell r="G1363" t="str">
            <v>GOODS AND SERVICES (NET)</v>
          </cell>
          <cell r="H1363" t="str">
            <v>NON-RINGFENCED</v>
          </cell>
          <cell r="I1363" t="str">
            <v>RESOURCE</v>
          </cell>
          <cell r="J1363" t="str">
            <v>PURCHASE OF GOODS AND SERVICES</v>
          </cell>
          <cell r="K1363" t="str">
            <v>CG</v>
          </cell>
          <cell r="L1363" t="str">
            <v>TES CURRENT</v>
          </cell>
          <cell r="M1363" t="str">
            <v>ESA-P2</v>
          </cell>
          <cell r="N1363" t="str">
            <v>INTERMEDIATE CONSUMPTION (PURCHASE OF GOODS AND SERVICES ETC)</v>
          </cell>
          <cell r="O1363" t="str">
            <v>ESA-P2</v>
          </cell>
          <cell r="P1363" t="str">
            <v>INTERMEDIATE CONSUMPTION (PURCHASE OF GOODS AND SERVICES ETC)</v>
          </cell>
          <cell r="Q1363" t="str">
            <v>CEGS (CONSUMPTION)</v>
          </cell>
          <cell r="R1363" t="str">
            <v>CURRENT EXPENDITURE ON GOODS AND SERVICES</v>
          </cell>
          <cell r="S1363" t="str">
            <v>PSCE</v>
          </cell>
          <cell r="T1363" t="str">
            <v>PUBLIC SECTOR CURRENT EXPENDITURE</v>
          </cell>
          <cell r="U1363" t="str">
            <v>NULL</v>
          </cell>
          <cell r="V1363" t="str">
            <v>NULL</v>
          </cell>
          <cell r="W1363" t="str">
            <v>GROSS</v>
          </cell>
          <cell r="X1363" t="str">
            <v>GROSS</v>
          </cell>
          <cell r="Y1363" t="str">
            <v>OUTTURN</v>
          </cell>
          <cell r="Z1363" t="str">
            <v>CASH</v>
          </cell>
        </row>
        <row r="1364">
          <cell r="A1364">
            <v>52191000</v>
          </cell>
          <cell r="B1364" t="str">
            <v>EXP - PURCHASE OF GOODS/SERVICES - AIR TRAVEL</v>
          </cell>
          <cell r="C1364" t="str">
            <v>Should include spend on business air travel.</v>
          </cell>
          <cell r="D1364" t="str">
            <v>B101</v>
          </cell>
          <cell r="E1364" t="str">
            <v>PURCHASE OF GOODS AND SERVICES</v>
          </cell>
          <cell r="F1364" t="str">
            <v>B1</v>
          </cell>
          <cell r="G1364" t="str">
            <v>GOODS AND SERVICES (NET)</v>
          </cell>
          <cell r="H1364" t="str">
            <v>NON-RINGFENCED</v>
          </cell>
          <cell r="I1364" t="str">
            <v>RESOURCE</v>
          </cell>
          <cell r="J1364" t="str">
            <v>PURCHASE OF GOODS AND SERVICES</v>
          </cell>
          <cell r="K1364" t="str">
            <v>CG</v>
          </cell>
          <cell r="L1364" t="str">
            <v>TES CURRENT</v>
          </cell>
          <cell r="M1364" t="str">
            <v>ESA-P2</v>
          </cell>
          <cell r="N1364" t="str">
            <v>INTERMEDIATE CONSUMPTION (PURCHASE OF GOODS AND SERVICES ETC)</v>
          </cell>
          <cell r="O1364" t="str">
            <v>ESA-P2</v>
          </cell>
          <cell r="P1364" t="str">
            <v>INTERMEDIATE CONSUMPTION (PURCHASE OF GOODS AND SERVICES ETC)</v>
          </cell>
          <cell r="Q1364" t="str">
            <v>CEGS (CONSUMPTION)</v>
          </cell>
          <cell r="R1364" t="str">
            <v>CURRENT EXPENDITURE ON GOODS AND SERVICES</v>
          </cell>
          <cell r="S1364" t="str">
            <v>PSCE</v>
          </cell>
          <cell r="T1364" t="str">
            <v>PUBLIC SECTOR CURRENT EXPENDITURE</v>
          </cell>
          <cell r="U1364" t="str">
            <v>NULL</v>
          </cell>
          <cell r="V1364" t="str">
            <v>NULL</v>
          </cell>
          <cell r="W1364" t="str">
            <v>GROSS</v>
          </cell>
          <cell r="X1364" t="str">
            <v>GROSS</v>
          </cell>
          <cell r="Y1364" t="str">
            <v>OUTTURN</v>
          </cell>
          <cell r="Z1364" t="str">
            <v>CASH</v>
          </cell>
        </row>
        <row r="1365">
          <cell r="A1365">
            <v>52192000</v>
          </cell>
          <cell r="B1365" t="str">
            <v>EXP - PURCHASE OF GOODS/SERVICES - RAIL TRAVEL</v>
          </cell>
          <cell r="C1365" t="str">
            <v>Should include spend on business rail travel including tubes / trams.</v>
          </cell>
          <cell r="D1365" t="str">
            <v>B101</v>
          </cell>
          <cell r="E1365" t="str">
            <v>PURCHASE OF GOODS AND SERVICES</v>
          </cell>
          <cell r="F1365" t="str">
            <v>B1</v>
          </cell>
          <cell r="G1365" t="str">
            <v>GOODS AND SERVICES (NET)</v>
          </cell>
          <cell r="H1365" t="str">
            <v>NON-RINGFENCED</v>
          </cell>
          <cell r="I1365" t="str">
            <v>RESOURCE</v>
          </cell>
          <cell r="J1365" t="str">
            <v>PURCHASE OF GOODS AND SERVICES</v>
          </cell>
          <cell r="K1365" t="str">
            <v>CG</v>
          </cell>
          <cell r="L1365" t="str">
            <v>TES CURRENT</v>
          </cell>
          <cell r="M1365" t="str">
            <v>ESA-P2</v>
          </cell>
          <cell r="N1365" t="str">
            <v>INTERMEDIATE CONSUMPTION (PURCHASE OF GOODS AND SERVICES ETC)</v>
          </cell>
          <cell r="O1365" t="str">
            <v>ESA-P2</v>
          </cell>
          <cell r="P1365" t="str">
            <v>INTERMEDIATE CONSUMPTION (PURCHASE OF GOODS AND SERVICES ETC)</v>
          </cell>
          <cell r="Q1365" t="str">
            <v>CEGS (CONSUMPTION)</v>
          </cell>
          <cell r="R1365" t="str">
            <v>CURRENT EXPENDITURE ON GOODS AND SERVICES</v>
          </cell>
          <cell r="S1365" t="str">
            <v>PSCE</v>
          </cell>
          <cell r="T1365" t="str">
            <v>PUBLIC SECTOR CURRENT EXPENDITURE</v>
          </cell>
          <cell r="U1365" t="str">
            <v>NULL</v>
          </cell>
          <cell r="V1365" t="str">
            <v>NULL</v>
          </cell>
          <cell r="W1365" t="str">
            <v>GROSS</v>
          </cell>
          <cell r="X1365" t="str">
            <v>GROSS</v>
          </cell>
          <cell r="Y1365" t="str">
            <v>OUTTURN</v>
          </cell>
          <cell r="Z1365" t="str">
            <v>CASH</v>
          </cell>
        </row>
        <row r="1366">
          <cell r="A1366">
            <v>52193000</v>
          </cell>
          <cell r="B1366" t="str">
            <v>EXP - PURCHASE OF GOODS/SERVICES - TAXI SERVICES</v>
          </cell>
          <cell r="C1366" t="str">
            <v xml:space="preserve">Should include spend on business taxi travel. </v>
          </cell>
          <cell r="D1366" t="str">
            <v>B101</v>
          </cell>
          <cell r="E1366" t="str">
            <v>PURCHASE OF GOODS AND SERVICES</v>
          </cell>
          <cell r="F1366" t="str">
            <v>B1</v>
          </cell>
          <cell r="G1366" t="str">
            <v>GOODS AND SERVICES (NET)</v>
          </cell>
          <cell r="H1366" t="str">
            <v>NON-RINGFENCED</v>
          </cell>
          <cell r="I1366" t="str">
            <v>RESOURCE</v>
          </cell>
          <cell r="J1366" t="str">
            <v>PURCHASE OF GOODS AND SERVICES</v>
          </cell>
          <cell r="K1366" t="str">
            <v>CG</v>
          </cell>
          <cell r="L1366" t="str">
            <v>TES CURRENT</v>
          </cell>
          <cell r="M1366" t="str">
            <v>ESA-P2</v>
          </cell>
          <cell r="N1366" t="str">
            <v>INTERMEDIATE CONSUMPTION (PURCHASE OF GOODS AND SERVICES ETC)</v>
          </cell>
          <cell r="O1366" t="str">
            <v>ESA-P2</v>
          </cell>
          <cell r="P1366" t="str">
            <v>INTERMEDIATE CONSUMPTION (PURCHASE OF GOODS AND SERVICES ETC)</v>
          </cell>
          <cell r="Q1366" t="str">
            <v>CEGS (CONSUMPTION)</v>
          </cell>
          <cell r="R1366" t="str">
            <v>CURRENT EXPENDITURE ON GOODS AND SERVICES</v>
          </cell>
          <cell r="S1366" t="str">
            <v>PSCE</v>
          </cell>
          <cell r="T1366" t="str">
            <v>PUBLIC SECTOR CURRENT EXPENDITURE</v>
          </cell>
          <cell r="U1366" t="str">
            <v>NULL</v>
          </cell>
          <cell r="V1366" t="str">
            <v>NULL</v>
          </cell>
          <cell r="W1366" t="str">
            <v>GROSS</v>
          </cell>
          <cell r="X1366" t="str">
            <v>GROSS</v>
          </cell>
          <cell r="Y1366" t="str">
            <v>OUTTURN</v>
          </cell>
          <cell r="Z1366" t="str">
            <v>CASH</v>
          </cell>
        </row>
        <row r="1367">
          <cell r="A1367">
            <v>52194000</v>
          </cell>
          <cell r="B1367" t="str">
            <v>EXP - PURCHASE OF GOODS/SERVICES - TRAVEL BOOKING</v>
          </cell>
          <cell r="C1367" t="str">
            <v>Should include spend related to booking and managing business travel such as management and transaction fees. The cost of the ticket/hotel room should be recorded under the relevant category.</v>
          </cell>
          <cell r="D1367" t="str">
            <v>B101</v>
          </cell>
          <cell r="E1367" t="str">
            <v>PURCHASE OF GOODS AND SERVICES</v>
          </cell>
          <cell r="F1367" t="str">
            <v>B1</v>
          </cell>
          <cell r="G1367" t="str">
            <v>GOODS AND SERVICES (NET)</v>
          </cell>
          <cell r="H1367" t="str">
            <v>NON-RINGFENCED</v>
          </cell>
          <cell r="I1367" t="str">
            <v>RESOURCE</v>
          </cell>
          <cell r="J1367" t="str">
            <v>PURCHASE OF GOODS AND SERVICES</v>
          </cell>
          <cell r="K1367" t="str">
            <v>CG</v>
          </cell>
          <cell r="L1367" t="str">
            <v>TES CURRENT</v>
          </cell>
          <cell r="M1367" t="str">
            <v>ESA-P2</v>
          </cell>
          <cell r="N1367" t="str">
            <v>INTERMEDIATE CONSUMPTION (PURCHASE OF GOODS AND SERVICES ETC)</v>
          </cell>
          <cell r="O1367" t="str">
            <v>ESA-P2</v>
          </cell>
          <cell r="P1367" t="str">
            <v>INTERMEDIATE CONSUMPTION (PURCHASE OF GOODS AND SERVICES ETC)</v>
          </cell>
          <cell r="Q1367" t="str">
            <v>CEGS (CONSUMPTION)</v>
          </cell>
          <cell r="R1367" t="str">
            <v>CURRENT EXPENDITURE ON GOODS AND SERVICES</v>
          </cell>
          <cell r="S1367" t="str">
            <v>PSCE</v>
          </cell>
          <cell r="T1367" t="str">
            <v>PUBLIC SECTOR CURRENT EXPENDITURE</v>
          </cell>
          <cell r="U1367" t="str">
            <v>NULL</v>
          </cell>
          <cell r="V1367" t="str">
            <v>NULL</v>
          </cell>
          <cell r="W1367" t="str">
            <v>GROSS</v>
          </cell>
          <cell r="X1367" t="str">
            <v>GROSS</v>
          </cell>
          <cell r="Y1367" t="str">
            <v>OUTTURN</v>
          </cell>
          <cell r="Z1367" t="str">
            <v>CASH</v>
          </cell>
        </row>
        <row r="1368">
          <cell r="A1368">
            <v>52195000</v>
          </cell>
          <cell r="B1368" t="str">
            <v>EXP - PURCHASE OF GOODS/SERVICES - HOTELS &amp; ACCOMODATION</v>
          </cell>
          <cell r="C1368" t="str">
            <v>Should include all spend on hotels and accommodation charges related to business travel</v>
          </cell>
          <cell r="D1368" t="str">
            <v>B101</v>
          </cell>
          <cell r="E1368" t="str">
            <v>PURCHASE OF GOODS AND SERVICES</v>
          </cell>
          <cell r="F1368" t="str">
            <v>B1</v>
          </cell>
          <cell r="G1368" t="str">
            <v>GOODS AND SERVICES (NET)</v>
          </cell>
          <cell r="H1368" t="str">
            <v>NON-RINGFENCED</v>
          </cell>
          <cell r="I1368" t="str">
            <v>RESOURCE</v>
          </cell>
          <cell r="J1368" t="str">
            <v>PURCHASE OF GOODS AND SERVICES</v>
          </cell>
          <cell r="K1368" t="str">
            <v>CG</v>
          </cell>
          <cell r="L1368" t="str">
            <v>TES CURRENT</v>
          </cell>
          <cell r="M1368" t="str">
            <v>ESA-P2</v>
          </cell>
          <cell r="N1368" t="str">
            <v>INTERMEDIATE CONSUMPTION (PURCHASE OF GOODS AND SERVICES ETC)</v>
          </cell>
          <cell r="O1368" t="str">
            <v>ESA-P2</v>
          </cell>
          <cell r="P1368" t="str">
            <v>INTERMEDIATE CONSUMPTION (PURCHASE OF GOODS AND SERVICES ETC)</v>
          </cell>
          <cell r="Q1368" t="str">
            <v>CEGS (CONSUMPTION)</v>
          </cell>
          <cell r="R1368" t="str">
            <v>CURRENT EXPENDITURE ON GOODS AND SERVICES</v>
          </cell>
          <cell r="S1368" t="str">
            <v>PSCE</v>
          </cell>
          <cell r="T1368" t="str">
            <v>PUBLIC SECTOR CURRENT EXPENDITURE</v>
          </cell>
          <cell r="U1368" t="str">
            <v>NULL</v>
          </cell>
          <cell r="V1368" t="str">
            <v>NULL</v>
          </cell>
          <cell r="W1368" t="str">
            <v>GROSS</v>
          </cell>
          <cell r="X1368" t="str">
            <v>GROSS</v>
          </cell>
          <cell r="Y1368" t="str">
            <v>OUTTURN</v>
          </cell>
          <cell r="Z1368" t="str">
            <v>CASH</v>
          </cell>
        </row>
        <row r="1369">
          <cell r="A1369">
            <v>52196000</v>
          </cell>
          <cell r="B1369" t="str">
            <v>EXP - PURCHASE OF GOODS/SERVICES - SUBSISTENCE</v>
          </cell>
          <cell r="C1369" t="str">
            <v>To record subsistence costs paid to an employee travelling on the department's business. This includes the cost of the employee using their own vehicle, the cost of food/meals, and any further subsistence costs.</v>
          </cell>
          <cell r="D1369" t="str">
            <v>B101</v>
          </cell>
          <cell r="E1369" t="str">
            <v>PURCHASE OF GOODS AND SERVICES</v>
          </cell>
          <cell r="F1369" t="str">
            <v>B1</v>
          </cell>
          <cell r="G1369" t="str">
            <v>GOODS AND SERVICES (NET)</v>
          </cell>
          <cell r="H1369" t="str">
            <v>NON-RINGFENCED</v>
          </cell>
          <cell r="I1369" t="str">
            <v>RESOURCE</v>
          </cell>
          <cell r="J1369" t="str">
            <v>PURCHASE OF GOODS AND SERVICES</v>
          </cell>
          <cell r="K1369" t="str">
            <v>CG</v>
          </cell>
          <cell r="L1369" t="str">
            <v>TES CURRENT</v>
          </cell>
          <cell r="M1369" t="str">
            <v>ESA-P2</v>
          </cell>
          <cell r="N1369" t="str">
            <v>INTERMEDIATE CONSUMPTION (PURCHASE OF GOODS AND SERVICES ETC)</v>
          </cell>
          <cell r="O1369" t="str">
            <v>ESA-P2</v>
          </cell>
          <cell r="P1369" t="str">
            <v>INTERMEDIATE CONSUMPTION (PURCHASE OF GOODS AND SERVICES ETC)</v>
          </cell>
          <cell r="Q1369" t="str">
            <v>CEGS (CONSUMPTION)</v>
          </cell>
          <cell r="R1369" t="str">
            <v>CURRENT EXPENDITURE ON GOODS AND SERVICES</v>
          </cell>
          <cell r="S1369" t="str">
            <v>PSCE</v>
          </cell>
          <cell r="T1369" t="str">
            <v>PUBLIC SECTOR CURRENT EXPENDITURE</v>
          </cell>
          <cell r="U1369" t="str">
            <v>NULL</v>
          </cell>
          <cell r="V1369" t="str">
            <v>NULL</v>
          </cell>
          <cell r="W1369" t="str">
            <v>GROSS</v>
          </cell>
          <cell r="X1369" t="str">
            <v>GROSS</v>
          </cell>
          <cell r="Y1369" t="str">
            <v>OUTTURN</v>
          </cell>
          <cell r="Z1369" t="str">
            <v>CASH</v>
          </cell>
        </row>
        <row r="1370">
          <cell r="A1370">
            <v>52197000</v>
          </cell>
          <cell r="B1370" t="str">
            <v>EXP - PURCHASE OF GOODS/SERVICES - OTHER TRAVEL</v>
          </cell>
          <cell r="C1370" t="str">
            <v>To record all other travel related costs where no specific account exists.</v>
          </cell>
          <cell r="D1370" t="str">
            <v>B101</v>
          </cell>
          <cell r="E1370" t="str">
            <v>PURCHASE OF GOODS AND SERVICES</v>
          </cell>
          <cell r="F1370" t="str">
            <v>B1</v>
          </cell>
          <cell r="G1370" t="str">
            <v>GOODS AND SERVICES (NET)</v>
          </cell>
          <cell r="H1370" t="str">
            <v>NON-RINGFENCED</v>
          </cell>
          <cell r="I1370" t="str">
            <v>RESOURCE</v>
          </cell>
          <cell r="J1370" t="str">
            <v>PURCHASE OF GOODS AND SERVICES</v>
          </cell>
          <cell r="K1370" t="str">
            <v>CG</v>
          </cell>
          <cell r="L1370" t="str">
            <v>TES CURRENT</v>
          </cell>
          <cell r="M1370" t="str">
            <v>ESA-P2</v>
          </cell>
          <cell r="N1370" t="str">
            <v>INTERMEDIATE CONSUMPTION (PURCHASE OF GOODS AND SERVICES ETC)</v>
          </cell>
          <cell r="O1370" t="str">
            <v>ESA-P2</v>
          </cell>
          <cell r="P1370" t="str">
            <v>INTERMEDIATE CONSUMPTION (PURCHASE OF GOODS AND SERVICES ETC)</v>
          </cell>
          <cell r="Q1370" t="str">
            <v>CEGS (CONSUMPTION)</v>
          </cell>
          <cell r="R1370" t="str">
            <v>CURRENT EXPENDITURE ON GOODS AND SERVICES</v>
          </cell>
          <cell r="S1370" t="str">
            <v>PSCE</v>
          </cell>
          <cell r="T1370" t="str">
            <v>PUBLIC SECTOR CURRENT EXPENDITURE</v>
          </cell>
          <cell r="U1370" t="str">
            <v>NULL</v>
          </cell>
          <cell r="V1370" t="str">
            <v>NULL</v>
          </cell>
          <cell r="W1370" t="str">
            <v>GROSS</v>
          </cell>
          <cell r="X1370" t="str">
            <v>GROSS</v>
          </cell>
          <cell r="Y1370" t="str">
            <v>OUTTURN</v>
          </cell>
          <cell r="Z1370" t="str">
            <v>CASH</v>
          </cell>
        </row>
        <row r="1371">
          <cell r="A1371">
            <v>52211000</v>
          </cell>
          <cell r="B1371" t="str">
            <v>EXP - PURCHASE OF GOODS/SERVICES - DEFENCE</v>
          </cell>
          <cell r="C1371" t="str">
            <v>Should include the purchase of all defence equipment and services (where these are met from within the resource budget)</v>
          </cell>
          <cell r="D1371" t="str">
            <v>B101</v>
          </cell>
          <cell r="E1371" t="str">
            <v>PURCHASE OF GOODS AND SERVICES</v>
          </cell>
          <cell r="F1371" t="str">
            <v>B1</v>
          </cell>
          <cell r="G1371" t="str">
            <v>GOODS AND SERVICES (NET)</v>
          </cell>
          <cell r="H1371" t="str">
            <v>NON-RINGFENCED</v>
          </cell>
          <cell r="I1371" t="str">
            <v>RESOURCE</v>
          </cell>
          <cell r="J1371" t="str">
            <v>PURCHASE OF GOODS AND SERVICES</v>
          </cell>
          <cell r="K1371" t="str">
            <v>CG</v>
          </cell>
          <cell r="L1371" t="str">
            <v>TES CURRENT</v>
          </cell>
          <cell r="M1371" t="str">
            <v>ESA-P2</v>
          </cell>
          <cell r="N1371" t="str">
            <v>INTERMEDIATE CONSUMPTION (PURCHASE OF GOODS AND SERVICES ETC)</v>
          </cell>
          <cell r="O1371" t="str">
            <v>ESA-P2</v>
          </cell>
          <cell r="P1371" t="str">
            <v>INTERMEDIATE CONSUMPTION (PURCHASE OF GOODS AND SERVICES ETC)</v>
          </cell>
          <cell r="Q1371" t="str">
            <v>CEGS (CONSUMPTION)</v>
          </cell>
          <cell r="R1371" t="str">
            <v>CURRENT EXPENDITURE ON GOODS AND SERVICES</v>
          </cell>
          <cell r="S1371" t="str">
            <v>PSCE</v>
          </cell>
          <cell r="T1371" t="str">
            <v>PUBLIC SECTOR CURRENT EXPENDITURE</v>
          </cell>
          <cell r="U1371" t="str">
            <v>NULL</v>
          </cell>
          <cell r="V1371" t="str">
            <v>NULL</v>
          </cell>
          <cell r="W1371" t="str">
            <v>GROSS</v>
          </cell>
          <cell r="X1371" t="str">
            <v>GROSS</v>
          </cell>
          <cell r="Y1371" t="str">
            <v>OUTTURN</v>
          </cell>
          <cell r="Z1371" t="str">
            <v>CASH</v>
          </cell>
        </row>
        <row r="1372">
          <cell r="A1372">
            <v>52221000</v>
          </cell>
          <cell r="B1372" t="str">
            <v>EXP - PURCHASE OF GOODS/SERVICES - ELECTRICITY</v>
          </cell>
          <cell r="C1372" t="str">
            <v>Should include all spend related to the supply of electricity including the Climate Change levy, premiums for green energy, and metering/AMR charges (but not including the provision of infrastructure).</v>
          </cell>
          <cell r="D1372" t="str">
            <v>B101</v>
          </cell>
          <cell r="E1372" t="str">
            <v>PURCHASE OF GOODS AND SERVICES</v>
          </cell>
          <cell r="F1372" t="str">
            <v>B1</v>
          </cell>
          <cell r="G1372" t="str">
            <v>GOODS AND SERVICES (NET)</v>
          </cell>
          <cell r="H1372" t="str">
            <v>NON-RINGFENCED</v>
          </cell>
          <cell r="I1372" t="str">
            <v>RESOURCE</v>
          </cell>
          <cell r="J1372" t="str">
            <v>PURCHASE OF GOODS AND SERVICES</v>
          </cell>
          <cell r="K1372" t="str">
            <v>CG</v>
          </cell>
          <cell r="L1372" t="str">
            <v>TES CURRENT</v>
          </cell>
          <cell r="M1372" t="str">
            <v>ESA-P2</v>
          </cell>
          <cell r="N1372" t="str">
            <v>INTERMEDIATE CONSUMPTION (PURCHASE OF GOODS AND SERVICES ETC)</v>
          </cell>
          <cell r="O1372" t="str">
            <v>ESA-P2</v>
          </cell>
          <cell r="P1372" t="str">
            <v>INTERMEDIATE CONSUMPTION (PURCHASE OF GOODS AND SERVICES ETC)</v>
          </cell>
          <cell r="Q1372" t="str">
            <v>CEGS (CONSUMPTION)</v>
          </cell>
          <cell r="R1372" t="str">
            <v>CURRENT EXPENDITURE ON GOODS AND SERVICES</v>
          </cell>
          <cell r="S1372" t="str">
            <v>PSCE</v>
          </cell>
          <cell r="T1372" t="str">
            <v>PUBLIC SECTOR CURRENT EXPENDITURE</v>
          </cell>
          <cell r="U1372" t="str">
            <v>NULL</v>
          </cell>
          <cell r="V1372" t="str">
            <v>NULL</v>
          </cell>
          <cell r="W1372" t="str">
            <v>GROSS</v>
          </cell>
          <cell r="X1372" t="str">
            <v>GROSS</v>
          </cell>
          <cell r="Y1372" t="str">
            <v>OUTTURN</v>
          </cell>
          <cell r="Z1372" t="str">
            <v>CASH</v>
          </cell>
        </row>
        <row r="1373">
          <cell r="A1373">
            <v>52222000</v>
          </cell>
          <cell r="B1373" t="str">
            <v>EXP - PURCHASE OF GOODS/SERVICES - GAS</v>
          </cell>
          <cell r="C1373" t="str">
            <v>Should include all spend related to the supply of natural gas, including metering/AMR charges but not including the provision of infrastructure.</v>
          </cell>
          <cell r="D1373" t="str">
            <v>B101</v>
          </cell>
          <cell r="E1373" t="str">
            <v>PURCHASE OF GOODS AND SERVICES</v>
          </cell>
          <cell r="F1373" t="str">
            <v>B1</v>
          </cell>
          <cell r="G1373" t="str">
            <v>GOODS AND SERVICES (NET)</v>
          </cell>
          <cell r="H1373" t="str">
            <v>NON-RINGFENCED</v>
          </cell>
          <cell r="I1373" t="str">
            <v>RESOURCE</v>
          </cell>
          <cell r="J1373" t="str">
            <v>PURCHASE OF GOODS AND SERVICES</v>
          </cell>
          <cell r="K1373" t="str">
            <v>CG</v>
          </cell>
          <cell r="L1373" t="str">
            <v>TES CURRENT</v>
          </cell>
          <cell r="M1373" t="str">
            <v>ESA-P2</v>
          </cell>
          <cell r="N1373" t="str">
            <v>INTERMEDIATE CONSUMPTION (PURCHASE OF GOODS AND SERVICES ETC)</v>
          </cell>
          <cell r="O1373" t="str">
            <v>ESA-P2</v>
          </cell>
          <cell r="P1373" t="str">
            <v>INTERMEDIATE CONSUMPTION (PURCHASE OF GOODS AND SERVICES ETC)</v>
          </cell>
          <cell r="Q1373" t="str">
            <v>CEGS (CONSUMPTION)</v>
          </cell>
          <cell r="R1373" t="str">
            <v>CURRENT EXPENDITURE ON GOODS AND SERVICES</v>
          </cell>
          <cell r="S1373" t="str">
            <v>PSCE</v>
          </cell>
          <cell r="T1373" t="str">
            <v>PUBLIC SECTOR CURRENT EXPENDITURE</v>
          </cell>
          <cell r="U1373" t="str">
            <v>NULL</v>
          </cell>
          <cell r="V1373" t="str">
            <v>NULL</v>
          </cell>
          <cell r="W1373" t="str">
            <v>GROSS</v>
          </cell>
          <cell r="X1373" t="str">
            <v>GROSS</v>
          </cell>
          <cell r="Y1373" t="str">
            <v>OUTTURN</v>
          </cell>
          <cell r="Z1373" t="str">
            <v>CASH</v>
          </cell>
        </row>
        <row r="1374">
          <cell r="A1374">
            <v>52223000</v>
          </cell>
          <cell r="B1374" t="str">
            <v>EXP - PURCHASE OF GOODS/SERVICES - WATER</v>
          </cell>
          <cell r="C1374" t="str">
            <v>Should include all spend related to the provision of water but not including the provision of infrastructure.</v>
          </cell>
          <cell r="D1374" t="str">
            <v>B101</v>
          </cell>
          <cell r="E1374" t="str">
            <v>PURCHASE OF GOODS AND SERVICES</v>
          </cell>
          <cell r="F1374" t="str">
            <v>B1</v>
          </cell>
          <cell r="G1374" t="str">
            <v>GOODS AND SERVICES (NET)</v>
          </cell>
          <cell r="H1374" t="str">
            <v>NON-RINGFENCED</v>
          </cell>
          <cell r="I1374" t="str">
            <v>RESOURCE</v>
          </cell>
          <cell r="J1374" t="str">
            <v>PURCHASE OF GOODS AND SERVICES</v>
          </cell>
          <cell r="K1374" t="str">
            <v>CG</v>
          </cell>
          <cell r="L1374" t="str">
            <v>TES CURRENT</v>
          </cell>
          <cell r="M1374" t="str">
            <v>ESA-P2</v>
          </cell>
          <cell r="N1374" t="str">
            <v>INTERMEDIATE CONSUMPTION (PURCHASE OF GOODS AND SERVICES ETC)</v>
          </cell>
          <cell r="O1374" t="str">
            <v>ESA-P2</v>
          </cell>
          <cell r="P1374" t="str">
            <v>INTERMEDIATE CONSUMPTION (PURCHASE OF GOODS AND SERVICES ETC)</v>
          </cell>
          <cell r="Q1374" t="str">
            <v>CEGS (CONSUMPTION)</v>
          </cell>
          <cell r="R1374" t="str">
            <v>CURRENT EXPENDITURE ON GOODS AND SERVICES</v>
          </cell>
          <cell r="S1374" t="str">
            <v>PSCE</v>
          </cell>
          <cell r="T1374" t="str">
            <v>PUBLIC SECTOR CURRENT EXPENDITURE</v>
          </cell>
          <cell r="U1374" t="str">
            <v>NULL</v>
          </cell>
          <cell r="V1374" t="str">
            <v>NULL</v>
          </cell>
          <cell r="W1374" t="str">
            <v>GROSS</v>
          </cell>
          <cell r="X1374" t="str">
            <v>GROSS</v>
          </cell>
          <cell r="Y1374" t="str">
            <v>OUTTURN</v>
          </cell>
          <cell r="Z1374" t="str">
            <v>CASH</v>
          </cell>
        </row>
        <row r="1375">
          <cell r="A1375">
            <v>52224000</v>
          </cell>
          <cell r="B1375" t="str">
            <v>EXP - PURCHASE OF GOODS/SERVICES - WASTE MANAGEMENT SERVICES</v>
          </cell>
          <cell r="C1375" t="str">
            <v>Should include spend related to the services required for waste management.</v>
          </cell>
          <cell r="D1375" t="str">
            <v>B101</v>
          </cell>
          <cell r="E1375" t="str">
            <v>PURCHASE OF GOODS AND SERVICES</v>
          </cell>
          <cell r="F1375" t="str">
            <v>B1</v>
          </cell>
          <cell r="G1375" t="str">
            <v>GOODS AND SERVICES (NET)</v>
          </cell>
          <cell r="H1375" t="str">
            <v>NON-RINGFENCED</v>
          </cell>
          <cell r="I1375" t="str">
            <v>RESOURCE</v>
          </cell>
          <cell r="J1375" t="str">
            <v>PURCHASE OF GOODS AND SERVICES</v>
          </cell>
          <cell r="K1375" t="str">
            <v>CG</v>
          </cell>
          <cell r="L1375" t="str">
            <v>TES CURRENT</v>
          </cell>
          <cell r="M1375" t="str">
            <v>ESA-P2</v>
          </cell>
          <cell r="N1375" t="str">
            <v>INTERMEDIATE CONSUMPTION (PURCHASE OF GOODS AND SERVICES ETC)</v>
          </cell>
          <cell r="O1375" t="str">
            <v>ESA-P2</v>
          </cell>
          <cell r="P1375" t="str">
            <v>INTERMEDIATE CONSUMPTION (PURCHASE OF GOODS AND SERVICES ETC)</v>
          </cell>
          <cell r="Q1375" t="str">
            <v>CEGS (CONSUMPTION)</v>
          </cell>
          <cell r="R1375" t="str">
            <v>CURRENT EXPENDITURE ON GOODS AND SERVICES</v>
          </cell>
          <cell r="S1375" t="str">
            <v>PSCE</v>
          </cell>
          <cell r="T1375" t="str">
            <v>PUBLIC SECTOR CURRENT EXPENDITURE</v>
          </cell>
          <cell r="U1375" t="str">
            <v>NULL</v>
          </cell>
          <cell r="V1375" t="str">
            <v>NULL</v>
          </cell>
          <cell r="W1375" t="str">
            <v>GROSS</v>
          </cell>
          <cell r="X1375" t="str">
            <v>GROSS</v>
          </cell>
          <cell r="Y1375" t="str">
            <v>OUTTURN</v>
          </cell>
          <cell r="Z1375" t="str">
            <v>CASH</v>
          </cell>
        </row>
        <row r="1376">
          <cell r="A1376">
            <v>52225000</v>
          </cell>
          <cell r="B1376" t="str">
            <v>EXP - PURCHASE OF GOODS/SERVICES - OTHER ENERGY/UTILITIES/WASTE COST</v>
          </cell>
          <cell r="C1376" t="str">
            <v>Should include the purchase of other energy, utilities and waste management goods and services  where no specific account exists.</v>
          </cell>
          <cell r="D1376" t="str">
            <v>B101</v>
          </cell>
          <cell r="E1376" t="str">
            <v>PURCHASE OF GOODS AND SERVICES</v>
          </cell>
          <cell r="F1376" t="str">
            <v>B1</v>
          </cell>
          <cell r="G1376" t="str">
            <v>GOODS AND SERVICES (NET)</v>
          </cell>
          <cell r="H1376" t="str">
            <v>NON-RINGFENCED</v>
          </cell>
          <cell r="I1376" t="str">
            <v>RESOURCE</v>
          </cell>
          <cell r="J1376" t="str">
            <v>PURCHASE OF GOODS AND SERVICES</v>
          </cell>
          <cell r="K1376" t="str">
            <v>CG</v>
          </cell>
          <cell r="L1376" t="str">
            <v>TES CURRENT</v>
          </cell>
          <cell r="M1376" t="str">
            <v>ESA-P2</v>
          </cell>
          <cell r="N1376" t="str">
            <v>INTERMEDIATE CONSUMPTION (PURCHASE OF GOODS AND SERVICES ETC)</v>
          </cell>
          <cell r="O1376" t="str">
            <v>ESA-P2</v>
          </cell>
          <cell r="P1376" t="str">
            <v>INTERMEDIATE CONSUMPTION (PURCHASE OF GOODS AND SERVICES ETC)</v>
          </cell>
          <cell r="Q1376" t="str">
            <v>CEGS (CONSUMPTION)</v>
          </cell>
          <cell r="R1376" t="str">
            <v>CURRENT EXPENDITURE ON GOODS AND SERVICES</v>
          </cell>
          <cell r="S1376" t="str">
            <v>PSCE</v>
          </cell>
          <cell r="T1376" t="str">
            <v>PUBLIC SECTOR CURRENT EXPENDITURE</v>
          </cell>
          <cell r="U1376" t="str">
            <v>NULL</v>
          </cell>
          <cell r="V1376" t="str">
            <v>NULL</v>
          </cell>
          <cell r="W1376" t="str">
            <v>GROSS</v>
          </cell>
          <cell r="X1376" t="str">
            <v>GROSS</v>
          </cell>
          <cell r="Y1376" t="str">
            <v>OUTTURN</v>
          </cell>
          <cell r="Z1376" t="str">
            <v>CASH</v>
          </cell>
        </row>
        <row r="1377">
          <cell r="A1377">
            <v>52231000</v>
          </cell>
          <cell r="B1377" t="str">
            <v>EXP - PURCHASE OF GOODS/SERVICES - VEHICLE MAINTENANCE</v>
          </cell>
          <cell r="C1377" t="str">
            <v>Should include spend related to the repair and maintenance of all non-military vehicles (including emergency vehicles).</v>
          </cell>
          <cell r="D1377" t="str">
            <v>B101</v>
          </cell>
          <cell r="E1377" t="str">
            <v>PURCHASE OF GOODS AND SERVICES</v>
          </cell>
          <cell r="F1377" t="str">
            <v>B1</v>
          </cell>
          <cell r="G1377" t="str">
            <v>GOODS AND SERVICES (NET)</v>
          </cell>
          <cell r="H1377" t="str">
            <v>NON-RINGFENCED</v>
          </cell>
          <cell r="I1377" t="str">
            <v>RESOURCE</v>
          </cell>
          <cell r="J1377" t="str">
            <v>PURCHASE OF GOODS AND SERVICES</v>
          </cell>
          <cell r="K1377" t="str">
            <v>CG</v>
          </cell>
          <cell r="L1377" t="str">
            <v>TES CURRENT</v>
          </cell>
          <cell r="M1377" t="str">
            <v>ESA-P2</v>
          </cell>
          <cell r="N1377" t="str">
            <v>INTERMEDIATE CONSUMPTION (PURCHASE OF GOODS AND SERVICES ETC)</v>
          </cell>
          <cell r="O1377" t="str">
            <v>ESA-P2</v>
          </cell>
          <cell r="P1377" t="str">
            <v>INTERMEDIATE CONSUMPTION (PURCHASE OF GOODS AND SERVICES ETC)</v>
          </cell>
          <cell r="Q1377" t="str">
            <v>CEGS (CONSUMPTION)</v>
          </cell>
          <cell r="R1377" t="str">
            <v>CURRENT EXPENDITURE ON GOODS AND SERVICES</v>
          </cell>
          <cell r="S1377" t="str">
            <v>PSCE</v>
          </cell>
          <cell r="T1377" t="str">
            <v>PUBLIC SECTOR CURRENT EXPENDITURE</v>
          </cell>
          <cell r="U1377" t="str">
            <v>NULL</v>
          </cell>
          <cell r="V1377" t="str">
            <v>NULL</v>
          </cell>
          <cell r="W1377" t="str">
            <v>GROSS</v>
          </cell>
          <cell r="X1377" t="str">
            <v>GROSS</v>
          </cell>
          <cell r="Y1377" t="str">
            <v>OUTTURN</v>
          </cell>
          <cell r="Z1377" t="str">
            <v>CASH</v>
          </cell>
        </row>
        <row r="1378">
          <cell r="A1378">
            <v>52241000</v>
          </cell>
          <cell r="B1378" t="str">
            <v>EXP - PURCHASE OF GOODS/SERVICES - OTHER</v>
          </cell>
          <cell r="C1378" t="str">
            <v>Should include all purchase of goods and services where no more appropriate account exists.</v>
          </cell>
          <cell r="D1378" t="str">
            <v>B101</v>
          </cell>
          <cell r="E1378" t="str">
            <v>PURCHASE OF GOODS AND SERVICES</v>
          </cell>
          <cell r="F1378" t="str">
            <v>B1</v>
          </cell>
          <cell r="G1378" t="str">
            <v>GOODS AND SERVICES (NET)</v>
          </cell>
          <cell r="H1378" t="str">
            <v>NON-RINGFENCED</v>
          </cell>
          <cell r="I1378" t="str">
            <v>RESOURCE</v>
          </cell>
          <cell r="J1378" t="str">
            <v>PURCHASE OF GOODS AND SERVICES</v>
          </cell>
          <cell r="K1378" t="str">
            <v>CG</v>
          </cell>
          <cell r="L1378" t="str">
            <v>TES CURRENT</v>
          </cell>
          <cell r="M1378" t="str">
            <v>ESA-P2</v>
          </cell>
          <cell r="N1378" t="str">
            <v>INTERMEDIATE CONSUMPTION (PURCHASE OF GOODS AND SERVICES ETC)</v>
          </cell>
          <cell r="O1378" t="str">
            <v>ESA-P2</v>
          </cell>
          <cell r="P1378" t="str">
            <v>INTERMEDIATE CONSUMPTION (PURCHASE OF GOODS AND SERVICES ETC)</v>
          </cell>
          <cell r="Q1378" t="str">
            <v>CEGS (CONSUMPTION)</v>
          </cell>
          <cell r="R1378" t="str">
            <v>CURRENT EXPENDITURE ON GOODS AND SERVICES</v>
          </cell>
          <cell r="S1378" t="str">
            <v>PSCE</v>
          </cell>
          <cell r="T1378" t="str">
            <v>PUBLIC SECTOR CURRENT EXPENDITURE</v>
          </cell>
          <cell r="U1378" t="str">
            <v>NULL</v>
          </cell>
          <cell r="V1378" t="str">
            <v>NULL</v>
          </cell>
          <cell r="W1378" t="str">
            <v>GROSS</v>
          </cell>
          <cell r="X1378" t="str">
            <v>GROSS</v>
          </cell>
          <cell r="Y1378" t="str">
            <v>OUTTURN</v>
          </cell>
          <cell r="Z1378" t="str">
            <v>CASH</v>
          </cell>
        </row>
        <row r="1379">
          <cell r="A1379">
            <v>52491000</v>
          </cell>
          <cell r="B1379" t="str">
            <v>EXP - PURCHASE OF GOODS/SERVICES - PLANS ACCOUNT</v>
          </cell>
          <cell r="C1379" t="str">
            <v>To record planned spending on the purchase of all goods and services</v>
          </cell>
          <cell r="D1379" t="str">
            <v>B101</v>
          </cell>
          <cell r="E1379" t="str">
            <v>PURCHASE OF GOODS AND SERVICES</v>
          </cell>
          <cell r="F1379" t="str">
            <v>B1</v>
          </cell>
          <cell r="G1379" t="str">
            <v>GOODS AND SERVICES (NET)</v>
          </cell>
          <cell r="H1379" t="str">
            <v>NON-RINGFENCED</v>
          </cell>
          <cell r="I1379" t="str">
            <v>RESOURCE</v>
          </cell>
          <cell r="J1379" t="str">
            <v>PURCHASE OF GOODS AND SERVICES</v>
          </cell>
          <cell r="K1379" t="str">
            <v>CG</v>
          </cell>
          <cell r="L1379" t="str">
            <v>TES CURRENT</v>
          </cell>
          <cell r="M1379" t="str">
            <v>ESA-P2</v>
          </cell>
          <cell r="N1379" t="str">
            <v>INTERMEDIATE CONSUMPTION (PURCHASE OF GOODS AND SERVICES ETC)</v>
          </cell>
          <cell r="O1379" t="str">
            <v>ESA-P2</v>
          </cell>
          <cell r="P1379" t="str">
            <v>INTERMEDIATE CONSUMPTION (PURCHASE OF GOODS AND SERVICES ETC)</v>
          </cell>
          <cell r="Q1379" t="str">
            <v>CEGS (CONSUMPTION)</v>
          </cell>
          <cell r="R1379" t="str">
            <v>CURRENT EXPENDITURE ON GOODS AND SERVICES</v>
          </cell>
          <cell r="S1379" t="str">
            <v>PSCE</v>
          </cell>
          <cell r="T1379" t="str">
            <v>PUBLIC SECTOR CURRENT EXPENDITURE</v>
          </cell>
          <cell r="U1379" t="str">
            <v>NULL</v>
          </cell>
          <cell r="V1379" t="str">
            <v>NULL</v>
          </cell>
          <cell r="W1379" t="str">
            <v>GROSS</v>
          </cell>
          <cell r="X1379" t="str">
            <v>GROSS</v>
          </cell>
          <cell r="Y1379" t="str">
            <v>PLANS</v>
          </cell>
          <cell r="Z1379" t="str">
            <v>CASH</v>
          </cell>
        </row>
        <row r="1380">
          <cell r="A1380">
            <v>53111000</v>
          </cell>
          <cell r="B1380" t="str">
            <v>EXP - DEPRECIATION - PPE (OWNED)</v>
          </cell>
          <cell r="C1380" t="str">
            <v>Depreciation expense for owned fixed tangible assets except in relation to Single Use Military Equipment and Health (Provider) Trust assets (which are captured separately)</v>
          </cell>
          <cell r="D1380" t="str">
            <v>P101</v>
          </cell>
          <cell r="E1380" t="str">
            <v>DEPRECIATION/AMORTISATION</v>
          </cell>
          <cell r="F1380" t="str">
            <v>P1</v>
          </cell>
          <cell r="G1380" t="str">
            <v>DEPRECIATION/AMORTISATION (RINGFENCED)</v>
          </cell>
          <cell r="H1380" t="str">
            <v>RINGFENCED</v>
          </cell>
          <cell r="I1380" t="str">
            <v>RESOURCE</v>
          </cell>
          <cell r="J1380" t="str">
            <v>DEPRECIATION</v>
          </cell>
          <cell r="K1380" t="str">
            <v>CG</v>
          </cell>
          <cell r="L1380" t="str">
            <v>NULL</v>
          </cell>
          <cell r="M1380" t="str">
            <v>NULL</v>
          </cell>
          <cell r="N1380" t="str">
            <v>NULL</v>
          </cell>
          <cell r="O1380" t="str">
            <v>NULL</v>
          </cell>
          <cell r="P1380" t="str">
            <v>NULL</v>
          </cell>
          <cell r="Q1380" t="str">
            <v>NULL</v>
          </cell>
          <cell r="R1380" t="str">
            <v>NULL</v>
          </cell>
          <cell r="S1380" t="str">
            <v>NULL</v>
          </cell>
          <cell r="T1380" t="str">
            <v>NULL</v>
          </cell>
          <cell r="U1380" t="str">
            <v>NULL</v>
          </cell>
          <cell r="V1380" t="str">
            <v>NULL</v>
          </cell>
          <cell r="W1380" t="str">
            <v>GROSS</v>
          </cell>
          <cell r="X1380" t="str">
            <v>GROSS</v>
          </cell>
          <cell r="Y1380" t="str">
            <v>BOTH</v>
          </cell>
          <cell r="Z1380" t="str">
            <v>NON-CASH</v>
          </cell>
        </row>
        <row r="1381">
          <cell r="A1381">
            <v>53112000</v>
          </cell>
          <cell r="B1381" t="str">
            <v>EXP - DEPRECIATION - PPE (LEASED - NON-PFI)</v>
          </cell>
          <cell r="C1381" t="str">
            <v>Depreciation expense for leased (non-PFI) fixed tangible assets except in relation to Single Use Military Equipment and Health (Provider) Trust assets (which are captured separately)</v>
          </cell>
          <cell r="D1381" t="str">
            <v>P101</v>
          </cell>
          <cell r="E1381" t="str">
            <v>DEPRECIATION/AMORTISATION</v>
          </cell>
          <cell r="F1381" t="str">
            <v>P1</v>
          </cell>
          <cell r="G1381" t="str">
            <v>DEPRECIATION/AMORTISATION (RINGFENCED)</v>
          </cell>
          <cell r="H1381" t="str">
            <v>RINGFENCED</v>
          </cell>
          <cell r="I1381" t="str">
            <v>RESOURCE</v>
          </cell>
          <cell r="J1381" t="str">
            <v>DEPRECIATION</v>
          </cell>
          <cell r="K1381" t="str">
            <v>CG</v>
          </cell>
          <cell r="L1381" t="str">
            <v>NULL</v>
          </cell>
          <cell r="M1381" t="str">
            <v>NULL</v>
          </cell>
          <cell r="N1381" t="str">
            <v>NULL</v>
          </cell>
          <cell r="O1381" t="str">
            <v>NULL</v>
          </cell>
          <cell r="P1381" t="str">
            <v>NULL</v>
          </cell>
          <cell r="Q1381" t="str">
            <v>NULL</v>
          </cell>
          <cell r="R1381" t="str">
            <v>NULL</v>
          </cell>
          <cell r="S1381" t="str">
            <v>NULL</v>
          </cell>
          <cell r="T1381" t="str">
            <v>NULL</v>
          </cell>
          <cell r="U1381" t="str">
            <v>NULL</v>
          </cell>
          <cell r="V1381" t="str">
            <v>NULL</v>
          </cell>
          <cell r="W1381" t="str">
            <v>GROSS</v>
          </cell>
          <cell r="X1381" t="str">
            <v>GROSS</v>
          </cell>
          <cell r="Y1381" t="str">
            <v>BOTH</v>
          </cell>
          <cell r="Z1381" t="str">
            <v>NON-CASH</v>
          </cell>
        </row>
        <row r="1382">
          <cell r="A1382">
            <v>53113000</v>
          </cell>
          <cell r="B1382" t="str">
            <v>EXP - DEPRECIATION - PPE (LEASED - PFI)</v>
          </cell>
          <cell r="C1382" t="str">
            <v>Depreciation expense for leased (PFI) fixed tangible assets except in relation to Single Use Military Equipment and Health (Provider) Trust assets (which are captured separately)</v>
          </cell>
          <cell r="D1382" t="str">
            <v>P101</v>
          </cell>
          <cell r="E1382" t="str">
            <v>DEPRECIATION/AMORTISATION</v>
          </cell>
          <cell r="F1382" t="str">
            <v>P1</v>
          </cell>
          <cell r="G1382" t="str">
            <v>DEPRECIATION/AMORTISATION (RINGFENCED)</v>
          </cell>
          <cell r="H1382" t="str">
            <v>RINGFENCED</v>
          </cell>
          <cell r="I1382" t="str">
            <v>RESOURCE</v>
          </cell>
          <cell r="J1382" t="str">
            <v>DEPRECIATION</v>
          </cell>
          <cell r="K1382" t="str">
            <v>CG</v>
          </cell>
          <cell r="L1382" t="str">
            <v>NULL</v>
          </cell>
          <cell r="M1382" t="str">
            <v>NULL</v>
          </cell>
          <cell r="N1382" t="str">
            <v>NULL</v>
          </cell>
          <cell r="O1382" t="str">
            <v>NULL</v>
          </cell>
          <cell r="P1382" t="str">
            <v>NULL</v>
          </cell>
          <cell r="Q1382" t="str">
            <v>NULL</v>
          </cell>
          <cell r="R1382" t="str">
            <v>NULL</v>
          </cell>
          <cell r="S1382" t="str">
            <v>NULL</v>
          </cell>
          <cell r="T1382" t="str">
            <v>NULL</v>
          </cell>
          <cell r="U1382" t="str">
            <v>NULL</v>
          </cell>
          <cell r="V1382" t="str">
            <v>NULL</v>
          </cell>
          <cell r="W1382" t="str">
            <v>GROSS</v>
          </cell>
          <cell r="X1382" t="str">
            <v>GROSS</v>
          </cell>
          <cell r="Y1382" t="str">
            <v>BOTH</v>
          </cell>
          <cell r="Z1382" t="str">
            <v>NON-CASH</v>
          </cell>
        </row>
        <row r="1383">
          <cell r="A1383">
            <v>53114000</v>
          </cell>
          <cell r="B1383" t="str">
            <v>EXP - DEPRECIATION - SINGLE USE MILITARY EQUIPMENT (SUME) (OWNED)</v>
          </cell>
          <cell r="C1383" t="str">
            <v xml:space="preserve">MOD depreciation expense in relation to owned Single Use Military Equipment (SUME) assets. </v>
          </cell>
          <cell r="D1383" t="str">
            <v>P101</v>
          </cell>
          <cell r="E1383" t="str">
            <v>DEPRECIATION/AMORTISATION</v>
          </cell>
          <cell r="F1383" t="str">
            <v>P1</v>
          </cell>
          <cell r="G1383" t="str">
            <v>DEPRECIATION/AMORTISATION (RINGFENCED)</v>
          </cell>
          <cell r="H1383" t="str">
            <v>RINGFENCED</v>
          </cell>
          <cell r="I1383" t="str">
            <v>RESOURCE</v>
          </cell>
          <cell r="J1383" t="str">
            <v>DEPRECIATION</v>
          </cell>
          <cell r="K1383" t="str">
            <v>CG</v>
          </cell>
          <cell r="L1383" t="str">
            <v>NULL</v>
          </cell>
          <cell r="M1383" t="str">
            <v>NULL</v>
          </cell>
          <cell r="N1383" t="str">
            <v>NULL</v>
          </cell>
          <cell r="O1383" t="str">
            <v>NULL</v>
          </cell>
          <cell r="P1383" t="str">
            <v>NULL</v>
          </cell>
          <cell r="Q1383" t="str">
            <v>NULL</v>
          </cell>
          <cell r="R1383" t="str">
            <v>NULL</v>
          </cell>
          <cell r="S1383" t="str">
            <v>NULL</v>
          </cell>
          <cell r="T1383" t="str">
            <v>NULL</v>
          </cell>
          <cell r="U1383" t="str">
            <v>NULL</v>
          </cell>
          <cell r="V1383" t="str">
            <v>NULL</v>
          </cell>
          <cell r="W1383" t="str">
            <v>GROSS</v>
          </cell>
          <cell r="X1383" t="str">
            <v>GROSS</v>
          </cell>
          <cell r="Y1383" t="str">
            <v>BOTH</v>
          </cell>
          <cell r="Z1383" t="str">
            <v>NON-CASH</v>
          </cell>
        </row>
        <row r="1384">
          <cell r="A1384">
            <v>53115000</v>
          </cell>
          <cell r="B1384" t="str">
            <v>EXP - DEPRECIATION - SINGLE USE MILITARY EQUIPMENT (SUME) (LEASED - NON-PFI)</v>
          </cell>
          <cell r="C1384" t="str">
            <v>MOD depreciation expense in relation to leased (non-PFI) Single Use Military Equipment (SUME) assets.</v>
          </cell>
          <cell r="D1384" t="str">
            <v>P101</v>
          </cell>
          <cell r="E1384" t="str">
            <v>DEPRECIATION/AMORTISATION</v>
          </cell>
          <cell r="F1384" t="str">
            <v>P1</v>
          </cell>
          <cell r="G1384" t="str">
            <v>DEPRECIATION/AMORTISATION (RINGFENCED)</v>
          </cell>
          <cell r="H1384" t="str">
            <v>RINGFENCED</v>
          </cell>
          <cell r="I1384" t="str">
            <v>RESOURCE</v>
          </cell>
          <cell r="J1384" t="str">
            <v>DEPRECIATION</v>
          </cell>
          <cell r="K1384" t="str">
            <v>CG</v>
          </cell>
          <cell r="L1384" t="str">
            <v>NULL</v>
          </cell>
          <cell r="M1384" t="str">
            <v>NULL</v>
          </cell>
          <cell r="N1384" t="str">
            <v>NULL</v>
          </cell>
          <cell r="O1384" t="str">
            <v>NULL</v>
          </cell>
          <cell r="P1384" t="str">
            <v>NULL</v>
          </cell>
          <cell r="Q1384" t="str">
            <v>NULL</v>
          </cell>
          <cell r="R1384" t="str">
            <v>NULL</v>
          </cell>
          <cell r="S1384" t="str">
            <v>NULL</v>
          </cell>
          <cell r="T1384" t="str">
            <v>NULL</v>
          </cell>
          <cell r="U1384" t="str">
            <v>NULL</v>
          </cell>
          <cell r="V1384" t="str">
            <v>NULL</v>
          </cell>
          <cell r="W1384" t="str">
            <v>GROSS</v>
          </cell>
          <cell r="X1384" t="str">
            <v>GROSS</v>
          </cell>
          <cell r="Y1384" t="str">
            <v>BOTH</v>
          </cell>
          <cell r="Z1384" t="str">
            <v>NON-CASH</v>
          </cell>
        </row>
        <row r="1385">
          <cell r="A1385">
            <v>53116000</v>
          </cell>
          <cell r="B1385" t="str">
            <v>EXP - DEPRECIATION - SINGLE USE MILITARY EQUIPMENT (SUME) (LEASED - PFI)</v>
          </cell>
          <cell r="C1385" t="str">
            <v>MOD depreciation expense in relation to leased (PFI) Single Use Military Equipment (SUME) assets.</v>
          </cell>
          <cell r="D1385" t="str">
            <v>P101</v>
          </cell>
          <cell r="E1385" t="str">
            <v>DEPRECIATION/AMORTISATION</v>
          </cell>
          <cell r="F1385" t="str">
            <v>P1</v>
          </cell>
          <cell r="G1385" t="str">
            <v>DEPRECIATION/AMORTISATION (RINGFENCED)</v>
          </cell>
          <cell r="H1385" t="str">
            <v>RINGFENCED</v>
          </cell>
          <cell r="I1385" t="str">
            <v>RESOURCE</v>
          </cell>
          <cell r="J1385" t="str">
            <v>DEPRECIATION</v>
          </cell>
          <cell r="K1385" t="str">
            <v>CG</v>
          </cell>
          <cell r="L1385" t="str">
            <v>NULL</v>
          </cell>
          <cell r="M1385" t="str">
            <v>NULL</v>
          </cell>
          <cell r="N1385" t="str">
            <v>NULL</v>
          </cell>
          <cell r="O1385" t="str">
            <v>NULL</v>
          </cell>
          <cell r="P1385" t="str">
            <v>NULL</v>
          </cell>
          <cell r="Q1385" t="str">
            <v>NULL</v>
          </cell>
          <cell r="R1385" t="str">
            <v>NULL</v>
          </cell>
          <cell r="S1385" t="str">
            <v>NULL</v>
          </cell>
          <cell r="T1385" t="str">
            <v>NULL</v>
          </cell>
          <cell r="U1385" t="str">
            <v>NULL</v>
          </cell>
          <cell r="V1385" t="str">
            <v>NULL</v>
          </cell>
          <cell r="W1385" t="str">
            <v>GROSS</v>
          </cell>
          <cell r="X1385" t="str">
            <v>GROSS</v>
          </cell>
          <cell r="Y1385" t="str">
            <v>BOTH</v>
          </cell>
          <cell r="Z1385" t="str">
            <v>NON-CASH</v>
          </cell>
        </row>
        <row r="1386">
          <cell r="A1386">
            <v>53117000</v>
          </cell>
          <cell r="B1386" t="str">
            <v>EXP - DEPRECIATION - HEALTH TRUST ASSETS (OWNED)</v>
          </cell>
          <cell r="C1386" t="str">
            <v>DH to record Health (Provider) Trust depreciation expense in relation to all owned assets</v>
          </cell>
          <cell r="D1386" t="str">
            <v>P401</v>
          </cell>
          <cell r="E1386" t="str">
            <v>DEPRECIATION/AMORTISATION (NON-RINGFENCED)</v>
          </cell>
          <cell r="F1386" t="str">
            <v>P4</v>
          </cell>
          <cell r="G1386" t="str">
            <v>DEPRECIATION/AMORTISATION (NON-RINGFENCED)</v>
          </cell>
          <cell r="H1386" t="str">
            <v>NON-RINGFENCED</v>
          </cell>
          <cell r="I1386" t="str">
            <v>RESOURCE</v>
          </cell>
          <cell r="J1386" t="str">
            <v>OTHER RESOURCE</v>
          </cell>
          <cell r="K1386" t="str">
            <v>CG</v>
          </cell>
          <cell r="L1386" t="str">
            <v>NULL</v>
          </cell>
          <cell r="M1386" t="str">
            <v>NULL</v>
          </cell>
          <cell r="N1386" t="str">
            <v>NULL</v>
          </cell>
          <cell r="O1386" t="str">
            <v>NULL</v>
          </cell>
          <cell r="P1386" t="str">
            <v>NULL</v>
          </cell>
          <cell r="Q1386" t="str">
            <v>NULL</v>
          </cell>
          <cell r="R1386" t="str">
            <v>NULL</v>
          </cell>
          <cell r="S1386" t="str">
            <v>NULL</v>
          </cell>
          <cell r="T1386" t="str">
            <v>NULL</v>
          </cell>
          <cell r="U1386" t="str">
            <v>NULL</v>
          </cell>
          <cell r="V1386" t="str">
            <v>NULL</v>
          </cell>
          <cell r="W1386" t="str">
            <v>GROSS</v>
          </cell>
          <cell r="X1386" t="str">
            <v>GROSS</v>
          </cell>
          <cell r="Y1386" t="str">
            <v>BOTH</v>
          </cell>
          <cell r="Z1386" t="str">
            <v>NON-CASH</v>
          </cell>
        </row>
        <row r="1387">
          <cell r="A1387">
            <v>53118000</v>
          </cell>
          <cell r="B1387" t="str">
            <v>EXP - DEPRECIATION - HEALTH TRUST ASSETS (LEASED - NON-PFI)</v>
          </cell>
          <cell r="C1387" t="str">
            <v>DH to record Health (Provider) Trust depreciation expense in relation to all leased (non-PFI) assets</v>
          </cell>
          <cell r="D1387" t="str">
            <v>P401</v>
          </cell>
          <cell r="E1387" t="str">
            <v>DEPRECIATION/AMORTISATION (NON-RINGFENCED)</v>
          </cell>
          <cell r="F1387" t="str">
            <v>P4</v>
          </cell>
          <cell r="G1387" t="str">
            <v>DEPRECIATION/AMORTISATION (NON-RINGFENCED)</v>
          </cell>
          <cell r="H1387" t="str">
            <v>NON-RINGFENCED</v>
          </cell>
          <cell r="I1387" t="str">
            <v>RESOURCE</v>
          </cell>
          <cell r="J1387" t="str">
            <v>OTHER RESOURCE</v>
          </cell>
          <cell r="K1387" t="str">
            <v>CG</v>
          </cell>
          <cell r="L1387" t="str">
            <v>NULL</v>
          </cell>
          <cell r="M1387" t="str">
            <v>NULL</v>
          </cell>
          <cell r="N1387" t="str">
            <v>NULL</v>
          </cell>
          <cell r="O1387" t="str">
            <v>NULL</v>
          </cell>
          <cell r="P1387" t="str">
            <v>NULL</v>
          </cell>
          <cell r="Q1387" t="str">
            <v>NULL</v>
          </cell>
          <cell r="R1387" t="str">
            <v>NULL</v>
          </cell>
          <cell r="S1387" t="str">
            <v>NULL</v>
          </cell>
          <cell r="T1387" t="str">
            <v>NULL</v>
          </cell>
          <cell r="U1387" t="str">
            <v>NULL</v>
          </cell>
          <cell r="V1387" t="str">
            <v>NULL</v>
          </cell>
          <cell r="W1387" t="str">
            <v>GROSS</v>
          </cell>
          <cell r="X1387" t="str">
            <v>GROSS</v>
          </cell>
          <cell r="Y1387" t="str">
            <v>BOTH</v>
          </cell>
          <cell r="Z1387" t="str">
            <v>NON-CASH</v>
          </cell>
        </row>
        <row r="1388">
          <cell r="A1388">
            <v>53119000</v>
          </cell>
          <cell r="B1388" t="str">
            <v>EXP - DEPRECIATION - HEALTH TRUST ASSETS (LEASED - PFI)</v>
          </cell>
          <cell r="C1388" t="str">
            <v>DH to record Health (Provider) Trust depreciation expense in relation to all leased (PFI) assets</v>
          </cell>
          <cell r="D1388" t="str">
            <v>P401</v>
          </cell>
          <cell r="E1388" t="str">
            <v>DEPRECIATION/AMORTISATION (NON-RINGFENCED)</v>
          </cell>
          <cell r="F1388" t="str">
            <v>P4</v>
          </cell>
          <cell r="G1388" t="str">
            <v>DEPRECIATION/AMORTISATION (NON-RINGFENCED)</v>
          </cell>
          <cell r="H1388" t="str">
            <v>NON-RINGFENCED</v>
          </cell>
          <cell r="I1388" t="str">
            <v>RESOURCE</v>
          </cell>
          <cell r="J1388" t="str">
            <v>OTHER RESOURCE</v>
          </cell>
          <cell r="K1388" t="str">
            <v>CG</v>
          </cell>
          <cell r="L1388" t="str">
            <v>NULL</v>
          </cell>
          <cell r="M1388" t="str">
            <v>NULL</v>
          </cell>
          <cell r="N1388" t="str">
            <v>NULL</v>
          </cell>
          <cell r="O1388" t="str">
            <v>NULL</v>
          </cell>
          <cell r="P1388" t="str">
            <v>NULL</v>
          </cell>
          <cell r="Q1388" t="str">
            <v>NULL</v>
          </cell>
          <cell r="R1388" t="str">
            <v>NULL</v>
          </cell>
          <cell r="S1388" t="str">
            <v>NULL</v>
          </cell>
          <cell r="T1388" t="str">
            <v>NULL</v>
          </cell>
          <cell r="U1388" t="str">
            <v>NULL</v>
          </cell>
          <cell r="V1388" t="str">
            <v>NULL</v>
          </cell>
          <cell r="W1388" t="str">
            <v>GROSS</v>
          </cell>
          <cell r="X1388" t="str">
            <v>GROSS</v>
          </cell>
          <cell r="Y1388" t="str">
            <v>BOTH</v>
          </cell>
          <cell r="Z1388" t="str">
            <v>NON-CASH</v>
          </cell>
        </row>
        <row r="1389">
          <cell r="A1389">
            <v>53161000</v>
          </cell>
          <cell r="B1389" t="str">
            <v>EXP - AMORTISATION - INTANGIBLE ASSETS</v>
          </cell>
          <cell r="C1389" t="str">
            <v>Amortisation expense for all intangible assets except in relation to Single Use Military Equipment (SUME) and Health (Provider) Trust assets (which are captured separately)</v>
          </cell>
          <cell r="D1389" t="str">
            <v>P101</v>
          </cell>
          <cell r="E1389" t="str">
            <v>DEPRECIATION/AMORTISATION</v>
          </cell>
          <cell r="F1389" t="str">
            <v>P1</v>
          </cell>
          <cell r="G1389" t="str">
            <v>DEPRECIATION/AMORTISATION (RINGFENCED)</v>
          </cell>
          <cell r="H1389" t="str">
            <v>RINGFENCED</v>
          </cell>
          <cell r="I1389" t="str">
            <v>RESOURCE</v>
          </cell>
          <cell r="J1389" t="str">
            <v>DEPRECIATION</v>
          </cell>
          <cell r="K1389" t="str">
            <v>CG</v>
          </cell>
          <cell r="L1389" t="str">
            <v>NULL</v>
          </cell>
          <cell r="M1389" t="str">
            <v>NULL</v>
          </cell>
          <cell r="N1389" t="str">
            <v>NULL</v>
          </cell>
          <cell r="O1389" t="str">
            <v>NULL</v>
          </cell>
          <cell r="P1389" t="str">
            <v>NULL</v>
          </cell>
          <cell r="Q1389" t="str">
            <v>NULL</v>
          </cell>
          <cell r="R1389" t="str">
            <v>NULL</v>
          </cell>
          <cell r="S1389" t="str">
            <v>NULL</v>
          </cell>
          <cell r="T1389" t="str">
            <v>NULL</v>
          </cell>
          <cell r="U1389" t="str">
            <v>NULL</v>
          </cell>
          <cell r="V1389" t="str">
            <v>NULL</v>
          </cell>
          <cell r="W1389" t="str">
            <v>GROSS</v>
          </cell>
          <cell r="X1389" t="str">
            <v>GROSS</v>
          </cell>
          <cell r="Y1389" t="str">
            <v>BOTH</v>
          </cell>
          <cell r="Z1389" t="str">
            <v>NON-CASH</v>
          </cell>
        </row>
        <row r="1390">
          <cell r="A1390">
            <v>53162000</v>
          </cell>
          <cell r="B1390" t="str">
            <v>EXP - AMORTISATION - INTANGIBLE ASSETS - SINGLE USE MILITARY EQUIPMENT (SUME)</v>
          </cell>
          <cell r="C1390" t="str">
            <v>MOD amortisation expense in relation to intangible Single Use Military Equipment (SUME) assets.</v>
          </cell>
          <cell r="D1390" t="str">
            <v>P101</v>
          </cell>
          <cell r="E1390" t="str">
            <v>DEPRECIATION/AMORTISATION</v>
          </cell>
          <cell r="F1390" t="str">
            <v>P1</v>
          </cell>
          <cell r="G1390" t="str">
            <v>DEPRECIATION/AMORTISATION (RINGFENCED)</v>
          </cell>
          <cell r="H1390" t="str">
            <v>RINGFENCED</v>
          </cell>
          <cell r="I1390" t="str">
            <v>RESOURCE</v>
          </cell>
          <cell r="J1390" t="str">
            <v>DEPRECIATION</v>
          </cell>
          <cell r="K1390" t="str">
            <v>CG</v>
          </cell>
          <cell r="L1390" t="str">
            <v>NULL</v>
          </cell>
          <cell r="M1390" t="str">
            <v>NULL</v>
          </cell>
          <cell r="N1390" t="str">
            <v>NULL</v>
          </cell>
          <cell r="O1390" t="str">
            <v>NULL</v>
          </cell>
          <cell r="P1390" t="str">
            <v>NULL</v>
          </cell>
          <cell r="Q1390" t="str">
            <v>NULL</v>
          </cell>
          <cell r="R1390" t="str">
            <v>NULL</v>
          </cell>
          <cell r="S1390" t="str">
            <v>NULL</v>
          </cell>
          <cell r="T1390" t="str">
            <v>NULL</v>
          </cell>
          <cell r="U1390" t="str">
            <v>NULL</v>
          </cell>
          <cell r="V1390" t="str">
            <v>NULL</v>
          </cell>
          <cell r="W1390" t="str">
            <v>GROSS</v>
          </cell>
          <cell r="X1390" t="str">
            <v>GROSS</v>
          </cell>
          <cell r="Y1390" t="str">
            <v>BOTH</v>
          </cell>
          <cell r="Z1390" t="str">
            <v>NON-CASH</v>
          </cell>
        </row>
        <row r="1391">
          <cell r="A1391">
            <v>53163000</v>
          </cell>
          <cell r="B1391" t="str">
            <v>EXP - AMORTISATION - INTANGIBLE ASSETS - HEALTH TRUST ASSETS</v>
          </cell>
          <cell r="C1391" t="str">
            <v>DH to record Health (Provider) Trust amortisation expense in relation to all intangible assets.</v>
          </cell>
          <cell r="D1391" t="str">
            <v>P401</v>
          </cell>
          <cell r="E1391" t="str">
            <v>DEPRECIATION/AMORTISATION (NON-RINGFENCED)</v>
          </cell>
          <cell r="F1391" t="str">
            <v>P4</v>
          </cell>
          <cell r="G1391" t="str">
            <v>DEPRECIATION/AMORTISATION (NON-RINGFENCED)</v>
          </cell>
          <cell r="H1391" t="str">
            <v>NON-RINGFENCED</v>
          </cell>
          <cell r="I1391" t="str">
            <v>RESOURCE</v>
          </cell>
          <cell r="J1391" t="str">
            <v>OTHER RESOURCE</v>
          </cell>
          <cell r="K1391" t="str">
            <v>CG</v>
          </cell>
          <cell r="L1391" t="str">
            <v>NULL</v>
          </cell>
          <cell r="M1391" t="str">
            <v>NULL</v>
          </cell>
          <cell r="N1391" t="str">
            <v>NULL</v>
          </cell>
          <cell r="O1391" t="str">
            <v>NULL</v>
          </cell>
          <cell r="P1391" t="str">
            <v>NULL</v>
          </cell>
          <cell r="Q1391" t="str">
            <v>NULL</v>
          </cell>
          <cell r="R1391" t="str">
            <v>NULL</v>
          </cell>
          <cell r="S1391" t="str">
            <v>NULL</v>
          </cell>
          <cell r="T1391" t="str">
            <v>NULL</v>
          </cell>
          <cell r="U1391" t="str">
            <v>NULL</v>
          </cell>
          <cell r="V1391" t="str">
            <v>NULL</v>
          </cell>
          <cell r="W1391" t="str">
            <v>GROSS</v>
          </cell>
          <cell r="X1391" t="str">
            <v>GROSS</v>
          </cell>
          <cell r="Y1391" t="str">
            <v>BOTH</v>
          </cell>
          <cell r="Z1391" t="str">
            <v>NON-CASH</v>
          </cell>
        </row>
        <row r="1392">
          <cell r="A1392">
            <v>53511000</v>
          </cell>
          <cell r="B1392" t="str">
            <v>EXP - IMPAIRMENT - PPE - NORMAL COURSE OF BUSINESS</v>
          </cell>
          <cell r="C1392" t="str">
            <v>Impairment expense for property, plant and equipment re normal course of business charged to SOCNE. Where a revaluation reserve exists for the asset, IAS 36 requires that impairments are first taken to the revaluation reserve.</v>
          </cell>
          <cell r="D1392" t="str">
            <v>P201</v>
          </cell>
          <cell r="E1392" t="str">
            <v>IMPAIRMENT/REVALUATION</v>
          </cell>
          <cell r="F1392" t="str">
            <v>P2</v>
          </cell>
          <cell r="G1392" t="str">
            <v>IMPAIRMENT/REVALUATION (RINGFENCED)</v>
          </cell>
          <cell r="H1392" t="str">
            <v>RINGFENCED</v>
          </cell>
          <cell r="I1392" t="str">
            <v>RESOURCE</v>
          </cell>
          <cell r="J1392" t="str">
            <v>DEPRECIATION</v>
          </cell>
          <cell r="K1392" t="str">
            <v>CG</v>
          </cell>
          <cell r="L1392" t="str">
            <v>NULL</v>
          </cell>
          <cell r="M1392" t="str">
            <v>NULL</v>
          </cell>
          <cell r="N1392" t="str">
            <v>NULL</v>
          </cell>
          <cell r="O1392" t="str">
            <v>NULL</v>
          </cell>
          <cell r="P1392" t="str">
            <v>NULL</v>
          </cell>
          <cell r="Q1392" t="str">
            <v>NULL</v>
          </cell>
          <cell r="R1392" t="str">
            <v>NULL</v>
          </cell>
          <cell r="S1392" t="str">
            <v>NULL</v>
          </cell>
          <cell r="T1392" t="str">
            <v>NULL</v>
          </cell>
          <cell r="U1392" t="str">
            <v>NULL</v>
          </cell>
          <cell r="V1392" t="str">
            <v>NULL</v>
          </cell>
          <cell r="W1392" t="str">
            <v>GROSS</v>
          </cell>
          <cell r="X1392" t="str">
            <v>GROSS</v>
          </cell>
          <cell r="Y1392" t="str">
            <v>BOTH</v>
          </cell>
          <cell r="Z1392" t="str">
            <v>NON-CASH</v>
          </cell>
        </row>
        <row r="1393">
          <cell r="A1393">
            <v>53512000</v>
          </cell>
          <cell r="B1393" t="str">
            <v>EXP - IMPAIRMENT - PPE - OTHER IMPAIRMENTS</v>
          </cell>
          <cell r="C1393" t="str">
            <v>Impairment expense for property, plant and equipment other than normal course of business charged to SOCNE. Where a revaluation reserve exists for the asset, IAS 36 requires that impairments are first taken to the revaluation reserve.</v>
          </cell>
          <cell r="D1393" t="str">
            <v>P201</v>
          </cell>
          <cell r="E1393" t="str">
            <v>IMPAIRMENT/REVALUATION</v>
          </cell>
          <cell r="F1393" t="str">
            <v>P2</v>
          </cell>
          <cell r="G1393" t="str">
            <v>IMPAIRMENT/REVALUATION (RINGFENCED)</v>
          </cell>
          <cell r="H1393" t="str">
            <v>RINGFENCED</v>
          </cell>
          <cell r="I1393" t="str">
            <v>RESOURCE</v>
          </cell>
          <cell r="J1393" t="str">
            <v>DEPRECIATION</v>
          </cell>
          <cell r="K1393" t="str">
            <v>CG</v>
          </cell>
          <cell r="L1393" t="str">
            <v>NULL</v>
          </cell>
          <cell r="M1393" t="str">
            <v>NULL</v>
          </cell>
          <cell r="N1393" t="str">
            <v>NULL</v>
          </cell>
          <cell r="O1393" t="str">
            <v>NULL</v>
          </cell>
          <cell r="P1393" t="str">
            <v>NULL</v>
          </cell>
          <cell r="Q1393" t="str">
            <v>NULL</v>
          </cell>
          <cell r="R1393" t="str">
            <v>NULL</v>
          </cell>
          <cell r="S1393" t="str">
            <v>NULL</v>
          </cell>
          <cell r="T1393" t="str">
            <v>NULL</v>
          </cell>
          <cell r="U1393" t="str">
            <v>NULL</v>
          </cell>
          <cell r="V1393" t="str">
            <v>NULL</v>
          </cell>
          <cell r="W1393" t="str">
            <v>GROSS</v>
          </cell>
          <cell r="X1393" t="str">
            <v>GROSS</v>
          </cell>
          <cell r="Y1393" t="str">
            <v>BOTH</v>
          </cell>
          <cell r="Z1393" t="str">
            <v>NON-CASH</v>
          </cell>
        </row>
        <row r="1394">
          <cell r="A1394">
            <v>53513000</v>
          </cell>
          <cell r="B1394" t="str">
            <v>EXP - IMPAIRMENT - PPE (SUME) - NORMAL COURSE OF BUSINESS</v>
          </cell>
          <cell r="C1394" t="str">
            <v>Impairment expense for single use military equipment PPE assets re normal course of business charged to SOCNE. Where a revaluation reserve exists for the asset, IAS 36 requires that impairments are first taken to the revaluation reserve.</v>
          </cell>
          <cell r="D1394" t="str">
            <v>P201</v>
          </cell>
          <cell r="E1394" t="str">
            <v>IMPAIRMENT/REVALUATION</v>
          </cell>
          <cell r="F1394" t="str">
            <v>P2</v>
          </cell>
          <cell r="G1394" t="str">
            <v>IMPAIRMENT/REVALUATION (RINGFENCED)</v>
          </cell>
          <cell r="H1394" t="str">
            <v>RINGFENCED</v>
          </cell>
          <cell r="I1394" t="str">
            <v>RESOURCE</v>
          </cell>
          <cell r="J1394" t="str">
            <v>DEPRECIATION</v>
          </cell>
          <cell r="K1394" t="str">
            <v>CG</v>
          </cell>
          <cell r="L1394" t="str">
            <v>NULL</v>
          </cell>
          <cell r="M1394" t="str">
            <v>NULL</v>
          </cell>
          <cell r="N1394" t="str">
            <v>NULL</v>
          </cell>
          <cell r="O1394" t="str">
            <v>NULL</v>
          </cell>
          <cell r="P1394" t="str">
            <v>NULL</v>
          </cell>
          <cell r="Q1394" t="str">
            <v>NULL</v>
          </cell>
          <cell r="R1394" t="str">
            <v>NULL</v>
          </cell>
          <cell r="S1394" t="str">
            <v>NULL</v>
          </cell>
          <cell r="T1394" t="str">
            <v>NULL</v>
          </cell>
          <cell r="U1394" t="str">
            <v>NULL</v>
          </cell>
          <cell r="V1394" t="str">
            <v>NULL</v>
          </cell>
          <cell r="W1394" t="str">
            <v>GROSS</v>
          </cell>
          <cell r="X1394" t="str">
            <v>GROSS</v>
          </cell>
          <cell r="Y1394" t="str">
            <v>BOTH</v>
          </cell>
          <cell r="Z1394" t="str">
            <v>NON-CASH</v>
          </cell>
        </row>
        <row r="1395">
          <cell r="A1395">
            <v>53514000</v>
          </cell>
          <cell r="B1395" t="str">
            <v>EXP - IMPAIRMENT - PPE (SUME) - OTHER IMPAIRMENTS</v>
          </cell>
          <cell r="C1395" t="str">
            <v>Impairment expense for single use military equipment PPE assets other than normal course of business charged to SOCNE. Where a revaluation reserve exists for the asset, IAS 36 requires that impairments are first taken to the revaluation reserve.</v>
          </cell>
          <cell r="D1395" t="str">
            <v>P201</v>
          </cell>
          <cell r="E1395" t="str">
            <v>IMPAIRMENT/REVALUATION</v>
          </cell>
          <cell r="F1395" t="str">
            <v>P2</v>
          </cell>
          <cell r="G1395" t="str">
            <v>IMPAIRMENT/REVALUATION (RINGFENCED)</v>
          </cell>
          <cell r="H1395" t="str">
            <v>RINGFENCED</v>
          </cell>
          <cell r="I1395" t="str">
            <v>RESOURCE</v>
          </cell>
          <cell r="J1395" t="str">
            <v>DEPRECIATION</v>
          </cell>
          <cell r="K1395" t="str">
            <v>CG</v>
          </cell>
          <cell r="L1395" t="str">
            <v>NULL</v>
          </cell>
          <cell r="M1395" t="str">
            <v>NULL</v>
          </cell>
          <cell r="N1395" t="str">
            <v>NULL</v>
          </cell>
          <cell r="O1395" t="str">
            <v>NULL</v>
          </cell>
          <cell r="P1395" t="str">
            <v>NULL</v>
          </cell>
          <cell r="Q1395" t="str">
            <v>NULL</v>
          </cell>
          <cell r="R1395" t="str">
            <v>NULL</v>
          </cell>
          <cell r="S1395" t="str">
            <v>NULL</v>
          </cell>
          <cell r="T1395" t="str">
            <v>NULL</v>
          </cell>
          <cell r="U1395" t="str">
            <v>NULL</v>
          </cell>
          <cell r="V1395" t="str">
            <v>NULL</v>
          </cell>
          <cell r="W1395" t="str">
            <v>GROSS</v>
          </cell>
          <cell r="X1395" t="str">
            <v>GROSS</v>
          </cell>
          <cell r="Y1395" t="str">
            <v>BOTH</v>
          </cell>
          <cell r="Z1395" t="str">
            <v>NON-CASH</v>
          </cell>
        </row>
        <row r="1396">
          <cell r="A1396">
            <v>53531000</v>
          </cell>
          <cell r="B1396" t="str">
            <v>EXP - IMPAIRMENT - IA - NORMAL COURSE OF BUSINESS</v>
          </cell>
          <cell r="C1396" t="str">
            <v>Impairment expense for intangible assets re normal course of business charged to the SOCNE. Where a revaluation reserve exists for the asset, IAS 36 requires that impairments are first taken to the revaluation reserve.</v>
          </cell>
          <cell r="D1396" t="str">
            <v>P201</v>
          </cell>
          <cell r="E1396" t="str">
            <v>IMPAIRMENT/REVALUATION</v>
          </cell>
          <cell r="F1396" t="str">
            <v>P2</v>
          </cell>
          <cell r="G1396" t="str">
            <v>IMPAIRMENT/REVALUATION (RINGFENCED)</v>
          </cell>
          <cell r="H1396" t="str">
            <v>RINGFENCED</v>
          </cell>
          <cell r="I1396" t="str">
            <v>RESOURCE</v>
          </cell>
          <cell r="J1396" t="str">
            <v>DEPRECIATION</v>
          </cell>
          <cell r="K1396" t="str">
            <v>CG</v>
          </cell>
          <cell r="L1396" t="str">
            <v>NULL</v>
          </cell>
          <cell r="M1396" t="str">
            <v>NULL</v>
          </cell>
          <cell r="N1396" t="str">
            <v>NULL</v>
          </cell>
          <cell r="O1396" t="str">
            <v>NULL</v>
          </cell>
          <cell r="P1396" t="str">
            <v>NULL</v>
          </cell>
          <cell r="Q1396" t="str">
            <v>NULL</v>
          </cell>
          <cell r="R1396" t="str">
            <v>NULL</v>
          </cell>
          <cell r="S1396" t="str">
            <v>NULL</v>
          </cell>
          <cell r="T1396" t="str">
            <v>NULL</v>
          </cell>
          <cell r="U1396" t="str">
            <v>NULL</v>
          </cell>
          <cell r="V1396" t="str">
            <v>NULL</v>
          </cell>
          <cell r="W1396" t="str">
            <v>GROSS</v>
          </cell>
          <cell r="X1396" t="str">
            <v>GROSS</v>
          </cell>
          <cell r="Y1396" t="str">
            <v>BOTH</v>
          </cell>
          <cell r="Z1396" t="str">
            <v>NON-CASH</v>
          </cell>
        </row>
        <row r="1397">
          <cell r="A1397">
            <v>53532000</v>
          </cell>
          <cell r="B1397" t="str">
            <v>EXP - IMPAIRMENT - IA - OTHER IMPAIRMENTS</v>
          </cell>
          <cell r="C1397" t="str">
            <v>Impairment expense for intangible assets other than normal course of business charged to the SOCNE. Where a revaluation reserve exists for the asset, IAS 36 requires that impairments are first taken to the revaluation reserve.</v>
          </cell>
          <cell r="D1397" t="str">
            <v>P201</v>
          </cell>
          <cell r="E1397" t="str">
            <v>IMPAIRMENT/REVALUATION</v>
          </cell>
          <cell r="F1397" t="str">
            <v>P2</v>
          </cell>
          <cell r="G1397" t="str">
            <v>IMPAIRMENT/REVALUATION (RINGFENCED)</v>
          </cell>
          <cell r="H1397" t="str">
            <v>RINGFENCED</v>
          </cell>
          <cell r="I1397" t="str">
            <v>RESOURCE</v>
          </cell>
          <cell r="J1397" t="str">
            <v>DEPRECIATION</v>
          </cell>
          <cell r="K1397" t="str">
            <v>CG</v>
          </cell>
          <cell r="L1397" t="str">
            <v>NULL</v>
          </cell>
          <cell r="M1397" t="str">
            <v>NULL</v>
          </cell>
          <cell r="N1397" t="str">
            <v>NULL</v>
          </cell>
          <cell r="O1397" t="str">
            <v>NULL</v>
          </cell>
          <cell r="P1397" t="str">
            <v>NULL</v>
          </cell>
          <cell r="Q1397" t="str">
            <v>NULL</v>
          </cell>
          <cell r="R1397" t="str">
            <v>NULL</v>
          </cell>
          <cell r="S1397" t="str">
            <v>NULL</v>
          </cell>
          <cell r="T1397" t="str">
            <v>NULL</v>
          </cell>
          <cell r="U1397" t="str">
            <v>NULL</v>
          </cell>
          <cell r="V1397" t="str">
            <v>NULL</v>
          </cell>
          <cell r="W1397" t="str">
            <v>GROSS</v>
          </cell>
          <cell r="X1397" t="str">
            <v>GROSS</v>
          </cell>
          <cell r="Y1397" t="str">
            <v>BOTH</v>
          </cell>
          <cell r="Z1397" t="str">
            <v>NON-CASH</v>
          </cell>
        </row>
        <row r="1398">
          <cell r="A1398">
            <v>53533000</v>
          </cell>
          <cell r="B1398" t="str">
            <v>EXP - IMPAIRMENT - IA (SUME) - NORMAL COURSE OF BUSINESS</v>
          </cell>
          <cell r="C1398" t="str">
            <v>Impairment expense for single use military equipment intangible assets re normal course of business charged to SOCNE. Where a revaluation reserve exists for the asset, IAS 36 requires that impairments are first taken to the revaluation reserve.</v>
          </cell>
          <cell r="D1398" t="str">
            <v>P201</v>
          </cell>
          <cell r="E1398" t="str">
            <v>IMPAIRMENT/REVALUATION</v>
          </cell>
          <cell r="F1398" t="str">
            <v>P2</v>
          </cell>
          <cell r="G1398" t="str">
            <v>IMPAIRMENT/REVALUATION (RINGFENCED)</v>
          </cell>
          <cell r="H1398" t="str">
            <v>RINGFENCED</v>
          </cell>
          <cell r="I1398" t="str">
            <v>RESOURCE</v>
          </cell>
          <cell r="J1398" t="str">
            <v>DEPRECIATION</v>
          </cell>
          <cell r="K1398" t="str">
            <v>CG</v>
          </cell>
          <cell r="L1398" t="str">
            <v>NULL</v>
          </cell>
          <cell r="M1398" t="str">
            <v>NULL</v>
          </cell>
          <cell r="N1398" t="str">
            <v>NULL</v>
          </cell>
          <cell r="O1398" t="str">
            <v>NULL</v>
          </cell>
          <cell r="P1398" t="str">
            <v>NULL</v>
          </cell>
          <cell r="Q1398" t="str">
            <v>NULL</v>
          </cell>
          <cell r="R1398" t="str">
            <v>NULL</v>
          </cell>
          <cell r="S1398" t="str">
            <v>NULL</v>
          </cell>
          <cell r="T1398" t="str">
            <v>NULL</v>
          </cell>
          <cell r="U1398" t="str">
            <v>NULL</v>
          </cell>
          <cell r="V1398" t="str">
            <v>NULL</v>
          </cell>
          <cell r="W1398" t="str">
            <v>GROSS</v>
          </cell>
          <cell r="X1398" t="str">
            <v>GROSS</v>
          </cell>
          <cell r="Y1398" t="str">
            <v>BOTH</v>
          </cell>
          <cell r="Z1398" t="str">
            <v>NON-CASH</v>
          </cell>
        </row>
        <row r="1399">
          <cell r="A1399">
            <v>53534000</v>
          </cell>
          <cell r="B1399" t="str">
            <v>EXP - IMPAIRMENT - IA (SUME) - OTHER IMPAIRMENTS</v>
          </cell>
          <cell r="C1399" t="str">
            <v>Impairment expense for single use military equipment intangible assets other than normal course of business charged to SOCNE. Where a revaluation reserve exists for the asset, IAS 36 requires that impairments are first taken to the revaluation reserve.</v>
          </cell>
          <cell r="D1399" t="str">
            <v>P201</v>
          </cell>
          <cell r="E1399" t="str">
            <v>IMPAIRMENT/REVALUATION</v>
          </cell>
          <cell r="F1399" t="str">
            <v>P2</v>
          </cell>
          <cell r="G1399" t="str">
            <v>IMPAIRMENT/REVALUATION (RINGFENCED)</v>
          </cell>
          <cell r="H1399" t="str">
            <v>RINGFENCED</v>
          </cell>
          <cell r="I1399" t="str">
            <v>RESOURCE</v>
          </cell>
          <cell r="J1399" t="str">
            <v>DEPRECIATION</v>
          </cell>
          <cell r="K1399" t="str">
            <v>CG</v>
          </cell>
          <cell r="L1399" t="str">
            <v>NULL</v>
          </cell>
          <cell r="M1399" t="str">
            <v>NULL</v>
          </cell>
          <cell r="N1399" t="str">
            <v>NULL</v>
          </cell>
          <cell r="O1399" t="str">
            <v>NULL</v>
          </cell>
          <cell r="P1399" t="str">
            <v>NULL</v>
          </cell>
          <cell r="Q1399" t="str">
            <v>NULL</v>
          </cell>
          <cell r="R1399" t="str">
            <v>NULL</v>
          </cell>
          <cell r="S1399" t="str">
            <v>NULL</v>
          </cell>
          <cell r="T1399" t="str">
            <v>NULL</v>
          </cell>
          <cell r="U1399" t="str">
            <v>NULL</v>
          </cell>
          <cell r="V1399" t="str">
            <v>NULL</v>
          </cell>
          <cell r="W1399" t="str">
            <v>GROSS</v>
          </cell>
          <cell r="X1399" t="str">
            <v>GROSS</v>
          </cell>
          <cell r="Y1399" t="str">
            <v>BOTH</v>
          </cell>
          <cell r="Z1399" t="str">
            <v>NON-CASH</v>
          </cell>
        </row>
        <row r="1400">
          <cell r="A1400">
            <v>53541000</v>
          </cell>
          <cell r="B1400" t="str">
            <v>EXP - IMPAIRMENT - INVENTORIES TREATED AS FIXED ASSETS - NORMAL COURSE OF BUSINESS</v>
          </cell>
          <cell r="C1400" t="str">
            <v>Impairment expense for inventories treated as assets re normal course of business charged to SOCNE.</v>
          </cell>
          <cell r="D1400" t="str">
            <v>P201</v>
          </cell>
          <cell r="E1400" t="str">
            <v>IMPAIRMENT/REVALUATION</v>
          </cell>
          <cell r="F1400" t="str">
            <v>P2</v>
          </cell>
          <cell r="G1400" t="str">
            <v>IMPAIRMENT/REVALUATION (RINGFENCED)</v>
          </cell>
          <cell r="H1400" t="str">
            <v>RINGFENCED</v>
          </cell>
          <cell r="I1400" t="str">
            <v>RESOURCE</v>
          </cell>
          <cell r="J1400" t="str">
            <v>DEPRECIATION</v>
          </cell>
          <cell r="K1400" t="str">
            <v>CG</v>
          </cell>
          <cell r="L1400" t="str">
            <v>NULL</v>
          </cell>
          <cell r="M1400" t="str">
            <v>NULL</v>
          </cell>
          <cell r="N1400" t="str">
            <v>NULL</v>
          </cell>
          <cell r="O1400" t="str">
            <v>NULL</v>
          </cell>
          <cell r="P1400" t="str">
            <v>NULL</v>
          </cell>
          <cell r="Q1400" t="str">
            <v>NULL</v>
          </cell>
          <cell r="R1400" t="str">
            <v>NULL</v>
          </cell>
          <cell r="S1400" t="str">
            <v>NULL</v>
          </cell>
          <cell r="T1400" t="str">
            <v>NULL</v>
          </cell>
          <cell r="U1400" t="str">
            <v>NULL</v>
          </cell>
          <cell r="V1400" t="str">
            <v>NULL</v>
          </cell>
          <cell r="W1400" t="str">
            <v>GROSS</v>
          </cell>
          <cell r="X1400" t="str">
            <v>GROSS</v>
          </cell>
          <cell r="Y1400" t="str">
            <v>BOTH</v>
          </cell>
          <cell r="Z1400" t="str">
            <v>NON-CASH</v>
          </cell>
        </row>
        <row r="1401">
          <cell r="A1401">
            <v>53542000</v>
          </cell>
          <cell r="B1401" t="str">
            <v>EXP - IMPAIRMENT - INVENTORIES TREATED AS FIXED ASSETS - OTHER IMPAIRMENTS</v>
          </cell>
          <cell r="C1401" t="str">
            <v>Impairment expense for inventories treated as assets other than normal course of business charged to SOCNE.</v>
          </cell>
          <cell r="D1401" t="str">
            <v>P201</v>
          </cell>
          <cell r="E1401" t="str">
            <v>IMPAIRMENT/REVALUATION</v>
          </cell>
          <cell r="F1401" t="str">
            <v>P2</v>
          </cell>
          <cell r="G1401" t="str">
            <v>IMPAIRMENT/REVALUATION (RINGFENCED)</v>
          </cell>
          <cell r="H1401" t="str">
            <v>RINGFENCED</v>
          </cell>
          <cell r="I1401" t="str">
            <v>RESOURCE</v>
          </cell>
          <cell r="J1401" t="str">
            <v>DEPRECIATION</v>
          </cell>
          <cell r="K1401" t="str">
            <v>CG</v>
          </cell>
          <cell r="L1401" t="str">
            <v>NULL</v>
          </cell>
          <cell r="M1401" t="str">
            <v>NULL</v>
          </cell>
          <cell r="N1401" t="str">
            <v>NULL</v>
          </cell>
          <cell r="O1401" t="str">
            <v>NULL</v>
          </cell>
          <cell r="P1401" t="str">
            <v>NULL</v>
          </cell>
          <cell r="Q1401" t="str">
            <v>NULL</v>
          </cell>
          <cell r="R1401" t="str">
            <v>NULL</v>
          </cell>
          <cell r="S1401" t="str">
            <v>NULL</v>
          </cell>
          <cell r="T1401" t="str">
            <v>NULL</v>
          </cell>
          <cell r="U1401" t="str">
            <v>NULL</v>
          </cell>
          <cell r="V1401" t="str">
            <v>NULL</v>
          </cell>
          <cell r="W1401" t="str">
            <v>GROSS</v>
          </cell>
          <cell r="X1401" t="str">
            <v>GROSS</v>
          </cell>
          <cell r="Y1401" t="str">
            <v>BOTH</v>
          </cell>
          <cell r="Z1401" t="str">
            <v>NON-CASH</v>
          </cell>
        </row>
        <row r="1402">
          <cell r="A1402">
            <v>53551000</v>
          </cell>
          <cell r="B1402" t="str">
            <v>EXP - IMPAIRMENT - LOANS (CENTRAL GOVERNMENT)</v>
          </cell>
          <cell r="C1402" t="str">
            <v>Loans to central government impaired or written off as a result of a policy decision (rather than because the debtor is unable to pay, which should be recorded as a bad debt)</v>
          </cell>
          <cell r="D1402" t="str">
            <v>R101</v>
          </cell>
          <cell r="E1402" t="str">
            <v>LOAN WRITE-OFFS (MUTUAL CONSENT)</v>
          </cell>
          <cell r="F1402" t="str">
            <v>R1</v>
          </cell>
          <cell r="G1402" t="str">
            <v>LOAN WRITE-OFFS (MUTUAL CONSENT)</v>
          </cell>
          <cell r="H1402" t="str">
            <v>NON-RINGFENCED</v>
          </cell>
          <cell r="I1402" t="str">
            <v>RESOURCE</v>
          </cell>
          <cell r="J1402" t="str">
            <v>OTHER RESOURCE</v>
          </cell>
          <cell r="K1402" t="str">
            <v>CG</v>
          </cell>
          <cell r="L1402" t="str">
            <v>NULL</v>
          </cell>
          <cell r="M1402" t="str">
            <v>NULL</v>
          </cell>
          <cell r="N1402" t="str">
            <v>NULL</v>
          </cell>
          <cell r="O1402" t="str">
            <v>NULL</v>
          </cell>
          <cell r="P1402" t="str">
            <v>NULL</v>
          </cell>
          <cell r="Q1402" t="str">
            <v>NULL</v>
          </cell>
          <cell r="R1402" t="str">
            <v>NULL</v>
          </cell>
          <cell r="S1402" t="str">
            <v>NULL</v>
          </cell>
          <cell r="T1402" t="str">
            <v>NULL</v>
          </cell>
          <cell r="U1402" t="str">
            <v>NULL</v>
          </cell>
          <cell r="V1402" t="str">
            <v>NULL</v>
          </cell>
          <cell r="W1402" t="str">
            <v>GROSS</v>
          </cell>
          <cell r="X1402" t="str">
            <v>GROSS</v>
          </cell>
          <cell r="Y1402" t="str">
            <v>BOTH</v>
          </cell>
          <cell r="Z1402" t="str">
            <v>NON-CASH</v>
          </cell>
        </row>
        <row r="1403">
          <cell r="A1403">
            <v>53552000</v>
          </cell>
          <cell r="B1403" t="str">
            <v>EXP - IMPAIRMENT - LOANS (LOCAL GOVERNMENT)</v>
          </cell>
          <cell r="C1403" t="str">
            <v>Loans to local government impaired or written off as a result of a policy decision (rather than because the debtor is unable to pay, which should be recorded as a bad debt)</v>
          </cell>
          <cell r="D1403" t="str">
            <v>R101</v>
          </cell>
          <cell r="E1403" t="str">
            <v>LOAN WRITE-OFFS (MUTUAL CONSENT)</v>
          </cell>
          <cell r="F1403" t="str">
            <v>R1</v>
          </cell>
          <cell r="G1403" t="str">
            <v>LOAN WRITE-OFFS (MUTUAL CONSENT)</v>
          </cell>
          <cell r="H1403" t="str">
            <v>NON-RINGFENCED</v>
          </cell>
          <cell r="I1403" t="str">
            <v>RESOURCE</v>
          </cell>
          <cell r="J1403" t="str">
            <v>OTHER RESOURCE</v>
          </cell>
          <cell r="K1403" t="str">
            <v>CG</v>
          </cell>
          <cell r="L1403" t="str">
            <v>NULL</v>
          </cell>
          <cell r="M1403" t="str">
            <v>ESA-D99BB</v>
          </cell>
          <cell r="N1403" t="str">
            <v>OTHER CAPITAL TRANSFERS - LOCAL GOVERNMENT</v>
          </cell>
          <cell r="O1403" t="str">
            <v>ESA-D99PUB</v>
          </cell>
          <cell r="P1403" t="str">
            <v>OTHER CAPITAL TRANSFERS TO PUBLIC SECTOR (NET)</v>
          </cell>
          <cell r="Q1403" t="str">
            <v>CAPITAL GRANTS (NET) WITHIN THE PUBLIC SECTOR</v>
          </cell>
          <cell r="R1403" t="str">
            <v>CAPITAL GRANTS (NET) WITHIN THE PUBLIC SECTOR</v>
          </cell>
          <cell r="S1403" t="str">
            <v>PSGI</v>
          </cell>
          <cell r="T1403" t="str">
            <v>PUBLIC SECTOR GROSS INVESTMENT</v>
          </cell>
          <cell r="U1403" t="str">
            <v>NULL</v>
          </cell>
          <cell r="V1403" t="str">
            <v>NULL</v>
          </cell>
          <cell r="W1403" t="str">
            <v>GROSS</v>
          </cell>
          <cell r="X1403" t="str">
            <v>GROSS</v>
          </cell>
          <cell r="Y1403" t="str">
            <v>BOTH</v>
          </cell>
          <cell r="Z1403" t="str">
            <v>NON-CASH</v>
          </cell>
        </row>
        <row r="1404">
          <cell r="A1404">
            <v>53553000</v>
          </cell>
          <cell r="B1404" t="str">
            <v>EXP - IMPAIRMENT - LOANS (PUBLIC CORPORATIONS) (INCLUDING PDC)</v>
          </cell>
          <cell r="C1404" t="str">
            <v>Loans to public corporations (including Public Dividend Capital) impaired or written off as a result of a policy decision (rather than because the debtor is unable to pay, which should be recorded as a bad debt)</v>
          </cell>
          <cell r="D1404" t="str">
            <v>R101</v>
          </cell>
          <cell r="E1404" t="str">
            <v>LOAN WRITE-OFFS (MUTUAL CONSENT)</v>
          </cell>
          <cell r="F1404" t="str">
            <v>R1</v>
          </cell>
          <cell r="G1404" t="str">
            <v>LOAN WRITE-OFFS (MUTUAL CONSENT)</v>
          </cell>
          <cell r="H1404" t="str">
            <v>NON-RINGFENCED</v>
          </cell>
          <cell r="I1404" t="str">
            <v>RESOURCE</v>
          </cell>
          <cell r="J1404" t="str">
            <v>OTHER RESOURCE</v>
          </cell>
          <cell r="K1404" t="str">
            <v>CG</v>
          </cell>
          <cell r="L1404" t="str">
            <v>NULL</v>
          </cell>
          <cell r="M1404" t="str">
            <v>ESA-D99E</v>
          </cell>
          <cell r="N1404" t="str">
            <v>OTHER CAPITAL TRANSFERS - PUBLIC CORPORATION</v>
          </cell>
          <cell r="O1404" t="str">
            <v>ESA-D99PUB</v>
          </cell>
          <cell r="P1404" t="str">
            <v>OTHER CAPITAL TRANSFERS TO PUBLIC SECTOR (NET)</v>
          </cell>
          <cell r="Q1404" t="str">
            <v>CAPITAL GRANTS (NET) WITHIN THE PUBLIC SECTOR</v>
          </cell>
          <cell r="R1404" t="str">
            <v>CAPITAL GRANTS (NET) WITHIN THE PUBLIC SECTOR</v>
          </cell>
          <cell r="S1404" t="str">
            <v>PSGI</v>
          </cell>
          <cell r="T1404" t="str">
            <v>PUBLIC SECTOR GROSS INVESTMENT</v>
          </cell>
          <cell r="U1404" t="str">
            <v>NULL</v>
          </cell>
          <cell r="V1404" t="str">
            <v>NULL</v>
          </cell>
          <cell r="W1404" t="str">
            <v>GROSS</v>
          </cell>
          <cell r="X1404" t="str">
            <v>GROSS</v>
          </cell>
          <cell r="Y1404" t="str">
            <v>BOTH</v>
          </cell>
          <cell r="Z1404" t="str">
            <v>NON-CASH</v>
          </cell>
        </row>
        <row r="1405">
          <cell r="A1405">
            <v>53554000</v>
          </cell>
          <cell r="B1405" t="str">
            <v>EXP - IMPAIRMENT - LOANS (OVERSEAS)</v>
          </cell>
          <cell r="C1405" t="str">
            <v>Loans overseas impaired or written off as a result of a policy decision (rather than because the debtor is unable to pay, which should be recorded as a bad debt)</v>
          </cell>
          <cell r="D1405" t="str">
            <v>R101</v>
          </cell>
          <cell r="E1405" t="str">
            <v>LOAN WRITE-OFFS (MUTUAL CONSENT)</v>
          </cell>
          <cell r="F1405" t="str">
            <v>R1</v>
          </cell>
          <cell r="G1405" t="str">
            <v>LOAN WRITE-OFFS (MUTUAL CONSENT)</v>
          </cell>
          <cell r="H1405" t="str">
            <v>NON-RINGFENCED</v>
          </cell>
          <cell r="I1405" t="str">
            <v>RESOURCE</v>
          </cell>
          <cell r="J1405" t="str">
            <v>OTHER RESOURCE</v>
          </cell>
          <cell r="K1405" t="str">
            <v>CG</v>
          </cell>
          <cell r="L1405" t="str">
            <v>TES CAPITAL</v>
          </cell>
          <cell r="M1405" t="str">
            <v>ESA-D99F</v>
          </cell>
          <cell r="N1405" t="str">
            <v>OTHER CAPITAL TRANSFERS - ABROAD</v>
          </cell>
          <cell r="O1405" t="str">
            <v>ESA-D99PRI</v>
          </cell>
          <cell r="P1405" t="str">
            <v>OTHER CAPITAL TRANSFERS TO PRIVATE SECTOR (NET)</v>
          </cell>
          <cell r="Q1405" t="str">
            <v>CAPITAL GRANTS TO AND FROM THE PRIVATE SECTOR</v>
          </cell>
          <cell r="R1405" t="str">
            <v>CAPITAL GRANTS TO AND FROM THE PRIVATE SECTOR</v>
          </cell>
          <cell r="S1405" t="str">
            <v>PSGI</v>
          </cell>
          <cell r="T1405" t="str">
            <v>PUBLIC SECTOR GROSS INVESTMENT</v>
          </cell>
          <cell r="U1405" t="str">
            <v>NULL</v>
          </cell>
          <cell r="V1405" t="str">
            <v>NULL</v>
          </cell>
          <cell r="W1405" t="str">
            <v>GROSS</v>
          </cell>
          <cell r="X1405" t="str">
            <v>GROSS</v>
          </cell>
          <cell r="Y1405" t="str">
            <v>BOTH</v>
          </cell>
          <cell r="Z1405" t="str">
            <v>NON-CASH</v>
          </cell>
        </row>
        <row r="1406">
          <cell r="A1406">
            <v>53555000</v>
          </cell>
          <cell r="B1406" t="str">
            <v>EXP - IMPAIRMENT - LOANS (PRIVATE SECTOR - COMPANIES)</v>
          </cell>
          <cell r="C1406" t="str">
            <v>Loans to companies impaired or written off as a result of a policy decision (rather than because the debtor is unable to pay, which should be recorded as a bad debt)</v>
          </cell>
          <cell r="D1406" t="str">
            <v>R101</v>
          </cell>
          <cell r="E1406" t="str">
            <v>LOAN WRITE-OFFS (MUTUAL CONSENT)</v>
          </cell>
          <cell r="F1406" t="str">
            <v>R1</v>
          </cell>
          <cell r="G1406" t="str">
            <v>LOAN WRITE-OFFS (MUTUAL CONSENT)</v>
          </cell>
          <cell r="H1406" t="str">
            <v>NON-RINGFENCED</v>
          </cell>
          <cell r="I1406" t="str">
            <v>RESOURCE</v>
          </cell>
          <cell r="J1406" t="str">
            <v>OTHER RESOURCE</v>
          </cell>
          <cell r="K1406" t="str">
            <v>CG</v>
          </cell>
          <cell r="L1406" t="str">
            <v>TES CAPITAL</v>
          </cell>
          <cell r="M1406" t="str">
            <v>ESA-D99DB</v>
          </cell>
          <cell r="N1406" t="str">
            <v>OTHER CAPITAL TRANSFERS - PAYMENTS TO PRIVATE SECTOR</v>
          </cell>
          <cell r="O1406" t="str">
            <v>ESA-D99PRI</v>
          </cell>
          <cell r="P1406" t="str">
            <v>OTHER CAPITAL TRANSFERS TO PRIVATE SECTOR (NET)</v>
          </cell>
          <cell r="Q1406" t="str">
            <v>CAPITAL GRANTS TO AND FROM THE PRIVATE SECTOR</v>
          </cell>
          <cell r="R1406" t="str">
            <v>CAPITAL GRANTS TO AND FROM THE PRIVATE SECTOR</v>
          </cell>
          <cell r="S1406" t="str">
            <v>PSGI</v>
          </cell>
          <cell r="T1406" t="str">
            <v>PUBLIC SECTOR GROSS INVESTMENT</v>
          </cell>
          <cell r="U1406" t="str">
            <v>NULL</v>
          </cell>
          <cell r="V1406" t="str">
            <v>NULL</v>
          </cell>
          <cell r="W1406" t="str">
            <v>GROSS</v>
          </cell>
          <cell r="X1406" t="str">
            <v>GROSS</v>
          </cell>
          <cell r="Y1406" t="str">
            <v>BOTH</v>
          </cell>
          <cell r="Z1406" t="str">
            <v>NON-CASH</v>
          </cell>
        </row>
        <row r="1407">
          <cell r="A1407">
            <v>53556000</v>
          </cell>
          <cell r="B1407" t="str">
            <v>EXP - IMPAIRMENT - LOANS (PRIVATE SECTOR - PERSONS &amp; NON PROFIT INSTITUTIONS SERVING HOUSEHOLDS (NPISH))</v>
          </cell>
          <cell r="C1407" t="str">
            <v>Loans to persons (except student loans) and 'Not for Profit Institutions Serving Households' (NPISH) impaired due to a policy decision (rather than because the debtor is unable to pay, which is recorded as a bad debt).</v>
          </cell>
          <cell r="D1407" t="str">
            <v>R101</v>
          </cell>
          <cell r="E1407" t="str">
            <v>LOAN WRITE-OFFS (MUTUAL CONSENT)</v>
          </cell>
          <cell r="F1407" t="str">
            <v>R1</v>
          </cell>
          <cell r="G1407" t="str">
            <v>LOAN WRITE-OFFS (MUTUAL CONSENT)</v>
          </cell>
          <cell r="H1407" t="str">
            <v>NON-RINGFENCED</v>
          </cell>
          <cell r="I1407" t="str">
            <v>RESOURCE</v>
          </cell>
          <cell r="J1407" t="str">
            <v>OTHER RESOURCE</v>
          </cell>
          <cell r="K1407" t="str">
            <v>CG</v>
          </cell>
          <cell r="L1407" t="str">
            <v>TES CAPITAL</v>
          </cell>
          <cell r="M1407" t="str">
            <v>ESA-D99A</v>
          </cell>
          <cell r="N1407" t="str">
            <v>OTHER CAPITAL TRANSFERS - PERSONS AND NPISH</v>
          </cell>
          <cell r="O1407" t="str">
            <v>ESA-D99PRI</v>
          </cell>
          <cell r="P1407" t="str">
            <v>OTHER CAPITAL TRANSFERS TO PRIVATE SECTOR (NET)</v>
          </cell>
          <cell r="Q1407" t="str">
            <v>CAPITAL GRANTS TO AND FROM THE PRIVATE SECTOR</v>
          </cell>
          <cell r="R1407" t="str">
            <v>CAPITAL GRANTS TO AND FROM THE PRIVATE SECTOR</v>
          </cell>
          <cell r="S1407" t="str">
            <v>PSGI</v>
          </cell>
          <cell r="T1407" t="str">
            <v>PUBLIC SECTOR GROSS INVESTMENT</v>
          </cell>
          <cell r="U1407" t="str">
            <v>NULL</v>
          </cell>
          <cell r="V1407" t="str">
            <v>NULL</v>
          </cell>
          <cell r="W1407" t="str">
            <v>GROSS</v>
          </cell>
          <cell r="X1407" t="str">
            <v>GROSS</v>
          </cell>
          <cell r="Y1407" t="str">
            <v>BOTH</v>
          </cell>
          <cell r="Z1407" t="str">
            <v>NON-CASH</v>
          </cell>
        </row>
        <row r="1408">
          <cell r="A1408">
            <v>53561000</v>
          </cell>
          <cell r="B1408" t="str">
            <v>EXP - IMPAIRMENT - INVENTORIES (NOT TREATED AS FIXED ASSETS)</v>
          </cell>
          <cell r="C1408" t="str">
            <v>Inventories written down as defined in IAS7. This should not include any write downs associated with Land or buildings held as inventories.</v>
          </cell>
          <cell r="D1408" t="str">
            <v>F201</v>
          </cell>
          <cell r="E1408" t="str">
            <v>INVENTORY WRITE-OFFS</v>
          </cell>
          <cell r="F1408" t="str">
            <v>F2</v>
          </cell>
          <cell r="G1408" t="str">
            <v>INVENTORY WRITE-OFFS</v>
          </cell>
          <cell r="H1408" t="str">
            <v>NON-RINGFENCED</v>
          </cell>
          <cell r="I1408" t="str">
            <v>RESOURCE</v>
          </cell>
          <cell r="J1408" t="str">
            <v>OTHER RESOURCE</v>
          </cell>
          <cell r="K1408" t="str">
            <v>CG</v>
          </cell>
          <cell r="L1408" t="str">
            <v>TES CURRENT</v>
          </cell>
          <cell r="M1408" t="str">
            <v>ESA-P2</v>
          </cell>
          <cell r="N1408" t="str">
            <v>INTERMEDIATE CONSUMPTION (PURCHASE OF GOODS AND SERVICES ETC)</v>
          </cell>
          <cell r="O1408" t="str">
            <v>ESA-P2</v>
          </cell>
          <cell r="P1408" t="str">
            <v>INTERMEDIATE CONSUMPTION (PURCHASE OF GOODS AND SERVICES ETC)</v>
          </cell>
          <cell r="Q1408" t="str">
            <v>CEGS (CONSUMPTION)</v>
          </cell>
          <cell r="R1408" t="str">
            <v>CURRENT EXPENDITURE ON GOODS AND SERVICES</v>
          </cell>
          <cell r="S1408" t="str">
            <v>PSCE</v>
          </cell>
          <cell r="T1408" t="str">
            <v>PUBLIC SECTOR CURRENT EXPENDITURE</v>
          </cell>
          <cell r="U1408" t="str">
            <v>NULL</v>
          </cell>
          <cell r="V1408" t="str">
            <v>NULL</v>
          </cell>
          <cell r="W1408" t="str">
            <v>GROSS</v>
          </cell>
          <cell r="X1408" t="str">
            <v>GROSS</v>
          </cell>
          <cell r="Y1408" t="str">
            <v>BOTH</v>
          </cell>
          <cell r="Z1408" t="str">
            <v>NON-CASH</v>
          </cell>
        </row>
        <row r="1409">
          <cell r="A1409">
            <v>53562000</v>
          </cell>
          <cell r="B1409" t="str">
            <v>EXP - IMPAIRMENT - BAD DEBTS</v>
          </cell>
          <cell r="C1409" t="str">
            <v>Bad debts written off, for example in relation to services rendered.</v>
          </cell>
          <cell r="D1409" t="str">
            <v>R201</v>
          </cell>
          <cell r="E1409" t="str">
            <v>BAD DEBTS</v>
          </cell>
          <cell r="F1409" t="str">
            <v>R2</v>
          </cell>
          <cell r="G1409" t="str">
            <v>BAD DEBTS</v>
          </cell>
          <cell r="H1409" t="str">
            <v>NON-RINGFENCED</v>
          </cell>
          <cell r="I1409" t="str">
            <v>RESOURCE</v>
          </cell>
          <cell r="J1409" t="str">
            <v>OTHER RESOURCE</v>
          </cell>
          <cell r="K1409" t="str">
            <v>CG</v>
          </cell>
          <cell r="L1409" t="str">
            <v>NULL</v>
          </cell>
          <cell r="M1409" t="str">
            <v>NULL</v>
          </cell>
          <cell r="N1409" t="str">
            <v>NULL</v>
          </cell>
          <cell r="O1409" t="str">
            <v>NULL</v>
          </cell>
          <cell r="P1409" t="str">
            <v>NULL</v>
          </cell>
          <cell r="Q1409" t="str">
            <v>NULL</v>
          </cell>
          <cell r="R1409" t="str">
            <v>NULL</v>
          </cell>
          <cell r="S1409" t="str">
            <v>NULL</v>
          </cell>
          <cell r="T1409" t="str">
            <v>NULL</v>
          </cell>
          <cell r="U1409" t="str">
            <v>NULL</v>
          </cell>
          <cell r="V1409" t="str">
            <v>NULL</v>
          </cell>
          <cell r="W1409" t="str">
            <v>GROSS</v>
          </cell>
          <cell r="X1409" t="str">
            <v>GROSS</v>
          </cell>
          <cell r="Y1409" t="str">
            <v>BOTH</v>
          </cell>
          <cell r="Z1409" t="str">
            <v>NON-CASH</v>
          </cell>
        </row>
        <row r="1410">
          <cell r="A1410">
            <v>53563000</v>
          </cell>
          <cell r="B1410" t="str">
            <v>EXP - IMPAIRMENT - OTHER FINANCIAL ASSETS</v>
          </cell>
          <cell r="C1410" t="str">
            <v>Impairment expense for current assets (excluding loans, inventories and debtors) charged to SOCNE.</v>
          </cell>
          <cell r="D1410" t="str">
            <v>P201</v>
          </cell>
          <cell r="E1410" t="str">
            <v>IMPAIRMENT/REVALUATION</v>
          </cell>
          <cell r="F1410" t="str">
            <v>P2</v>
          </cell>
          <cell r="G1410" t="str">
            <v>IMPAIRMENT/REVALUATION (RINGFENCED)</v>
          </cell>
          <cell r="H1410" t="str">
            <v>RINGFENCED</v>
          </cell>
          <cell r="I1410" t="str">
            <v>RESOURCE</v>
          </cell>
          <cell r="J1410" t="str">
            <v>DEPRECIATION</v>
          </cell>
          <cell r="K1410" t="str">
            <v>CG</v>
          </cell>
          <cell r="L1410" t="str">
            <v>NULL</v>
          </cell>
          <cell r="M1410" t="str">
            <v>NULL</v>
          </cell>
          <cell r="N1410" t="str">
            <v>NULL</v>
          </cell>
          <cell r="O1410" t="str">
            <v>NULL</v>
          </cell>
          <cell r="P1410" t="str">
            <v>NULL</v>
          </cell>
          <cell r="Q1410" t="str">
            <v>NULL</v>
          </cell>
          <cell r="R1410" t="str">
            <v>NULL</v>
          </cell>
          <cell r="S1410" t="str">
            <v>NULL</v>
          </cell>
          <cell r="T1410" t="str">
            <v>NULL</v>
          </cell>
          <cell r="U1410" t="str">
            <v>NULL</v>
          </cell>
          <cell r="V1410" t="str">
            <v>NULL</v>
          </cell>
          <cell r="W1410" t="str">
            <v>GROSS</v>
          </cell>
          <cell r="X1410" t="str">
            <v>GROSS</v>
          </cell>
          <cell r="Y1410" t="str">
            <v>BOTH</v>
          </cell>
          <cell r="Z1410" t="str">
            <v>NON-CASH</v>
          </cell>
        </row>
        <row r="1411">
          <cell r="A1411">
            <v>53564000</v>
          </cell>
          <cell r="B1411" t="str">
            <v>EXP - IMPAIRMENT - STUDENT LOANS</v>
          </cell>
          <cell r="C1411" t="str">
            <v>Impairment expense for student loans charged to SOCNE.</v>
          </cell>
          <cell r="D1411" t="str">
            <v>P301</v>
          </cell>
          <cell r="E1411" t="str">
            <v>STUDENT LOANS IMPAIRMENT</v>
          </cell>
          <cell r="F1411" t="str">
            <v>P3</v>
          </cell>
          <cell r="G1411" t="str">
            <v>STUDENT LOANS IMPAIRMENT (RINGFENCED)</v>
          </cell>
          <cell r="H1411" t="str">
            <v>RINGFENCED</v>
          </cell>
          <cell r="I1411" t="str">
            <v>RESOURCE</v>
          </cell>
          <cell r="J1411" t="str">
            <v>DEPRECIATION</v>
          </cell>
          <cell r="K1411" t="str">
            <v>CG</v>
          </cell>
          <cell r="L1411" t="str">
            <v>TES CURRENT</v>
          </cell>
          <cell r="M1411" t="str">
            <v>NULL</v>
          </cell>
          <cell r="N1411" t="str">
            <v>NULL</v>
          </cell>
          <cell r="O1411" t="str">
            <v>NULL</v>
          </cell>
          <cell r="P1411" t="str">
            <v>NULL</v>
          </cell>
          <cell r="Q1411" t="str">
            <v>NULL</v>
          </cell>
          <cell r="R1411" t="str">
            <v>NULL</v>
          </cell>
          <cell r="S1411" t="str">
            <v>NULL</v>
          </cell>
          <cell r="T1411" t="str">
            <v>NULL</v>
          </cell>
          <cell r="U1411" t="str">
            <v>NULL</v>
          </cell>
          <cell r="V1411" t="str">
            <v>NULL</v>
          </cell>
          <cell r="W1411" t="str">
            <v>GROSS</v>
          </cell>
          <cell r="X1411" t="str">
            <v>GROSS</v>
          </cell>
          <cell r="Y1411" t="str">
            <v>BOTH</v>
          </cell>
          <cell r="Z1411" t="e">
            <v>#N/A</v>
          </cell>
        </row>
        <row r="1412">
          <cell r="A1412">
            <v>53581000</v>
          </cell>
          <cell r="B1412" t="str">
            <v>EXP - REVALUATIONS - PPE</v>
          </cell>
          <cell r="C1412" t="str">
            <v>To record the difference between the book value and current valuation of property, plant and equipment (excluding SUME) where the revaluation has fallen below the book value and is charged to the SOCNE.</v>
          </cell>
          <cell r="D1412" t="str">
            <v>P201</v>
          </cell>
          <cell r="E1412" t="str">
            <v>IMPAIRMENT/REVALUATION</v>
          </cell>
          <cell r="F1412" t="str">
            <v>P2</v>
          </cell>
          <cell r="G1412" t="str">
            <v>IMPAIRMENT/REVALUATION (RINGFENCED)</v>
          </cell>
          <cell r="H1412" t="str">
            <v>RINGFENCED</v>
          </cell>
          <cell r="I1412" t="str">
            <v>RESOURCE</v>
          </cell>
          <cell r="J1412" t="str">
            <v>DEPRECIATION</v>
          </cell>
          <cell r="K1412" t="str">
            <v>CG</v>
          </cell>
          <cell r="L1412" t="str">
            <v>NULL</v>
          </cell>
          <cell r="M1412" t="str">
            <v>NULL</v>
          </cell>
          <cell r="N1412" t="str">
            <v>NULL</v>
          </cell>
          <cell r="O1412" t="str">
            <v>NULL</v>
          </cell>
          <cell r="P1412" t="str">
            <v>NULL</v>
          </cell>
          <cell r="Q1412" t="str">
            <v>NULL</v>
          </cell>
          <cell r="R1412" t="str">
            <v>NULL</v>
          </cell>
          <cell r="S1412" t="str">
            <v>NULL</v>
          </cell>
          <cell r="T1412" t="str">
            <v>NULL</v>
          </cell>
          <cell r="U1412" t="str">
            <v>NULL</v>
          </cell>
          <cell r="V1412" t="str">
            <v>NULL</v>
          </cell>
          <cell r="W1412" t="str">
            <v>GROSS</v>
          </cell>
          <cell r="X1412" t="str">
            <v>GROSS</v>
          </cell>
          <cell r="Y1412" t="str">
            <v>BOTH</v>
          </cell>
          <cell r="Z1412" t="str">
            <v>NON-CASH</v>
          </cell>
        </row>
        <row r="1413">
          <cell r="A1413">
            <v>53582000</v>
          </cell>
          <cell r="B1413" t="str">
            <v>EXP - REVALUATIONS - PPE (SUME)</v>
          </cell>
          <cell r="C1413" t="str">
            <v>To record the difference between the book value and current valuation of tangible Single Use Military Equipment assets where the revaluation has fallen below the book value and is charged to the SOCNE.</v>
          </cell>
          <cell r="D1413" t="str">
            <v>P201</v>
          </cell>
          <cell r="E1413" t="str">
            <v>IMPAIRMENT/REVALUATION</v>
          </cell>
          <cell r="F1413" t="str">
            <v>P2</v>
          </cell>
          <cell r="G1413" t="str">
            <v>IMPAIRMENT/REVALUATION (RINGFENCED)</v>
          </cell>
          <cell r="H1413" t="str">
            <v>RINGFENCED</v>
          </cell>
          <cell r="I1413" t="str">
            <v>RESOURCE</v>
          </cell>
          <cell r="J1413" t="str">
            <v>DEPRECIATION</v>
          </cell>
          <cell r="K1413" t="str">
            <v>CG</v>
          </cell>
          <cell r="L1413" t="str">
            <v>NULL</v>
          </cell>
          <cell r="M1413" t="str">
            <v>NULL</v>
          </cell>
          <cell r="N1413" t="str">
            <v>NULL</v>
          </cell>
          <cell r="O1413" t="str">
            <v>NULL</v>
          </cell>
          <cell r="P1413" t="str">
            <v>NULL</v>
          </cell>
          <cell r="Q1413" t="str">
            <v>NULL</v>
          </cell>
          <cell r="R1413" t="str">
            <v>NULL</v>
          </cell>
          <cell r="S1413" t="str">
            <v>NULL</v>
          </cell>
          <cell r="T1413" t="str">
            <v>NULL</v>
          </cell>
          <cell r="U1413" t="str">
            <v>NULL</v>
          </cell>
          <cell r="V1413" t="str">
            <v>NULL</v>
          </cell>
          <cell r="W1413" t="str">
            <v>GROSS</v>
          </cell>
          <cell r="X1413" t="str">
            <v>GROSS</v>
          </cell>
          <cell r="Y1413" t="str">
            <v>BOTH</v>
          </cell>
          <cell r="Z1413" t="str">
            <v>NON-CASH</v>
          </cell>
        </row>
        <row r="1414">
          <cell r="A1414">
            <v>53583000</v>
          </cell>
          <cell r="B1414" t="str">
            <v>EXP - REVALUATIONS - IA</v>
          </cell>
          <cell r="C1414" t="str">
            <v>To record the difference between the book value and current valuation of intangible assets (excluding SUME) where the revaluation has fallen below the book value and is charged to the SOCNE.</v>
          </cell>
          <cell r="D1414" t="str">
            <v>P201</v>
          </cell>
          <cell r="E1414" t="str">
            <v>IMPAIRMENT/REVALUATION</v>
          </cell>
          <cell r="F1414" t="str">
            <v>P2</v>
          </cell>
          <cell r="G1414" t="str">
            <v>IMPAIRMENT/REVALUATION (RINGFENCED)</v>
          </cell>
          <cell r="H1414" t="str">
            <v>RINGFENCED</v>
          </cell>
          <cell r="I1414" t="str">
            <v>RESOURCE</v>
          </cell>
          <cell r="J1414" t="str">
            <v>DEPRECIATION</v>
          </cell>
          <cell r="K1414" t="str">
            <v>CG</v>
          </cell>
          <cell r="L1414" t="str">
            <v>NULL</v>
          </cell>
          <cell r="M1414" t="str">
            <v>NULL</v>
          </cell>
          <cell r="N1414" t="str">
            <v>NULL</v>
          </cell>
          <cell r="O1414" t="str">
            <v>NULL</v>
          </cell>
          <cell r="P1414" t="str">
            <v>NULL</v>
          </cell>
          <cell r="Q1414" t="str">
            <v>NULL</v>
          </cell>
          <cell r="R1414" t="str">
            <v>NULL</v>
          </cell>
          <cell r="S1414" t="str">
            <v>NULL</v>
          </cell>
          <cell r="T1414" t="str">
            <v>NULL</v>
          </cell>
          <cell r="U1414" t="str">
            <v>NULL</v>
          </cell>
          <cell r="V1414" t="str">
            <v>NULL</v>
          </cell>
          <cell r="W1414" t="str">
            <v>GROSS</v>
          </cell>
          <cell r="X1414" t="str">
            <v>GROSS</v>
          </cell>
          <cell r="Y1414" t="str">
            <v>BOTH</v>
          </cell>
          <cell r="Z1414" t="str">
            <v>NON-CASH</v>
          </cell>
        </row>
        <row r="1415">
          <cell r="A1415">
            <v>53584000</v>
          </cell>
          <cell r="B1415" t="str">
            <v>EXP - REVALUATIONS - IA (SUME)</v>
          </cell>
          <cell r="C1415" t="str">
            <v>To record the difference between the book value and current valuation of intangible Single Use Military Equipment Assets where the revaluation has fallen below the book value and is charged to the SOCNE.</v>
          </cell>
          <cell r="D1415" t="str">
            <v>P201</v>
          </cell>
          <cell r="E1415" t="str">
            <v>IMPAIRMENT/REVALUATION</v>
          </cell>
          <cell r="F1415" t="str">
            <v>P2</v>
          </cell>
          <cell r="G1415" t="str">
            <v>IMPAIRMENT/REVALUATION (RINGFENCED)</v>
          </cell>
          <cell r="H1415" t="str">
            <v>RINGFENCED</v>
          </cell>
          <cell r="I1415" t="str">
            <v>RESOURCE</v>
          </cell>
          <cell r="J1415" t="str">
            <v>DEPRECIATION</v>
          </cell>
          <cell r="K1415" t="str">
            <v>CG</v>
          </cell>
          <cell r="L1415" t="str">
            <v>NULL</v>
          </cell>
          <cell r="M1415" t="str">
            <v>NULL</v>
          </cell>
          <cell r="N1415" t="str">
            <v>NULL</v>
          </cell>
          <cell r="O1415" t="str">
            <v>NULL</v>
          </cell>
          <cell r="P1415" t="str">
            <v>NULL</v>
          </cell>
          <cell r="Q1415" t="str">
            <v>NULL</v>
          </cell>
          <cell r="R1415" t="str">
            <v>NULL</v>
          </cell>
          <cell r="S1415" t="str">
            <v>NULL</v>
          </cell>
          <cell r="T1415" t="str">
            <v>NULL</v>
          </cell>
          <cell r="U1415" t="str">
            <v>NULL</v>
          </cell>
          <cell r="V1415" t="str">
            <v>NULL</v>
          </cell>
          <cell r="W1415" t="str">
            <v>GROSS</v>
          </cell>
          <cell r="X1415" t="str">
            <v>GROSS</v>
          </cell>
          <cell r="Y1415" t="str">
            <v>BOTH</v>
          </cell>
          <cell r="Z1415" t="str">
            <v>NON-CASH</v>
          </cell>
        </row>
        <row r="1416">
          <cell r="A1416">
            <v>54111000</v>
          </cell>
          <cell r="B1416" t="str">
            <v>EXP - CAPITAL GRANTS TO CENTRAL GOVERNMENT</v>
          </cell>
          <cell r="C1416" t="str">
            <v>To record the payment of a capital grant to a central government body.  This includes departmental capital grants paid to the sponsor department of a co-funded ALBs. This excludes the payment of grant-in-aid to ALBs.</v>
          </cell>
          <cell r="D1416" t="str">
            <v>G601</v>
          </cell>
          <cell r="E1416" t="str">
            <v>CAPITAL GRANTS TO CENTRAL GOVERNMENT</v>
          </cell>
          <cell r="F1416" t="str">
            <v>G6</v>
          </cell>
          <cell r="G1416" t="str">
            <v>CAPITAL GRANTS TO CENTRAL GOVERNMENT (NET)</v>
          </cell>
          <cell r="H1416" t="str">
            <v>GENERAL CAPITAL</v>
          </cell>
          <cell r="I1416" t="str">
            <v>CAPITAL</v>
          </cell>
          <cell r="J1416" t="str">
            <v>OTHER CAPITAL</v>
          </cell>
          <cell r="K1416" t="str">
            <v>CG</v>
          </cell>
          <cell r="L1416" t="str">
            <v>NULL</v>
          </cell>
          <cell r="M1416" t="str">
            <v>NULL</v>
          </cell>
          <cell r="N1416" t="str">
            <v>NULL</v>
          </cell>
          <cell r="O1416" t="str">
            <v>NULL</v>
          </cell>
          <cell r="P1416" t="str">
            <v>NULL</v>
          </cell>
          <cell r="Q1416" t="str">
            <v>NULL</v>
          </cell>
          <cell r="R1416" t="str">
            <v>NULL</v>
          </cell>
          <cell r="S1416" t="str">
            <v>NULL</v>
          </cell>
          <cell r="T1416" t="str">
            <v>NULL</v>
          </cell>
          <cell r="U1416" t="str">
            <v>NULL</v>
          </cell>
          <cell r="V1416" t="str">
            <v>NULL</v>
          </cell>
          <cell r="W1416" t="str">
            <v>GROSS</v>
          </cell>
          <cell r="X1416" t="str">
            <v>GROSS</v>
          </cell>
          <cell r="Y1416" t="str">
            <v>BOTH</v>
          </cell>
          <cell r="Z1416" t="str">
            <v>CASH</v>
          </cell>
        </row>
        <row r="1417">
          <cell r="A1417">
            <v>54112000</v>
          </cell>
          <cell r="B1417" t="str">
            <v>EXP - CAPITAL GRANTS TO LOCAL GOVERNMENT</v>
          </cell>
          <cell r="C1417" t="str">
            <v>To record capital grants to Local Authorities.</v>
          </cell>
          <cell r="D1417" t="str">
            <v>G501</v>
          </cell>
          <cell r="E1417" t="str">
            <v>CAPITAL GRANTS TO LOCAL GOVERNMENT</v>
          </cell>
          <cell r="F1417" t="str">
            <v>G5</v>
          </cell>
          <cell r="G1417" t="str">
            <v>CAPITAL GRANTS TO LOCAL GOVERNMENT (NET)</v>
          </cell>
          <cell r="H1417" t="str">
            <v>GENERAL CAPITAL</v>
          </cell>
          <cell r="I1417" t="str">
            <v>CAPITAL</v>
          </cell>
          <cell r="J1417" t="str">
            <v>CAPITAL SUPPORT FOR LOCAL GOVERNMENT (NET)</v>
          </cell>
          <cell r="K1417" t="str">
            <v>LG</v>
          </cell>
          <cell r="L1417" t="str">
            <v>NULL</v>
          </cell>
          <cell r="M1417" t="str">
            <v>ESA-D92B</v>
          </cell>
          <cell r="N1417" t="str">
            <v>INVESTMENT GRANTS - LOCAL GOVERNMENT</v>
          </cell>
          <cell r="O1417" t="str">
            <v>ESA-D92PUB</v>
          </cell>
          <cell r="P1417" t="str">
            <v>INVESTMENT GRANTS TO PUBLIC SECTOR (NET)</v>
          </cell>
          <cell r="Q1417" t="str">
            <v>CAPITAL GRANTS (NET) WITHIN THE PUBLIC SECTOR</v>
          </cell>
          <cell r="R1417" t="str">
            <v>CAPITAL GRANTS (NET) WITHIN THE PUBLIC SECTOR</v>
          </cell>
          <cell r="S1417" t="str">
            <v>PSGI</v>
          </cell>
          <cell r="T1417" t="str">
            <v>PUBLIC SECTOR GROSS INVESTMENT</v>
          </cell>
          <cell r="U1417" t="str">
            <v>NULL</v>
          </cell>
          <cell r="V1417" t="str">
            <v>NULL</v>
          </cell>
          <cell r="W1417" t="str">
            <v>GROSS</v>
          </cell>
          <cell r="X1417" t="str">
            <v>GROSS</v>
          </cell>
          <cell r="Y1417" t="str">
            <v>BOTH</v>
          </cell>
          <cell r="Z1417" t="str">
            <v>CASH</v>
          </cell>
        </row>
        <row r="1418">
          <cell r="A1418">
            <v>54113000</v>
          </cell>
          <cell r="B1418" t="str">
            <v>EXP - CAPITAL GRANTS TO PUBLIC CORPORATIONS (PC)</v>
          </cell>
          <cell r="C1418" t="str">
            <v>To record capital grants to Public Corporations</v>
          </cell>
          <cell r="D1418" t="str">
            <v>G301</v>
          </cell>
          <cell r="E1418" t="str">
            <v>CAPITAL GRANTS TO PUBLIC CORPORATIONS</v>
          </cell>
          <cell r="F1418" t="str">
            <v>G3</v>
          </cell>
          <cell r="G1418" t="str">
            <v>CAPITAL GRANTS TO PUBLIC CORPORATIONS</v>
          </cell>
          <cell r="H1418" t="str">
            <v>GENERAL CAPITAL</v>
          </cell>
          <cell r="I1418" t="str">
            <v>CAPITAL</v>
          </cell>
          <cell r="J1418" t="str">
            <v>CAPITAL SUPPORT FOR PUBLIC CORPORATIONS</v>
          </cell>
          <cell r="K1418" t="str">
            <v>PC</v>
          </cell>
          <cell r="L1418" t="str">
            <v>NULL</v>
          </cell>
          <cell r="M1418" t="str">
            <v>ESA-D92E</v>
          </cell>
          <cell r="N1418" t="str">
            <v>INVESTMENT GRANTS - PUBLIC CORPORATION</v>
          </cell>
          <cell r="O1418" t="str">
            <v>ESA-D92PUB</v>
          </cell>
          <cell r="P1418" t="str">
            <v>INVESTMENT GRANTS TO PUBLIC SECTOR (NET)</v>
          </cell>
          <cell r="Q1418" t="str">
            <v>CAPITAL GRANTS (NET) WITHIN THE PUBLIC SECTOR</v>
          </cell>
          <cell r="R1418" t="str">
            <v>CAPITAL GRANTS (NET) WITHIN THE PUBLIC SECTOR</v>
          </cell>
          <cell r="S1418" t="str">
            <v>PSGI</v>
          </cell>
          <cell r="T1418" t="str">
            <v>PUBLIC SECTOR GROSS INVESTMENT</v>
          </cell>
          <cell r="U1418" t="str">
            <v>NULL</v>
          </cell>
          <cell r="V1418" t="str">
            <v>NULL</v>
          </cell>
          <cell r="W1418" t="str">
            <v>GROSS</v>
          </cell>
          <cell r="X1418" t="str">
            <v>GROSS</v>
          </cell>
          <cell r="Y1418" t="str">
            <v>BOTH</v>
          </cell>
          <cell r="Z1418" t="str">
            <v>CASH</v>
          </cell>
        </row>
        <row r="1419">
          <cell r="A1419">
            <v>54114000</v>
          </cell>
          <cell r="B1419" t="str">
            <v>EXP - CAPITAL GRANTS TO OVERSEAS BODIES</v>
          </cell>
          <cell r="C1419" t="str">
            <v>To record capital grants overseas. Includes grants to overseas governments and organisations, international organisations based overseas, and transfers to international organisations located in the UK e.g. international aid agencies located in the UK.</v>
          </cell>
          <cell r="D1419" t="str">
            <v>G201</v>
          </cell>
          <cell r="E1419" t="str">
            <v>CAPITAL GRANTS TO OVERSEAS</v>
          </cell>
          <cell r="F1419" t="str">
            <v>G2</v>
          </cell>
          <cell r="G1419" t="str">
            <v>CAPITAL GRANTS TO OVERSEAS (NET)</v>
          </cell>
          <cell r="H1419" t="str">
            <v>GENERAL CAPITAL</v>
          </cell>
          <cell r="I1419" t="str">
            <v>CAPITAL</v>
          </cell>
          <cell r="J1419" t="str">
            <v>CAPITAL GRANTS ABROAD (NET)</v>
          </cell>
          <cell r="K1419" t="str">
            <v>CG</v>
          </cell>
          <cell r="L1419" t="str">
            <v>TES CAPITAL</v>
          </cell>
          <cell r="M1419" t="str">
            <v>ESA-D92F</v>
          </cell>
          <cell r="N1419" t="str">
            <v>INVESTMENT GRANTS - ABROAD</v>
          </cell>
          <cell r="O1419" t="str">
            <v>ESA-D92PRI</v>
          </cell>
          <cell r="P1419" t="str">
            <v>INVESTMENT GRANTS TO PRIVATE SECTOR (NET)</v>
          </cell>
          <cell r="Q1419" t="str">
            <v>CAPITAL GRANTS TO AND FROM THE PRIVATE SECTOR</v>
          </cell>
          <cell r="R1419" t="str">
            <v>CAPITAL GRANTS TO AND FROM THE PRIVATE SECTOR</v>
          </cell>
          <cell r="S1419" t="str">
            <v>PSGI</v>
          </cell>
          <cell r="T1419" t="str">
            <v>PUBLIC SECTOR GROSS INVESTMENT</v>
          </cell>
          <cell r="U1419" t="str">
            <v>NULL</v>
          </cell>
          <cell r="V1419" t="str">
            <v>NULL</v>
          </cell>
          <cell r="W1419" t="str">
            <v>GROSS</v>
          </cell>
          <cell r="X1419" t="str">
            <v>GROSS</v>
          </cell>
          <cell r="Y1419" t="str">
            <v>BOTH</v>
          </cell>
          <cell r="Z1419" t="str">
            <v>CASH</v>
          </cell>
        </row>
        <row r="1420">
          <cell r="A1420">
            <v>54114500</v>
          </cell>
          <cell r="B1420" t="str">
            <v>EXP - CAPITAL GRANTS - INTERNATIONAL SUBSCRIPTIONS</v>
          </cell>
          <cell r="C1420" t="str">
            <v>To record subscription payments to the World Bank or other such institutions that are within the SOCNE but treated as capital within budgets.</v>
          </cell>
          <cell r="D1420" t="str">
            <v>G201</v>
          </cell>
          <cell r="E1420" t="str">
            <v>CAPITAL GRANTS TO OVERSEAS</v>
          </cell>
          <cell r="F1420" t="str">
            <v>G2</v>
          </cell>
          <cell r="G1420" t="str">
            <v>CAPITAL GRANTS TO OVERSEAS (NET)</v>
          </cell>
          <cell r="H1420" t="str">
            <v>GENERAL CAPITAL</v>
          </cell>
          <cell r="I1420" t="str">
            <v>CAPITAL</v>
          </cell>
          <cell r="J1420" t="str">
            <v>CAPITAL GRANTS ABROAD (NET)</v>
          </cell>
          <cell r="K1420" t="str">
            <v>CG</v>
          </cell>
          <cell r="L1420" t="str">
            <v>NULL</v>
          </cell>
          <cell r="M1420" t="str">
            <v>NULL</v>
          </cell>
          <cell r="N1420" t="str">
            <v>NULL</v>
          </cell>
          <cell r="O1420" t="str">
            <v>NULL</v>
          </cell>
          <cell r="P1420" t="str">
            <v>NULL</v>
          </cell>
          <cell r="Q1420" t="str">
            <v>NULL</v>
          </cell>
          <cell r="R1420" t="str">
            <v>NULL</v>
          </cell>
          <cell r="S1420" t="str">
            <v>NULL</v>
          </cell>
          <cell r="T1420" t="str">
            <v>NULL</v>
          </cell>
          <cell r="U1420" t="str">
            <v>NULL</v>
          </cell>
          <cell r="V1420" t="str">
            <v>NULL</v>
          </cell>
          <cell r="W1420" t="str">
            <v>GROSS</v>
          </cell>
          <cell r="X1420" t="str">
            <v>GROSS</v>
          </cell>
          <cell r="Y1420" t="str">
            <v>BOTH</v>
          </cell>
          <cell r="Z1420" t="str">
            <v>CASH</v>
          </cell>
        </row>
        <row r="1421">
          <cell r="A1421">
            <v>54115000</v>
          </cell>
          <cell r="B1421" t="str">
            <v>EXP - CAPITAL GRANTS TO PRIVATE SECTOR - COMPANIES</v>
          </cell>
          <cell r="C1421" t="str">
            <v>To record capital grants to private sector companies.</v>
          </cell>
          <cell r="D1421" t="str">
            <v>G101</v>
          </cell>
          <cell r="E1421" t="str">
            <v>CAPITAL GRANTS TO PRIVATE SECTOR - COMPANIES</v>
          </cell>
          <cell r="F1421" t="str">
            <v>G1</v>
          </cell>
          <cell r="G1421" t="str">
            <v>CAPITAL GRANTS TO PRIVATE SECTOR (NET)</v>
          </cell>
          <cell r="H1421" t="str">
            <v>GENERAL CAPITAL</v>
          </cell>
          <cell r="I1421" t="str">
            <v>CAPITAL</v>
          </cell>
          <cell r="J1421" t="str">
            <v>CAPITAL GRANTS TO PRIVATE SECTOR COMPANIES (NET)</v>
          </cell>
          <cell r="K1421" t="str">
            <v>CG</v>
          </cell>
          <cell r="L1421" t="str">
            <v>TES CAPITAL</v>
          </cell>
          <cell r="M1421" t="str">
            <v>ESA-D92D</v>
          </cell>
          <cell r="N1421" t="str">
            <v>INVESTMENT GRANTS - PRIVATE COMPANIES</v>
          </cell>
          <cell r="O1421" t="str">
            <v>ESA-D92PRI</v>
          </cell>
          <cell r="P1421" t="str">
            <v>INVESTMENT GRANTS TO PRIVATE SECTOR (NET)</v>
          </cell>
          <cell r="Q1421" t="str">
            <v>CAPITAL GRANTS TO AND FROM THE PRIVATE SECTOR</v>
          </cell>
          <cell r="R1421" t="str">
            <v>CAPITAL GRANTS TO AND FROM THE PRIVATE SECTOR</v>
          </cell>
          <cell r="S1421" t="str">
            <v>PSGI</v>
          </cell>
          <cell r="T1421" t="str">
            <v>PUBLIC SECTOR GROSS INVESTMENT</v>
          </cell>
          <cell r="U1421" t="str">
            <v>NULL</v>
          </cell>
          <cell r="V1421" t="str">
            <v>NULL</v>
          </cell>
          <cell r="W1421" t="str">
            <v>GROSS</v>
          </cell>
          <cell r="X1421" t="str">
            <v>GROSS</v>
          </cell>
          <cell r="Y1421" t="str">
            <v>BOTH</v>
          </cell>
          <cell r="Z1421" t="str">
            <v>CASH</v>
          </cell>
        </row>
        <row r="1422">
          <cell r="A1422">
            <v>54116000</v>
          </cell>
          <cell r="B1422" t="str">
            <v>EXP - CAPITAL GRANTS TO PRIVATE SECTOR - PERSONS &amp; NON PROFIT INSTITUTIONS SERVING HOUSEHOLDS (NPISH)</v>
          </cell>
          <cell r="C1422" t="str">
            <v>To record capital grants to persons (very rare - the Child Trust Fund is the only recent example of this) and Non Profit Institutions serving households (NPISH)</v>
          </cell>
          <cell r="D1422" t="str">
            <v>G131</v>
          </cell>
          <cell r="E1422" t="str">
            <v>CAPITAL GRANTS TO PRIVATE SECTOR - HOUSEHOLDS AND NPISH</v>
          </cell>
          <cell r="F1422" t="str">
            <v>G1</v>
          </cell>
          <cell r="G1422" t="str">
            <v>CAPITAL GRANTS TO PRIVATE SECTOR (NET)</v>
          </cell>
          <cell r="H1422" t="str">
            <v>GENERAL CAPITAL</v>
          </cell>
          <cell r="I1422" t="str">
            <v>CAPITAL</v>
          </cell>
          <cell r="J1422" t="str">
            <v>CAPITAL GRANTS TO PERSONS &amp; NON-PROFIT (NET)</v>
          </cell>
          <cell r="K1422" t="str">
            <v>CG</v>
          </cell>
          <cell r="L1422" t="str">
            <v>TES CAPITAL</v>
          </cell>
          <cell r="M1422" t="str">
            <v>ESA-D92A</v>
          </cell>
          <cell r="N1422" t="str">
            <v>INVESTMENT GRANTS - PERSONS AND NPISH</v>
          </cell>
          <cell r="O1422" t="str">
            <v>ESA-D92PRI</v>
          </cell>
          <cell r="P1422" t="str">
            <v>INVESTMENT GRANTS TO PRIVATE SECTOR (NET)</v>
          </cell>
          <cell r="Q1422" t="str">
            <v>CAPITAL GRANTS TO AND FROM THE PRIVATE SECTOR</v>
          </cell>
          <cell r="R1422" t="str">
            <v>CAPITAL GRANTS TO AND FROM THE PRIVATE SECTOR</v>
          </cell>
          <cell r="S1422" t="str">
            <v>PSGI</v>
          </cell>
          <cell r="T1422" t="str">
            <v>PUBLIC SECTOR GROSS INVESTMENT</v>
          </cell>
          <cell r="U1422" t="str">
            <v>NULL</v>
          </cell>
          <cell r="V1422" t="str">
            <v>NULL</v>
          </cell>
          <cell r="W1422" t="str">
            <v>GROSS</v>
          </cell>
          <cell r="X1422" t="str">
            <v>GROSS</v>
          </cell>
          <cell r="Y1422" t="str">
            <v>BOTH</v>
          </cell>
          <cell r="Z1422" t="str">
            <v>CASH</v>
          </cell>
        </row>
        <row r="1423">
          <cell r="A1423">
            <v>54117000</v>
          </cell>
          <cell r="B1423" t="str">
            <v>EXP - EU CAPITAL GRANTS TO CENTRAL GOVERNMENT</v>
          </cell>
          <cell r="C1423" t="str">
            <v>Grants from the EU paid to other organisations intended for finance capital expenditure paid to Central Government. This SCOA should be used for Grant-in-Aid to an NDPB. The NDPB expenditure will score in the department's budget and be matched by the NDPB</v>
          </cell>
          <cell r="D1423" t="str">
            <v>G601</v>
          </cell>
          <cell r="E1423" t="str">
            <v>CAPITAL GRANTS TO CENTRAL GOVERNMENT</v>
          </cell>
          <cell r="F1423" t="str">
            <v>G6</v>
          </cell>
          <cell r="G1423" t="str">
            <v>CAPITAL GRANTS TO CENTRAL GOVERNMENT (NET)</v>
          </cell>
          <cell r="H1423" t="str">
            <v>GENERAL CAPITAL</v>
          </cell>
          <cell r="I1423" t="str">
            <v>CAPITAL</v>
          </cell>
          <cell r="J1423" t="str">
            <v>OTHER CAPITAL</v>
          </cell>
          <cell r="K1423" t="str">
            <v>CG</v>
          </cell>
          <cell r="L1423" t="str">
            <v>NULL</v>
          </cell>
          <cell r="M1423" t="str">
            <v>NULL</v>
          </cell>
          <cell r="N1423" t="str">
            <v>NULL</v>
          </cell>
          <cell r="O1423" t="str">
            <v>NULL</v>
          </cell>
          <cell r="P1423" t="str">
            <v>NULL</v>
          </cell>
          <cell r="Q1423" t="str">
            <v>NULL</v>
          </cell>
          <cell r="R1423" t="str">
            <v>NULL</v>
          </cell>
          <cell r="S1423" t="str">
            <v>NULL</v>
          </cell>
          <cell r="T1423" t="str">
            <v>NULL</v>
          </cell>
          <cell r="U1423" t="str">
            <v>NULL</v>
          </cell>
          <cell r="V1423" t="str">
            <v>NULL</v>
          </cell>
          <cell r="W1423" t="str">
            <v>GROSS</v>
          </cell>
          <cell r="X1423" t="str">
            <v>GROSS</v>
          </cell>
          <cell r="Y1423" t="str">
            <v>BOTH</v>
          </cell>
          <cell r="Z1423" t="str">
            <v>CASH</v>
          </cell>
        </row>
        <row r="1424">
          <cell r="A1424">
            <v>54118000</v>
          </cell>
          <cell r="B1424" t="str">
            <v>EXP - EU CAPITAL GRANTS TO LOCAL GOVERNMENT</v>
          </cell>
          <cell r="C1424" t="str">
            <v>Grants from the EU intended for finance capital expenditure in other sectors of the economy and paid to Local Authorities for transferring to the private sector. Should be matched by recording the EU income on the appropriate EU Income SCOA.</v>
          </cell>
          <cell r="D1424" t="str">
            <v>G501</v>
          </cell>
          <cell r="E1424" t="str">
            <v>CAPITAL GRANTS TO LOCAL GOVERNMENT</v>
          </cell>
          <cell r="F1424" t="str">
            <v>G5</v>
          </cell>
          <cell r="G1424" t="str">
            <v>CAPITAL GRANTS TO LOCAL GOVERNMENT (NET)</v>
          </cell>
          <cell r="H1424" t="str">
            <v>GENERAL CAPITAL</v>
          </cell>
          <cell r="I1424" t="str">
            <v>CAPITAL</v>
          </cell>
          <cell r="J1424" t="str">
            <v>CAPITAL SUPPORT FOR LOCAL GOVERNMENT (NET)</v>
          </cell>
          <cell r="K1424" t="str">
            <v>LG</v>
          </cell>
          <cell r="L1424" t="str">
            <v>NULL</v>
          </cell>
          <cell r="M1424" t="str">
            <v>NULL</v>
          </cell>
          <cell r="N1424" t="str">
            <v>NULL</v>
          </cell>
          <cell r="O1424" t="str">
            <v>NULL</v>
          </cell>
          <cell r="P1424" t="str">
            <v>NULL</v>
          </cell>
          <cell r="Q1424" t="str">
            <v>NULL</v>
          </cell>
          <cell r="R1424" t="str">
            <v>NULL</v>
          </cell>
          <cell r="S1424" t="str">
            <v>NULL</v>
          </cell>
          <cell r="T1424" t="str">
            <v>NULL</v>
          </cell>
          <cell r="U1424" t="str">
            <v>NULL</v>
          </cell>
          <cell r="V1424" t="str">
            <v>NULL</v>
          </cell>
          <cell r="W1424" t="str">
            <v>GROSS</v>
          </cell>
          <cell r="X1424" t="str">
            <v>GROSS</v>
          </cell>
          <cell r="Y1424" t="str">
            <v>BOTH</v>
          </cell>
          <cell r="Z1424" t="str">
            <v>CASH</v>
          </cell>
        </row>
        <row r="1425">
          <cell r="A1425">
            <v>54119000</v>
          </cell>
          <cell r="B1425" t="str">
            <v>EXP - EU CAPITAL GRANTS TO PUBLIC CORPORATIONS (PC)</v>
          </cell>
          <cell r="C1425" t="str">
            <v>Grants from the EU paid to Public Corporations intended to finance capital expenditure. Should be matched by recording the EU income on the appropriate EU Income SCOA.</v>
          </cell>
          <cell r="D1425" t="str">
            <v>G301</v>
          </cell>
          <cell r="E1425" t="str">
            <v>CAPITAL GRANTS TO PUBLIC CORPORATIONS</v>
          </cell>
          <cell r="F1425" t="str">
            <v>G3</v>
          </cell>
          <cell r="G1425" t="str">
            <v>CAPITAL GRANTS TO PUBLIC CORPORATIONS</v>
          </cell>
          <cell r="H1425" t="str">
            <v>GENERAL CAPITAL</v>
          </cell>
          <cell r="I1425" t="str">
            <v>CAPITAL</v>
          </cell>
          <cell r="J1425" t="str">
            <v>CAPITAL SUPPORT FOR PUBLIC CORPORATIONS</v>
          </cell>
          <cell r="K1425" t="str">
            <v>PC</v>
          </cell>
          <cell r="L1425" t="str">
            <v>NULL</v>
          </cell>
          <cell r="M1425" t="str">
            <v>NULL</v>
          </cell>
          <cell r="N1425" t="str">
            <v>NULL</v>
          </cell>
          <cell r="O1425" t="str">
            <v>NULL</v>
          </cell>
          <cell r="P1425" t="str">
            <v>NULL</v>
          </cell>
          <cell r="Q1425" t="str">
            <v>NULL</v>
          </cell>
          <cell r="R1425" t="str">
            <v>NULL</v>
          </cell>
          <cell r="S1425" t="str">
            <v>NULL</v>
          </cell>
          <cell r="T1425" t="str">
            <v>NULL</v>
          </cell>
          <cell r="U1425" t="str">
            <v>NULL</v>
          </cell>
          <cell r="V1425" t="str">
            <v>NULL</v>
          </cell>
          <cell r="W1425" t="str">
            <v>GROSS</v>
          </cell>
          <cell r="X1425" t="str">
            <v>GROSS</v>
          </cell>
          <cell r="Y1425" t="str">
            <v>BOTH</v>
          </cell>
          <cell r="Z1425" t="str">
            <v>CASH</v>
          </cell>
        </row>
        <row r="1426">
          <cell r="A1426">
            <v>54121000</v>
          </cell>
          <cell r="B1426" t="str">
            <v>EXP - EU CAPITAL GRANTS TO PRIVATE SECTOR - COMPANIES</v>
          </cell>
          <cell r="C1426" t="str">
            <v>To record expenditure funded by the EU where the CG department or body passes the capital grant onto private sector companies. The capital expenditure scored against this account should be exactly matched by income from the EU recorded against the EU capi</v>
          </cell>
          <cell r="D1426" t="str">
            <v>G101</v>
          </cell>
          <cell r="E1426" t="str">
            <v>CAPITAL GRANTS TO PRIVATE SECTOR - COMPANIES</v>
          </cell>
          <cell r="F1426" t="str">
            <v>G1</v>
          </cell>
          <cell r="G1426" t="str">
            <v>CAPITAL GRANTS TO PRIVATE SECTOR (NET)</v>
          </cell>
          <cell r="H1426" t="str">
            <v>GENERAL CAPITAL</v>
          </cell>
          <cell r="I1426" t="str">
            <v>CAPITAL</v>
          </cell>
          <cell r="J1426" t="str">
            <v>CAPITAL GRANTS TO PRIVATE SECTOR COMPANIES (NET)</v>
          </cell>
          <cell r="K1426" t="str">
            <v>CG</v>
          </cell>
          <cell r="L1426" t="str">
            <v>TES CAPITAL</v>
          </cell>
          <cell r="M1426" t="str">
            <v>NULL</v>
          </cell>
          <cell r="N1426" t="str">
            <v>NULL</v>
          </cell>
          <cell r="O1426" t="str">
            <v>NULL</v>
          </cell>
          <cell r="P1426" t="str">
            <v>NULL</v>
          </cell>
          <cell r="Q1426" t="str">
            <v>NULL</v>
          </cell>
          <cell r="R1426" t="str">
            <v>NULL</v>
          </cell>
          <cell r="S1426" t="str">
            <v>NULL</v>
          </cell>
          <cell r="T1426" t="str">
            <v>NULL</v>
          </cell>
          <cell r="U1426" t="str">
            <v>NULL</v>
          </cell>
          <cell r="V1426" t="str">
            <v>NULL</v>
          </cell>
          <cell r="W1426" t="str">
            <v>GROSS</v>
          </cell>
          <cell r="X1426" t="str">
            <v>GROSS</v>
          </cell>
          <cell r="Y1426" t="str">
            <v>BOTH</v>
          </cell>
          <cell r="Z1426" t="str">
            <v>CASH</v>
          </cell>
        </row>
        <row r="1427">
          <cell r="A1427">
            <v>54122000</v>
          </cell>
          <cell r="B1427" t="str">
            <v>EXP - EU CAPITAL GRANTS TO PRIVATE SECTOR - PERSONS &amp; NON PROFIT INSTITUTIONS SERVING HOUSEHOLDS (NPISH)</v>
          </cell>
          <cell r="C1427" t="str">
            <v>Grants from the EU paid to other organisations intended for finance capital expenditure paid directly to the Private Sector - persons and not for profit institutions serving households (NPISH). Should be matched by recording the EU income on the appropria</v>
          </cell>
          <cell r="D1427" t="str">
            <v>G131</v>
          </cell>
          <cell r="E1427" t="str">
            <v>CAPITAL GRANTS TO PRIVATE SECTOR - HOUSEHOLDS AND NPISH</v>
          </cell>
          <cell r="F1427" t="str">
            <v>G1</v>
          </cell>
          <cell r="G1427" t="str">
            <v>CAPITAL GRANTS TO PRIVATE SECTOR (NET)</v>
          </cell>
          <cell r="H1427" t="str">
            <v>GENERAL CAPITAL</v>
          </cell>
          <cell r="I1427" t="str">
            <v>CAPITAL</v>
          </cell>
          <cell r="J1427" t="str">
            <v>CAPITAL GRANTS TO PERSONS &amp; NON-PROFIT (NET)</v>
          </cell>
          <cell r="K1427" t="str">
            <v>CG</v>
          </cell>
          <cell r="L1427" t="str">
            <v>TES CAPITAL</v>
          </cell>
          <cell r="M1427" t="str">
            <v>NULL</v>
          </cell>
          <cell r="N1427" t="str">
            <v>NULL</v>
          </cell>
          <cell r="O1427" t="str">
            <v>NULL</v>
          </cell>
          <cell r="P1427" t="str">
            <v>NULL</v>
          </cell>
          <cell r="Q1427" t="str">
            <v>NULL</v>
          </cell>
          <cell r="R1427" t="str">
            <v>NULL</v>
          </cell>
          <cell r="S1427" t="str">
            <v>NULL</v>
          </cell>
          <cell r="T1427" t="str">
            <v>NULL</v>
          </cell>
          <cell r="U1427" t="str">
            <v>NULL</v>
          </cell>
          <cell r="V1427" t="str">
            <v>NULL</v>
          </cell>
          <cell r="W1427" t="str">
            <v>GROSS</v>
          </cell>
          <cell r="X1427" t="str">
            <v>GROSS</v>
          </cell>
          <cell r="Y1427" t="str">
            <v>BOTH</v>
          </cell>
          <cell r="Z1427" t="str">
            <v>CASH</v>
          </cell>
        </row>
        <row r="1428">
          <cell r="A1428">
            <v>54151000</v>
          </cell>
          <cell r="B1428" t="str">
            <v>EXP - CURRENT GRANTS TO CENTRAL GOVERNMENT</v>
          </cell>
          <cell r="C1428" t="str">
            <v>To record the payment of a current grant to a central government body.  This includes departmental current grants paid to the sponsor department of a co-funded ALBs. This excludes the payment of grant-in-aid to ALBs.</v>
          </cell>
          <cell r="D1428" t="str">
            <v>D601</v>
          </cell>
          <cell r="E1428" t="str">
            <v>CURRENT GRANTS TO CENTRAL GOVERNMENT</v>
          </cell>
          <cell r="F1428" t="str">
            <v>D6</v>
          </cell>
          <cell r="G1428" t="str">
            <v>CURRENT GRANTS TO CENTRAL GOVERNMENT (NET)</v>
          </cell>
          <cell r="H1428" t="str">
            <v>NON-RINGFENCED</v>
          </cell>
          <cell r="I1428" t="str">
            <v>RESOURCE</v>
          </cell>
          <cell r="J1428" t="str">
            <v>OTHER RESOURCE</v>
          </cell>
          <cell r="K1428" t="str">
            <v>CG</v>
          </cell>
          <cell r="L1428" t="str">
            <v>NULL</v>
          </cell>
          <cell r="M1428" t="str">
            <v>NULL</v>
          </cell>
          <cell r="N1428" t="str">
            <v>NULL</v>
          </cell>
          <cell r="O1428" t="str">
            <v>NULL</v>
          </cell>
          <cell r="P1428" t="str">
            <v>NULL</v>
          </cell>
          <cell r="Q1428" t="str">
            <v>NULL</v>
          </cell>
          <cell r="R1428" t="str">
            <v>NULL</v>
          </cell>
          <cell r="S1428" t="str">
            <v>NULL</v>
          </cell>
          <cell r="T1428" t="str">
            <v>NULL</v>
          </cell>
          <cell r="U1428" t="str">
            <v>NULL</v>
          </cell>
          <cell r="V1428" t="str">
            <v>NULL</v>
          </cell>
          <cell r="W1428" t="str">
            <v>GROSS</v>
          </cell>
          <cell r="X1428" t="str">
            <v>GROSS</v>
          </cell>
          <cell r="Y1428" t="str">
            <v>BOTH</v>
          </cell>
          <cell r="Z1428" t="str">
            <v>CASH</v>
          </cell>
        </row>
        <row r="1429">
          <cell r="A1429">
            <v>54152000</v>
          </cell>
          <cell r="B1429" t="str">
            <v>EXP - CURRENT GRANTS TO LOCAL GOVERNMENT</v>
          </cell>
          <cell r="C1429" t="str">
            <v>To record current grants to Local Government excluding redistributed NNDR</v>
          </cell>
          <cell r="D1429" t="str">
            <v>D501</v>
          </cell>
          <cell r="E1429" t="str">
            <v>CURRENT GRANTS TO LOCAL GOVERNMENT</v>
          </cell>
          <cell r="F1429" t="str">
            <v>D5</v>
          </cell>
          <cell r="G1429" t="str">
            <v>CURRENT GRANTS TO LOCAL GOVERNMENT (NET)</v>
          </cell>
          <cell r="H1429" t="str">
            <v>NON-RINGFENCED</v>
          </cell>
          <cell r="I1429" t="str">
            <v>RESOURCE</v>
          </cell>
          <cell r="J1429" t="str">
            <v>CURRENT GRANTS TO LOCAL GOVERNMENT (NET)</v>
          </cell>
          <cell r="K1429" t="str">
            <v>LG</v>
          </cell>
          <cell r="L1429" t="str">
            <v>NULL</v>
          </cell>
          <cell r="M1429" t="str">
            <v>ESA-D73B</v>
          </cell>
          <cell r="N1429" t="str">
            <v>OTHER GRANTS TO LOCAL GOVERNMENT (NET)</v>
          </cell>
          <cell r="O1429" t="str">
            <v>ESA-D73</v>
          </cell>
          <cell r="P1429" t="str">
            <v>GRANTS TO LOCAL GOVERNMENT (NET)</v>
          </cell>
          <cell r="Q1429" t="str">
            <v>CURRENT GRANTS (NET) WITHIN PUBLIC SECTOR</v>
          </cell>
          <cell r="R1429" t="str">
            <v>CURRENT GRANTS (NET) WITHIN PUBLIC SECTOR</v>
          </cell>
          <cell r="S1429" t="str">
            <v>PSCE</v>
          </cell>
          <cell r="T1429" t="str">
            <v>PUBLIC SECTOR CURRENT EXPENDITURE</v>
          </cell>
          <cell r="U1429" t="str">
            <v>NULL</v>
          </cell>
          <cell r="V1429" t="str">
            <v>NULL</v>
          </cell>
          <cell r="W1429" t="str">
            <v>GROSS</v>
          </cell>
          <cell r="X1429" t="str">
            <v>GROSS</v>
          </cell>
          <cell r="Y1429" t="str">
            <v>BOTH</v>
          </cell>
          <cell r="Z1429" t="str">
            <v>CASH</v>
          </cell>
        </row>
        <row r="1430">
          <cell r="A1430">
            <v>54152100</v>
          </cell>
          <cell r="B1430" t="str">
            <v>EXP - CURRENT GRANTS TO LOCAL GOVERNMENT - NNDR</v>
          </cell>
          <cell r="C1430" t="str">
            <v>To record redistributed NNDR payments</v>
          </cell>
          <cell r="D1430" t="str">
            <v>D501</v>
          </cell>
          <cell r="E1430" t="str">
            <v>CURRENT GRANTS TO LOCAL GOVERNMENT</v>
          </cell>
          <cell r="F1430" t="str">
            <v>D5</v>
          </cell>
          <cell r="G1430" t="str">
            <v>CURRENT GRANTS TO LOCAL GOVERNMENT (NET)</v>
          </cell>
          <cell r="H1430" t="str">
            <v>NON-RINGFENCED</v>
          </cell>
          <cell r="I1430" t="str">
            <v>RESOURCE</v>
          </cell>
          <cell r="J1430" t="str">
            <v>CURRENT GRANTS TO LOCAL GOVERNMENT (NET)</v>
          </cell>
          <cell r="K1430" t="str">
            <v>LG</v>
          </cell>
          <cell r="L1430" t="str">
            <v>NULL</v>
          </cell>
          <cell r="M1430" t="str">
            <v>ESA-D73A</v>
          </cell>
          <cell r="N1430" t="str">
            <v>REDISTRIBUTED NON NATIONAL DOMESTIC RATES (NNDR)</v>
          </cell>
          <cell r="O1430" t="str">
            <v>ESA-D73</v>
          </cell>
          <cell r="P1430" t="str">
            <v>GRANTS TO LOCAL GOVERNMENT (NET)</v>
          </cell>
          <cell r="Q1430" t="str">
            <v>CURRENT GRANTS (NET) WITHIN PUBLIC SECTOR</v>
          </cell>
          <cell r="R1430" t="str">
            <v>CURRENT GRANTS (NET) WITHIN PUBLIC SECTOR</v>
          </cell>
          <cell r="S1430" t="str">
            <v>PSCE</v>
          </cell>
          <cell r="T1430" t="str">
            <v>PUBLIC SECTOR CURRENT EXPENDITURE</v>
          </cell>
          <cell r="U1430" t="str">
            <v>NULL</v>
          </cell>
          <cell r="V1430" t="str">
            <v>NULL</v>
          </cell>
          <cell r="W1430" t="str">
            <v>GROSS</v>
          </cell>
          <cell r="X1430" t="str">
            <v>GROSS</v>
          </cell>
          <cell r="Y1430" t="str">
            <v>BOTH</v>
          </cell>
          <cell r="Z1430" t="str">
            <v>CASH</v>
          </cell>
        </row>
        <row r="1431">
          <cell r="A1431">
            <v>54154000</v>
          </cell>
          <cell r="B1431" t="str">
            <v>EXP - CURRENT GRANTS TO OVERSEAS BODIES</v>
          </cell>
          <cell r="C1431" t="str">
            <v>Current grants to overseas bodies. This also includes transfers to international organisations located in the UK. E.g. International aid agencies located in the UK.</v>
          </cell>
          <cell r="D1431" t="str">
            <v>D201</v>
          </cell>
          <cell r="E1431" t="str">
            <v>CURRENT GRANTS TO OVERSEAS</v>
          </cell>
          <cell r="F1431" t="str">
            <v>D2</v>
          </cell>
          <cell r="G1431" t="str">
            <v>CURRENT GRANTS OVERSEAS (NET)</v>
          </cell>
          <cell r="H1431" t="str">
            <v>NON-RINGFENCED</v>
          </cell>
          <cell r="I1431" t="str">
            <v>RESOURCE</v>
          </cell>
          <cell r="J1431" t="str">
            <v>CURRENT GRANTS ABROAD (NET)</v>
          </cell>
          <cell r="K1431" t="str">
            <v>CG</v>
          </cell>
          <cell r="L1431" t="str">
            <v>TES CURRENT</v>
          </cell>
          <cell r="M1431" t="str">
            <v>ESA-D74A</v>
          </cell>
          <cell r="N1431" t="str">
            <v>CURRENT GRANTS ABROAD</v>
          </cell>
          <cell r="O1431" t="str">
            <v>ESA-D74</v>
          </cell>
          <cell r="P1431" t="str">
            <v>CURRENT GRANTS ABROAD (NET)</v>
          </cell>
          <cell r="Q1431" t="str">
            <v>CURRENT GRANTS ABROAD</v>
          </cell>
          <cell r="R1431" t="str">
            <v>CURRENT GRANTS ABROAD</v>
          </cell>
          <cell r="S1431" t="str">
            <v>PSCE</v>
          </cell>
          <cell r="T1431" t="str">
            <v>PUBLIC SECTOR CURRENT EXPENDITURE</v>
          </cell>
          <cell r="U1431" t="str">
            <v>NULL</v>
          </cell>
          <cell r="V1431" t="str">
            <v>NULL</v>
          </cell>
          <cell r="W1431" t="str">
            <v>GROSS</v>
          </cell>
          <cell r="X1431" t="str">
            <v>GROSS</v>
          </cell>
          <cell r="Y1431" t="str">
            <v>BOTH</v>
          </cell>
          <cell r="Z1431" t="str">
            <v>CASH</v>
          </cell>
        </row>
        <row r="1432">
          <cell r="A1432">
            <v>54156000</v>
          </cell>
          <cell r="B1432" t="str">
            <v>EXP - CURRENT GRANTS TO PRIVATE SECTOR - NON PROFIT INSTITUTIONS SERVING HOUSEHOLDS (NPISH)</v>
          </cell>
          <cell r="C1432" t="str">
            <v>To record current grants to the private sector - Persons and Non Profit Institutions serving households (NPISH)</v>
          </cell>
          <cell r="D1432" t="str">
            <v>D111</v>
          </cell>
          <cell r="E1432" t="str">
            <v>CURRENT GRANTS TO PRIVATE SECTOR - NPISH</v>
          </cell>
          <cell r="F1432" t="str">
            <v>D1</v>
          </cell>
          <cell r="G1432" t="str">
            <v>CURRENT GRANTS TO PRIVATE SECTOR (NET)</v>
          </cell>
          <cell r="H1432" t="str">
            <v>NON-RINGFENCED</v>
          </cell>
          <cell r="I1432" t="str">
            <v>RESOURCE</v>
          </cell>
          <cell r="J1432" t="str">
            <v>CURRENT GRANTS TO PERSONS AND NON-PROFIT (NET)</v>
          </cell>
          <cell r="K1432" t="str">
            <v>CG</v>
          </cell>
          <cell r="L1432" t="str">
            <v>TES CURRENT</v>
          </cell>
          <cell r="M1432" t="str">
            <v>ESA-D75</v>
          </cell>
          <cell r="N1432" t="str">
            <v>OTHER CURRENT GRANTS</v>
          </cell>
          <cell r="O1432" t="str">
            <v>ESA-D75</v>
          </cell>
          <cell r="P1432" t="str">
            <v>OTHER CURRENT GRANTS</v>
          </cell>
          <cell r="Q1432" t="str">
            <v>OTHER CURRENT GRANTS</v>
          </cell>
          <cell r="R1432" t="str">
            <v>OTHER CURRENT GRANTS</v>
          </cell>
          <cell r="S1432" t="str">
            <v>PSCE</v>
          </cell>
          <cell r="T1432" t="str">
            <v>PUBLIC SECTOR CURRENT EXPENDITURE</v>
          </cell>
          <cell r="U1432" t="str">
            <v>NULL</v>
          </cell>
          <cell r="V1432" t="str">
            <v>NULL</v>
          </cell>
          <cell r="W1432" t="str">
            <v>GROSS</v>
          </cell>
          <cell r="X1432" t="str">
            <v>GROSS</v>
          </cell>
          <cell r="Y1432" t="str">
            <v>BOTH</v>
          </cell>
          <cell r="Z1432" t="str">
            <v>CASH</v>
          </cell>
        </row>
        <row r="1433">
          <cell r="A1433">
            <v>54157000</v>
          </cell>
          <cell r="B1433" t="str">
            <v>EXP - EU CURRENT GRANTS TO CENTRAL GOVERNMENT</v>
          </cell>
          <cell r="C1433" t="str">
            <v>Grants from the EU intended to finance current expenditure paid to other bodies within Central Government. Should be matched by recording the EU income on the appropriate EU Income SCOA.</v>
          </cell>
          <cell r="D1433" t="str">
            <v>D601</v>
          </cell>
          <cell r="E1433" t="str">
            <v>CURRENT GRANTS TO CENTRAL GOVERNMENT</v>
          </cell>
          <cell r="F1433" t="str">
            <v>D6</v>
          </cell>
          <cell r="G1433" t="str">
            <v>CURRENT GRANTS TO CENTRAL GOVERNMENT (NET)</v>
          </cell>
          <cell r="H1433" t="str">
            <v>NON-RINGFENCED</v>
          </cell>
          <cell r="I1433" t="str">
            <v>RESOURCE</v>
          </cell>
          <cell r="J1433" t="str">
            <v>OTHER RESOURCE</v>
          </cell>
          <cell r="K1433" t="str">
            <v>CG</v>
          </cell>
          <cell r="L1433" t="str">
            <v>NULL</v>
          </cell>
          <cell r="M1433" t="str">
            <v>NULL</v>
          </cell>
          <cell r="N1433" t="str">
            <v>NULL</v>
          </cell>
          <cell r="O1433" t="str">
            <v>NULL</v>
          </cell>
          <cell r="P1433" t="str">
            <v>NULL</v>
          </cell>
          <cell r="Q1433" t="str">
            <v>NULL</v>
          </cell>
          <cell r="R1433" t="str">
            <v>NULL</v>
          </cell>
          <cell r="S1433" t="str">
            <v>NULL</v>
          </cell>
          <cell r="T1433" t="str">
            <v>NULL</v>
          </cell>
          <cell r="U1433" t="str">
            <v>NULL</v>
          </cell>
          <cell r="V1433" t="str">
            <v>NULL</v>
          </cell>
          <cell r="W1433" t="str">
            <v>GROSS</v>
          </cell>
          <cell r="X1433" t="str">
            <v>GROSS</v>
          </cell>
          <cell r="Y1433" t="str">
            <v>BOTH</v>
          </cell>
          <cell r="Z1433" t="str">
            <v>CASH</v>
          </cell>
        </row>
        <row r="1434">
          <cell r="A1434">
            <v>54158000</v>
          </cell>
          <cell r="B1434" t="str">
            <v>EXP - EU CURRENT GRANTS TO LOCAL GOVERNMENT</v>
          </cell>
          <cell r="C1434" t="str">
            <v>Grants from the EU intended to finance current expenditure, paid to Local Authorities. Should be matched by recording the EU income on the appropriate EU Income SCOA.</v>
          </cell>
          <cell r="D1434" t="str">
            <v>D501</v>
          </cell>
          <cell r="E1434" t="str">
            <v>CURRENT GRANTS TO LOCAL GOVERNMENT</v>
          </cell>
          <cell r="F1434" t="str">
            <v>D5</v>
          </cell>
          <cell r="G1434" t="str">
            <v>CURRENT GRANTS TO LOCAL GOVERNMENT (NET)</v>
          </cell>
          <cell r="H1434" t="str">
            <v>NON-RINGFENCED</v>
          </cell>
          <cell r="I1434" t="str">
            <v>RESOURCE</v>
          </cell>
          <cell r="J1434" t="str">
            <v>CURRENT GRANTS TO LOCAL GOVERNMENT (NET)</v>
          </cell>
          <cell r="K1434" t="str">
            <v>LG</v>
          </cell>
          <cell r="L1434" t="str">
            <v>NULL</v>
          </cell>
          <cell r="M1434" t="str">
            <v>NULL</v>
          </cell>
          <cell r="N1434" t="str">
            <v>NULL</v>
          </cell>
          <cell r="O1434" t="str">
            <v>NULL</v>
          </cell>
          <cell r="P1434" t="str">
            <v>NULL</v>
          </cell>
          <cell r="Q1434" t="str">
            <v>NULL</v>
          </cell>
          <cell r="R1434" t="str">
            <v>NULL</v>
          </cell>
          <cell r="S1434" t="str">
            <v>NULL</v>
          </cell>
          <cell r="T1434" t="str">
            <v>NULL</v>
          </cell>
          <cell r="U1434" t="str">
            <v>NULL</v>
          </cell>
          <cell r="V1434" t="str">
            <v>NULL</v>
          </cell>
          <cell r="W1434" t="str">
            <v>GROSS</v>
          </cell>
          <cell r="X1434" t="str">
            <v>GROSS</v>
          </cell>
          <cell r="Y1434" t="str">
            <v>BOTH</v>
          </cell>
          <cell r="Z1434" t="str">
            <v>CASH</v>
          </cell>
        </row>
        <row r="1435">
          <cell r="A1435">
            <v>54162000</v>
          </cell>
          <cell r="B1435" t="str">
            <v>EXP - EU CURRENT GRANTS TO PRIVATE SECTOR - NON PROFIT INSTITUTIONS SERVING HOUSEHOLDS (NPISH)</v>
          </cell>
          <cell r="C1435" t="str">
            <v>Grants from the EU intended to finance current expenditure, paid to the Persons or Not for Profit Institutions Serving Households (NPISH). Should be matched by recording the EU income on the the appropriate EU income account.</v>
          </cell>
          <cell r="D1435" t="str">
            <v>D111</v>
          </cell>
          <cell r="E1435" t="str">
            <v>CURRENT GRANTS TO PRIVATE SECTOR - NPISH</v>
          </cell>
          <cell r="F1435" t="str">
            <v>D1</v>
          </cell>
          <cell r="G1435" t="str">
            <v>CURRENT GRANTS TO PRIVATE SECTOR (NET)</v>
          </cell>
          <cell r="H1435" t="str">
            <v>NON-RINGFENCED</v>
          </cell>
          <cell r="I1435" t="str">
            <v>RESOURCE</v>
          </cell>
          <cell r="J1435" t="str">
            <v>CURRENT GRANTS TO PERSONS AND NON-PROFIT (NET)</v>
          </cell>
          <cell r="K1435" t="str">
            <v>CG</v>
          </cell>
          <cell r="L1435" t="str">
            <v>TES CURRENT</v>
          </cell>
          <cell r="M1435" t="str">
            <v>NULL</v>
          </cell>
          <cell r="N1435" t="str">
            <v>NULL</v>
          </cell>
          <cell r="O1435" t="str">
            <v>NULL</v>
          </cell>
          <cell r="P1435" t="str">
            <v>NULL</v>
          </cell>
          <cell r="Q1435" t="str">
            <v>NULL</v>
          </cell>
          <cell r="R1435" t="str">
            <v>NULL</v>
          </cell>
          <cell r="S1435" t="str">
            <v>NULL</v>
          </cell>
          <cell r="T1435" t="str">
            <v>NULL</v>
          </cell>
          <cell r="U1435" t="str">
            <v>NULL</v>
          </cell>
          <cell r="V1435" t="str">
            <v>NULL</v>
          </cell>
          <cell r="W1435" t="str">
            <v>GROSS</v>
          </cell>
          <cell r="X1435" t="str">
            <v>GROSS</v>
          </cell>
          <cell r="Y1435" t="str">
            <v>BOTH</v>
          </cell>
          <cell r="Z1435" t="str">
            <v>CASH</v>
          </cell>
        </row>
        <row r="1436">
          <cell r="A1436">
            <v>54611000</v>
          </cell>
          <cell r="B1436" t="str">
            <v>EXP - SUBSIDIES TO PUBLIC CORPORATIONS (PC)</v>
          </cell>
          <cell r="C1436" t="str">
            <v>To record subsidies to public corporations. Subsidies are unrequited current transfers to market units - current grants paid to organisations that obtain most of their income from trading receipts</v>
          </cell>
          <cell r="D1436" t="str">
            <v>C301</v>
          </cell>
          <cell r="E1436" t="str">
            <v>SUBSIDIES TO PUBLIC CORPORATIONS</v>
          </cell>
          <cell r="F1436" t="str">
            <v>C3</v>
          </cell>
          <cell r="G1436" t="str">
            <v>SUBSIDIES TO PUBLIC CORPORATIONS</v>
          </cell>
          <cell r="H1436" t="str">
            <v>NON-RINGFENCED</v>
          </cell>
          <cell r="I1436" t="str">
            <v>RESOURCE</v>
          </cell>
          <cell r="J1436" t="str">
            <v>SUBSIDIES TO PUBLIC CORPORATIONS</v>
          </cell>
          <cell r="K1436" t="str">
            <v>CG</v>
          </cell>
          <cell r="L1436" t="str">
            <v>TES CURRENT</v>
          </cell>
          <cell r="M1436" t="str">
            <v>NULL</v>
          </cell>
          <cell r="N1436" t="str">
            <v>NULL</v>
          </cell>
          <cell r="O1436" t="str">
            <v>NULL</v>
          </cell>
          <cell r="P1436" t="str">
            <v>NULL</v>
          </cell>
          <cell r="Q1436" t="str">
            <v>NULL</v>
          </cell>
          <cell r="R1436" t="str">
            <v>NULL</v>
          </cell>
          <cell r="S1436" t="str">
            <v>NULL</v>
          </cell>
          <cell r="T1436" t="str">
            <v>NULL</v>
          </cell>
          <cell r="U1436" t="str">
            <v>NULL</v>
          </cell>
          <cell r="V1436" t="str">
            <v>NULL</v>
          </cell>
          <cell r="W1436" t="str">
            <v>GROSS</v>
          </cell>
          <cell r="X1436" t="str">
            <v>GROSS</v>
          </cell>
          <cell r="Y1436" t="str">
            <v>BOTH</v>
          </cell>
          <cell r="Z1436" t="str">
            <v>CASH</v>
          </cell>
        </row>
        <row r="1437">
          <cell r="A1437">
            <v>54612000</v>
          </cell>
          <cell r="B1437" t="str">
            <v>EXP - SUBSIDIES TO PRIVATE SECTOR - COMPANIES</v>
          </cell>
          <cell r="C1437" t="str">
            <v>To record subsidies to the private sector. Subsidies are unrequited current transfers to market units - current grants paid to organisations that obtain most of their income from trading receipts</v>
          </cell>
          <cell r="D1437" t="str">
            <v>C101</v>
          </cell>
          <cell r="E1437" t="str">
            <v>SUBSIDIES TO PRIVATE SECTOR</v>
          </cell>
          <cell r="F1437" t="str">
            <v>C1</v>
          </cell>
          <cell r="G1437" t="str">
            <v>SUBSIDIES TO PRIVATE SECTOR</v>
          </cell>
          <cell r="H1437" t="str">
            <v>NON-RINGFENCED</v>
          </cell>
          <cell r="I1437" t="str">
            <v>RESOURCE</v>
          </cell>
          <cell r="J1437" t="str">
            <v>SUBSIDIES TO PRIVATE SECTOR COMPANIES</v>
          </cell>
          <cell r="K1437" t="str">
            <v>CG</v>
          </cell>
          <cell r="L1437" t="str">
            <v>TES CURRENT</v>
          </cell>
          <cell r="M1437" t="str">
            <v>ESA-D3B</v>
          </cell>
          <cell r="N1437" t="str">
            <v>SUBSIDIES - PRIVATE SECTOR</v>
          </cell>
          <cell r="O1437" t="str">
            <v>ESA-D3</v>
          </cell>
          <cell r="P1437" t="str">
            <v>SUBSIDIES</v>
          </cell>
          <cell r="Q1437" t="str">
            <v>SUBSIDIES</v>
          </cell>
          <cell r="R1437" t="str">
            <v>SUBSIDIES</v>
          </cell>
          <cell r="S1437" t="str">
            <v>PSCE</v>
          </cell>
          <cell r="T1437" t="str">
            <v>PUBLIC SECTOR CURRENT EXPENDITURE</v>
          </cell>
          <cell r="U1437" t="str">
            <v>NULL</v>
          </cell>
          <cell r="V1437" t="str">
            <v>NULL</v>
          </cell>
          <cell r="W1437" t="str">
            <v>GROSS</v>
          </cell>
          <cell r="X1437" t="str">
            <v>GROSS</v>
          </cell>
          <cell r="Y1437" t="str">
            <v>BOTH</v>
          </cell>
          <cell r="Z1437" t="str">
            <v>CASH</v>
          </cell>
        </row>
        <row r="1438">
          <cell r="A1438">
            <v>54616000</v>
          </cell>
          <cell r="B1438" t="str">
            <v>EXP - EU SUBSIDIES TO PUBLIC CORPORATIONS (PC)</v>
          </cell>
          <cell r="C1438" t="str">
            <v>Grants from the EU paid to public corporations intended to finance current expenditure. Should be matched by recording the EU income on the appropriate EU Income account.</v>
          </cell>
          <cell r="D1438" t="str">
            <v>C301</v>
          </cell>
          <cell r="E1438" t="str">
            <v>SUBSIDIES TO PUBLIC CORPORATIONS</v>
          </cell>
          <cell r="F1438" t="str">
            <v>C3</v>
          </cell>
          <cell r="G1438" t="str">
            <v>SUBSIDIES TO PUBLIC CORPORATIONS</v>
          </cell>
          <cell r="H1438" t="str">
            <v>NON-RINGFENCED</v>
          </cell>
          <cell r="I1438" t="str">
            <v>RESOURCE</v>
          </cell>
          <cell r="J1438" t="str">
            <v>SUBSIDIES TO PUBLIC CORPORATIONS</v>
          </cell>
          <cell r="K1438" t="str">
            <v>CG</v>
          </cell>
          <cell r="L1438" t="str">
            <v>TES CURRENT</v>
          </cell>
          <cell r="M1438" t="str">
            <v>NULL</v>
          </cell>
          <cell r="N1438" t="str">
            <v>NULL</v>
          </cell>
          <cell r="O1438" t="str">
            <v>NULL</v>
          </cell>
          <cell r="P1438" t="str">
            <v>NULL</v>
          </cell>
          <cell r="Q1438" t="str">
            <v>NULL</v>
          </cell>
          <cell r="R1438" t="str">
            <v>NULL</v>
          </cell>
          <cell r="S1438" t="str">
            <v>NULL</v>
          </cell>
          <cell r="T1438" t="str">
            <v>NULL</v>
          </cell>
          <cell r="U1438" t="str">
            <v>NULL</v>
          </cell>
          <cell r="V1438" t="str">
            <v>NULL</v>
          </cell>
          <cell r="W1438" t="str">
            <v>GROSS</v>
          </cell>
          <cell r="X1438" t="str">
            <v>GROSS</v>
          </cell>
          <cell r="Y1438" t="str">
            <v>BOTH</v>
          </cell>
          <cell r="Z1438" t="str">
            <v>CASH</v>
          </cell>
        </row>
        <row r="1439">
          <cell r="A1439">
            <v>54617000</v>
          </cell>
          <cell r="B1439" t="str">
            <v>EXP - EU SUBSIDIES TO PRIVATE SECTOR - COMPANIES</v>
          </cell>
          <cell r="C1439" t="str">
            <v>Grants from the EU paid to the private sector intended to finance current expenditure. Should be matched by recording the EU income on the appropriate EU Income account.</v>
          </cell>
          <cell r="D1439" t="str">
            <v>C101</v>
          </cell>
          <cell r="E1439" t="str">
            <v>SUBSIDIES TO PRIVATE SECTOR</v>
          </cell>
          <cell r="F1439" t="str">
            <v>C1</v>
          </cell>
          <cell r="G1439" t="str">
            <v>SUBSIDIES TO PRIVATE SECTOR</v>
          </cell>
          <cell r="H1439" t="str">
            <v>NON-RINGFENCED</v>
          </cell>
          <cell r="I1439" t="str">
            <v>RESOURCE</v>
          </cell>
          <cell r="J1439" t="str">
            <v>SUBSIDIES TO PRIVATE SECTOR COMPANIES</v>
          </cell>
          <cell r="K1439" t="str">
            <v>CG</v>
          </cell>
          <cell r="L1439" t="str">
            <v>TES CURRENT</v>
          </cell>
          <cell r="M1439" t="str">
            <v>NULL</v>
          </cell>
          <cell r="N1439" t="str">
            <v>NULL</v>
          </cell>
          <cell r="O1439" t="str">
            <v>NULL</v>
          </cell>
          <cell r="P1439" t="str">
            <v>NULL</v>
          </cell>
          <cell r="Q1439" t="str">
            <v>NULL</v>
          </cell>
          <cell r="R1439" t="str">
            <v>NULL</v>
          </cell>
          <cell r="S1439" t="str">
            <v>NULL</v>
          </cell>
          <cell r="T1439" t="str">
            <v>NULL</v>
          </cell>
          <cell r="U1439" t="str">
            <v>NULL</v>
          </cell>
          <cell r="V1439" t="str">
            <v>NULL</v>
          </cell>
          <cell r="W1439" t="str">
            <v>GROSS</v>
          </cell>
          <cell r="X1439" t="str">
            <v>GROSS</v>
          </cell>
          <cell r="Y1439" t="str">
            <v>BOTH</v>
          </cell>
          <cell r="Z1439" t="str">
            <v>CASH</v>
          </cell>
        </row>
        <row r="1440">
          <cell r="A1440">
            <v>54811000</v>
          </cell>
          <cell r="B1440" t="str">
            <v>EXP - GRANT-IN-AID TO ARMS LENGTH BODIES</v>
          </cell>
          <cell r="C1440" t="str">
            <v>To record non-budget grant in aid to NDPBs</v>
          </cell>
          <cell r="D1440" t="str">
            <v>NULL</v>
          </cell>
          <cell r="E1440" t="str">
            <v>NULL</v>
          </cell>
          <cell r="F1440" t="str">
            <v>NULL</v>
          </cell>
          <cell r="G1440" t="str">
            <v>NULL</v>
          </cell>
          <cell r="H1440" t="str">
            <v>NULL</v>
          </cell>
          <cell r="I1440" t="str">
            <v>NULL</v>
          </cell>
          <cell r="J1440" t="str">
            <v>NULL</v>
          </cell>
          <cell r="K1440" t="str">
            <v>NULL</v>
          </cell>
          <cell r="L1440" t="str">
            <v>NULL</v>
          </cell>
          <cell r="M1440" t="str">
            <v>NULL</v>
          </cell>
          <cell r="N1440" t="str">
            <v>NULL</v>
          </cell>
          <cell r="O1440" t="str">
            <v>NULL</v>
          </cell>
          <cell r="P1440" t="str">
            <v>NULL</v>
          </cell>
          <cell r="Q1440" t="str">
            <v>NULL</v>
          </cell>
          <cell r="R1440" t="str">
            <v>NULL</v>
          </cell>
          <cell r="S1440" t="str">
            <v>NULL</v>
          </cell>
          <cell r="T1440" t="str">
            <v>NULL</v>
          </cell>
          <cell r="U1440" t="str">
            <v>GRANT-IN-AID</v>
          </cell>
          <cell r="V1440" t="str">
            <v>CASH ADJUSTMENTS</v>
          </cell>
          <cell r="W1440" t="str">
            <v>NULL</v>
          </cell>
          <cell r="X1440" t="str">
            <v>NULL</v>
          </cell>
          <cell r="Y1440" t="str">
            <v>BOTH</v>
          </cell>
          <cell r="Z1440" t="str">
            <v>CASH</v>
          </cell>
        </row>
        <row r="1441">
          <cell r="A1441">
            <v>54812000</v>
          </cell>
          <cell r="B1441" t="str">
            <v>EXP - TRANSFERS TO NORTHERN IRELAND, SCOTLAND AND WALES</v>
          </cell>
          <cell r="C1441" t="str">
            <v>To record transfers to the devolved administrations' exchequer funds: NI exchequer, Scottish Consolidated Fund and Welsh Fund</v>
          </cell>
          <cell r="D1441" t="str">
            <v>U101</v>
          </cell>
          <cell r="E1441" t="str">
            <v>DA TRANSFER</v>
          </cell>
          <cell r="F1441" t="str">
            <v>U1</v>
          </cell>
          <cell r="G1441" t="str">
            <v>DA TRANSFER</v>
          </cell>
          <cell r="H1441" t="str">
            <v>OTHER NON-BUDGET</v>
          </cell>
          <cell r="I1441" t="str">
            <v>OTHER NON-BUDGET</v>
          </cell>
          <cell r="J1441" t="str">
            <v>OTHER NON-BUDGET</v>
          </cell>
          <cell r="K1441" t="str">
            <v>CG</v>
          </cell>
          <cell r="L1441" t="str">
            <v>NULL</v>
          </cell>
          <cell r="M1441" t="str">
            <v>NULL</v>
          </cell>
          <cell r="N1441" t="str">
            <v>NULL</v>
          </cell>
          <cell r="O1441" t="str">
            <v>NULL</v>
          </cell>
          <cell r="P1441" t="str">
            <v>NULL</v>
          </cell>
          <cell r="Q1441" t="str">
            <v>NULL</v>
          </cell>
          <cell r="R1441" t="str">
            <v>NULL</v>
          </cell>
          <cell r="S1441" t="str">
            <v>NULL</v>
          </cell>
          <cell r="T1441" t="str">
            <v>NULL</v>
          </cell>
          <cell r="U1441" t="str">
            <v>NULL</v>
          </cell>
          <cell r="V1441" t="str">
            <v>NULL</v>
          </cell>
          <cell r="W1441" t="str">
            <v>GROSS</v>
          </cell>
          <cell r="X1441" t="str">
            <v>GROSS</v>
          </cell>
          <cell r="Y1441" t="str">
            <v>BOTH</v>
          </cell>
          <cell r="Z1441" t="str">
            <v>CASH</v>
          </cell>
        </row>
        <row r="1442">
          <cell r="A1442">
            <v>54813000</v>
          </cell>
          <cell r="B1442" t="str">
            <v>EXP - PAYMENTS TO THE NATIONAL INSURANCE FUND</v>
          </cell>
          <cell r="C1442" t="str">
            <v>To record payments into the National Insurance Fund (DWP use only)</v>
          </cell>
          <cell r="D1442" t="str">
            <v>NULL</v>
          </cell>
          <cell r="E1442" t="str">
            <v>NULL</v>
          </cell>
          <cell r="F1442" t="str">
            <v>NULL</v>
          </cell>
          <cell r="G1442" t="str">
            <v>NULL</v>
          </cell>
          <cell r="H1442" t="str">
            <v>NULL</v>
          </cell>
          <cell r="I1442" t="str">
            <v>NULL</v>
          </cell>
          <cell r="J1442" t="str">
            <v>NULL</v>
          </cell>
          <cell r="K1442" t="str">
            <v>NULL</v>
          </cell>
          <cell r="L1442" t="str">
            <v>NULL</v>
          </cell>
          <cell r="M1442" t="str">
            <v>NULL</v>
          </cell>
          <cell r="N1442" t="str">
            <v>NULL</v>
          </cell>
          <cell r="O1442" t="str">
            <v>NULL</v>
          </cell>
          <cell r="P1442" t="str">
            <v>NULL</v>
          </cell>
          <cell r="Q1442" t="str">
            <v>NULL</v>
          </cell>
          <cell r="R1442" t="str">
            <v>NULL</v>
          </cell>
          <cell r="S1442" t="str">
            <v>NULL</v>
          </cell>
          <cell r="T1442" t="str">
            <v>NULL</v>
          </cell>
          <cell r="U1442" t="str">
            <v>NULL</v>
          </cell>
          <cell r="V1442" t="str">
            <v>NULL</v>
          </cell>
          <cell r="W1442" t="str">
            <v>NULL</v>
          </cell>
          <cell r="X1442" t="str">
            <v>NULL</v>
          </cell>
          <cell r="Y1442" t="str">
            <v>BOTH</v>
          </cell>
          <cell r="Z1442" t="str">
            <v>NON-CASH</v>
          </cell>
        </row>
        <row r="1443">
          <cell r="A1443">
            <v>54814000</v>
          </cell>
          <cell r="B1443" t="str">
            <v>EXP - PAYMENTS TO THE SOCIAL FUND</v>
          </cell>
          <cell r="C1443" t="str">
            <v>To record payments into the Social Fund (DWP use only)</v>
          </cell>
          <cell r="D1443" t="str">
            <v>U301</v>
          </cell>
          <cell r="E1443" t="str">
            <v>SOCIAL FUND</v>
          </cell>
          <cell r="F1443" t="str">
            <v>U3</v>
          </cell>
          <cell r="G1443" t="str">
            <v>SOCIAL FUND</v>
          </cell>
          <cell r="H1443" t="str">
            <v>OTHER NON-BUDGET</v>
          </cell>
          <cell r="I1443" t="str">
            <v>OTHER NON-BUDGET</v>
          </cell>
          <cell r="J1443" t="str">
            <v>OTHER NON-BUDGET</v>
          </cell>
          <cell r="K1443" t="str">
            <v>CG</v>
          </cell>
          <cell r="L1443" t="str">
            <v>NULL</v>
          </cell>
          <cell r="M1443" t="str">
            <v>NULL</v>
          </cell>
          <cell r="N1443" t="str">
            <v>NULL</v>
          </cell>
          <cell r="O1443" t="str">
            <v>NULL</v>
          </cell>
          <cell r="P1443" t="str">
            <v>NULL</v>
          </cell>
          <cell r="Q1443" t="str">
            <v>NULL</v>
          </cell>
          <cell r="R1443" t="str">
            <v>NULL</v>
          </cell>
          <cell r="S1443" t="str">
            <v>NULL</v>
          </cell>
          <cell r="T1443" t="str">
            <v>NULL</v>
          </cell>
          <cell r="U1443" t="str">
            <v>NULL</v>
          </cell>
          <cell r="V1443" t="str">
            <v>NULL</v>
          </cell>
          <cell r="W1443" t="str">
            <v>GROSS</v>
          </cell>
          <cell r="X1443" t="str">
            <v>GROSS</v>
          </cell>
          <cell r="Y1443" t="str">
            <v>BOTH</v>
          </cell>
          <cell r="Z1443" t="str">
            <v>CASH</v>
          </cell>
        </row>
        <row r="1444">
          <cell r="A1444">
            <v>55111000</v>
          </cell>
          <cell r="B1444" t="str">
            <v>EXP - SOCIAL SECURITY BENEFITS</v>
          </cell>
          <cell r="C1444" t="str">
            <v>All benefit expenditure payable to the private sector payable from social security funds</v>
          </cell>
          <cell r="D1444" t="str">
            <v>D121</v>
          </cell>
          <cell r="E1444" t="str">
            <v>CURRENT GRANTS TO PRIVATE SECTOR - HOUSEHOLDS</v>
          </cell>
          <cell r="F1444" t="str">
            <v>D1</v>
          </cell>
          <cell r="G1444" t="str">
            <v>CURRENT GRANTS TO PRIVATE SECTOR (NET)</v>
          </cell>
          <cell r="H1444" t="str">
            <v>NON-RINGFENCED</v>
          </cell>
          <cell r="I1444" t="str">
            <v>RESOURCE</v>
          </cell>
          <cell r="J1444" t="str">
            <v>CURRENT GRANTS TO PERSONS AND NON-PROFIT (NET)</v>
          </cell>
          <cell r="K1444" t="str">
            <v>CG</v>
          </cell>
          <cell r="L1444" t="str">
            <v>TES CURRENT</v>
          </cell>
          <cell r="M1444" t="str">
            <v>ESA-D621</v>
          </cell>
          <cell r="N1444" t="str">
            <v>SOCIAL SECURITY BENEFITS</v>
          </cell>
          <cell r="O1444" t="str">
            <v>ESA-D62</v>
          </cell>
          <cell r="P1444" t="str">
            <v>BENEFITS AND PENSION PAYMENTS</v>
          </cell>
          <cell r="Q1444" t="str">
            <v>NET SOCIAL BENEFITS</v>
          </cell>
          <cell r="R1444" t="str">
            <v>NET SOCIAL BENEFITS</v>
          </cell>
          <cell r="S1444" t="str">
            <v>PSCE</v>
          </cell>
          <cell r="T1444" t="str">
            <v>PUBLIC SECTOR CURRENT EXPENDITURE</v>
          </cell>
          <cell r="U1444" t="str">
            <v>NULL</v>
          </cell>
          <cell r="V1444" t="str">
            <v>NULL</v>
          </cell>
          <cell r="W1444" t="str">
            <v>GROSS</v>
          </cell>
          <cell r="X1444" t="str">
            <v>GROSS</v>
          </cell>
          <cell r="Y1444" t="str">
            <v>BOTH</v>
          </cell>
          <cell r="Z1444" t="str">
            <v>CASH</v>
          </cell>
        </row>
        <row r="1445">
          <cell r="A1445">
            <v>55112000</v>
          </cell>
          <cell r="B1445" t="str">
            <v>EXP - SOCIAL ASSISTANCE BENEFITS</v>
          </cell>
          <cell r="C1445" t="str">
            <v>To record social assistance benefits not paid from social security funds</v>
          </cell>
          <cell r="D1445" t="str">
            <v>D121</v>
          </cell>
          <cell r="E1445" t="str">
            <v>CURRENT GRANTS TO PRIVATE SECTOR - HOUSEHOLDS</v>
          </cell>
          <cell r="F1445" t="str">
            <v>D1</v>
          </cell>
          <cell r="G1445" t="str">
            <v>CURRENT GRANTS TO PRIVATE SECTOR (NET)</v>
          </cell>
          <cell r="H1445" t="str">
            <v>NON-RINGFENCED</v>
          </cell>
          <cell r="I1445" t="str">
            <v>RESOURCE</v>
          </cell>
          <cell r="J1445" t="str">
            <v>CURRENT GRANTS TO PERSONS AND NON-PROFIT (NET)</v>
          </cell>
          <cell r="K1445" t="str">
            <v>CG</v>
          </cell>
          <cell r="L1445" t="str">
            <v>TES CURRENT</v>
          </cell>
          <cell r="M1445" t="str">
            <v>ESA-D624</v>
          </cell>
          <cell r="N1445" t="str">
            <v>SOCIAL ASSISTANCE BENEFITS</v>
          </cell>
          <cell r="O1445" t="str">
            <v>ESA-D62</v>
          </cell>
          <cell r="P1445" t="str">
            <v>BENEFITS AND PENSION PAYMENTS</v>
          </cell>
          <cell r="Q1445" t="str">
            <v>NET SOCIAL BENEFITS</v>
          </cell>
          <cell r="R1445" t="str">
            <v>NET SOCIAL BENEFITS</v>
          </cell>
          <cell r="S1445" t="str">
            <v>PSCE</v>
          </cell>
          <cell r="T1445" t="str">
            <v>PUBLIC SECTOR CURRENT EXPENDITURE</v>
          </cell>
          <cell r="U1445" t="str">
            <v>NULL</v>
          </cell>
          <cell r="V1445" t="str">
            <v>NULL</v>
          </cell>
          <cell r="W1445" t="str">
            <v>GROSS</v>
          </cell>
          <cell r="X1445" t="str">
            <v>GROSS</v>
          </cell>
          <cell r="Y1445" t="str">
            <v>BOTH</v>
          </cell>
          <cell r="Z1445" t="str">
            <v>CASH</v>
          </cell>
        </row>
        <row r="1446">
          <cell r="A1446">
            <v>55611000</v>
          </cell>
          <cell r="B1446" t="str">
            <v>EXP - TAX CREDITS (SPENDING ELEMENT)</v>
          </cell>
          <cell r="C1446" t="str">
            <v>To record personal and corporation tax credits included within HMRC's SOCNE that are also treated as expenditure by the ONS</v>
          </cell>
          <cell r="D1446" t="str">
            <v>D121</v>
          </cell>
          <cell r="E1446" t="str">
            <v>CURRENT GRANTS TO PRIVATE SECTOR - HOUSEHOLDS</v>
          </cell>
          <cell r="F1446" t="str">
            <v>D1</v>
          </cell>
          <cell r="G1446" t="str">
            <v>CURRENT GRANTS TO PRIVATE SECTOR (NET)</v>
          </cell>
          <cell r="H1446" t="str">
            <v>NON-RINGFENCED</v>
          </cell>
          <cell r="I1446" t="str">
            <v>RESOURCE</v>
          </cell>
          <cell r="J1446" t="str">
            <v>CURRENT GRANTS TO PERSONS AND NON-PROFIT (NET)</v>
          </cell>
          <cell r="K1446" t="str">
            <v>CG</v>
          </cell>
          <cell r="L1446" t="str">
            <v>TES CURRENT</v>
          </cell>
          <cell r="M1446" t="str">
            <v>ESA-D624</v>
          </cell>
          <cell r="N1446" t="str">
            <v>SOCIAL ASSISTANCE BENEFITS</v>
          </cell>
          <cell r="O1446" t="str">
            <v>ESA-D62</v>
          </cell>
          <cell r="P1446" t="str">
            <v>BENEFITS AND PENSION PAYMENTS</v>
          </cell>
          <cell r="Q1446" t="str">
            <v>NET SOCIAL BENEFITS</v>
          </cell>
          <cell r="R1446" t="str">
            <v>NET SOCIAL BENEFITS</v>
          </cell>
          <cell r="S1446" t="str">
            <v>PSCE</v>
          </cell>
          <cell r="T1446" t="str">
            <v>PUBLIC SECTOR CURRENT EXPENDITURE</v>
          </cell>
          <cell r="U1446" t="str">
            <v>NULL</v>
          </cell>
          <cell r="V1446" t="str">
            <v>NULL</v>
          </cell>
          <cell r="W1446" t="str">
            <v>GROSS</v>
          </cell>
          <cell r="X1446" t="str">
            <v>GROSS</v>
          </cell>
          <cell r="Y1446" t="str">
            <v>BOTH</v>
          </cell>
          <cell r="Z1446" t="str">
            <v>CASH</v>
          </cell>
        </row>
        <row r="1447">
          <cell r="A1447">
            <v>55612000</v>
          </cell>
          <cell r="B1447" t="str">
            <v>EXP - TAX CREDITS (NEGATIVE TAX ELEMENT)</v>
          </cell>
          <cell r="C1447" t="str">
            <v>To record personal and corporation tax credits included within HMRC's SOCNE that are treated as a negative tax by the ONS</v>
          </cell>
          <cell r="D1447" t="str">
            <v>D121</v>
          </cell>
          <cell r="E1447" t="str">
            <v>CURRENT GRANTS TO PRIVATE SECTOR - HOUSEHOLDS</v>
          </cell>
          <cell r="F1447" t="str">
            <v>D1</v>
          </cell>
          <cell r="G1447" t="str">
            <v>CURRENT GRANTS TO PRIVATE SECTOR (NET)</v>
          </cell>
          <cell r="H1447" t="str">
            <v>NON-RINGFENCED</v>
          </cell>
          <cell r="I1447" t="str">
            <v>RESOURCE</v>
          </cell>
          <cell r="J1447" t="str">
            <v>CURRENT GRANTS TO PERSONS AND NON-PROFIT (NET)</v>
          </cell>
          <cell r="K1447" t="str">
            <v>CG</v>
          </cell>
          <cell r="L1447" t="str">
            <v>NULL</v>
          </cell>
          <cell r="M1447" t="str">
            <v>NULL</v>
          </cell>
          <cell r="N1447" t="str">
            <v>NULL</v>
          </cell>
          <cell r="O1447" t="str">
            <v>NULL</v>
          </cell>
          <cell r="P1447" t="str">
            <v>NULL</v>
          </cell>
          <cell r="Q1447" t="str">
            <v>NULL</v>
          </cell>
          <cell r="R1447" t="str">
            <v>NULL</v>
          </cell>
          <cell r="S1447" t="str">
            <v>NULL</v>
          </cell>
          <cell r="T1447" t="str">
            <v>NULL</v>
          </cell>
          <cell r="U1447" t="str">
            <v>NULL</v>
          </cell>
          <cell r="V1447" t="str">
            <v>NULL</v>
          </cell>
          <cell r="W1447" t="str">
            <v>GROSS</v>
          </cell>
          <cell r="X1447" t="str">
            <v>GROSS</v>
          </cell>
          <cell r="Y1447" t="str">
            <v>BOTH</v>
          </cell>
          <cell r="Z1447" t="str">
            <v>CASH</v>
          </cell>
        </row>
        <row r="1448">
          <cell r="A1448">
            <v>56111000</v>
          </cell>
          <cell r="B1448" t="str">
            <v>EXP - PENSION COSTS - CURRENT SERVICE COSTS</v>
          </cell>
          <cell r="C1448" t="str">
            <v>Employers current service cost is the increase in the present value of the scheme liabilities arising from current member's service in the current period and recognised in the OCS.</v>
          </cell>
          <cell r="D1448" t="str">
            <v>L401</v>
          </cell>
          <cell r="E1448" t="str">
            <v>TAKE UP OF PROVISION (CHANGE IN PENSIONS LIABILITY)</v>
          </cell>
          <cell r="F1448" t="str">
            <v>L4</v>
          </cell>
          <cell r="G1448" t="str">
            <v>TAKE UP AND UTILISATION OF PENSIONS PROVISION</v>
          </cell>
          <cell r="H1448" t="str">
            <v>NON-RINGFENCED</v>
          </cell>
          <cell r="I1448" t="str">
            <v>RESOURCE</v>
          </cell>
          <cell r="J1448" t="str">
            <v>CHANGE IN PENSION SCHEME LIABILITIES</v>
          </cell>
          <cell r="K1448" t="str">
            <v>CG</v>
          </cell>
          <cell r="L1448" t="str">
            <v>NULL</v>
          </cell>
          <cell r="M1448" t="str">
            <v>NULL</v>
          </cell>
          <cell r="N1448" t="str">
            <v>NULL</v>
          </cell>
          <cell r="O1448" t="str">
            <v>NULL</v>
          </cell>
          <cell r="P1448" t="str">
            <v>NULL</v>
          </cell>
          <cell r="Q1448" t="str">
            <v>NULL</v>
          </cell>
          <cell r="R1448" t="str">
            <v>NULL</v>
          </cell>
          <cell r="S1448" t="str">
            <v>NULL</v>
          </cell>
          <cell r="T1448" t="str">
            <v>NULL</v>
          </cell>
          <cell r="U1448" t="str">
            <v>NULL</v>
          </cell>
          <cell r="V1448" t="str">
            <v>NULL</v>
          </cell>
          <cell r="W1448" t="str">
            <v>GROSS</v>
          </cell>
          <cell r="X1448" t="str">
            <v>GROSS</v>
          </cell>
          <cell r="Y1448" t="str">
            <v>BOTH</v>
          </cell>
          <cell r="Z1448" t="str">
            <v>NON-CASH</v>
          </cell>
        </row>
        <row r="1449">
          <cell r="A1449">
            <v>56112000</v>
          </cell>
          <cell r="B1449" t="str">
            <v>EXP - PENSION COSTS - PAST SERVICE COSTS</v>
          </cell>
          <cell r="C1449" t="str">
            <v>Employers past service costs are increases in the present value of the scheme liabilities related to employee service in prior periods arising in the current period as a result of, or improvement to, retirement benefits. For further details see FRS_17.</v>
          </cell>
          <cell r="D1449" t="str">
            <v>L401</v>
          </cell>
          <cell r="E1449" t="str">
            <v>TAKE UP OF PROVISION (CHANGE IN PENSIONS LIABILITY)</v>
          </cell>
          <cell r="F1449" t="str">
            <v>L4</v>
          </cell>
          <cell r="G1449" t="str">
            <v>TAKE UP AND UTILISATION OF PENSIONS PROVISION</v>
          </cell>
          <cell r="H1449" t="str">
            <v>NON-RINGFENCED</v>
          </cell>
          <cell r="I1449" t="str">
            <v>RESOURCE</v>
          </cell>
          <cell r="J1449" t="str">
            <v>CHANGE IN PENSION SCHEME LIABILITIES</v>
          </cell>
          <cell r="K1449" t="str">
            <v>CG</v>
          </cell>
          <cell r="L1449" t="str">
            <v>NULL</v>
          </cell>
          <cell r="M1449" t="str">
            <v>NULL</v>
          </cell>
          <cell r="N1449" t="str">
            <v>NULL</v>
          </cell>
          <cell r="O1449" t="str">
            <v>NULL</v>
          </cell>
          <cell r="P1449" t="str">
            <v>NULL</v>
          </cell>
          <cell r="Q1449" t="str">
            <v>NULL</v>
          </cell>
          <cell r="R1449" t="str">
            <v>NULL</v>
          </cell>
          <cell r="S1449" t="str">
            <v>NULL</v>
          </cell>
          <cell r="T1449" t="str">
            <v>NULL</v>
          </cell>
          <cell r="U1449" t="str">
            <v>NULL</v>
          </cell>
          <cell r="V1449" t="str">
            <v>NULL</v>
          </cell>
          <cell r="W1449" t="str">
            <v>GROSS</v>
          </cell>
          <cell r="X1449" t="str">
            <v>GROSS</v>
          </cell>
          <cell r="Y1449" t="str">
            <v>BOTH</v>
          </cell>
          <cell r="Z1449" t="str">
            <v>NON-CASH</v>
          </cell>
        </row>
        <row r="1450">
          <cell r="A1450">
            <v>56113000</v>
          </cell>
          <cell r="B1450" t="str">
            <v>EXP - PENSION COSTS - ENHANCEMENTS</v>
          </cell>
          <cell r="C1450" t="str">
            <v>To record pension costs relating to enhancements</v>
          </cell>
          <cell r="D1450" t="str">
            <v>L401</v>
          </cell>
          <cell r="E1450" t="str">
            <v>TAKE UP OF PROVISION (CHANGE IN PENSIONS LIABILITY)</v>
          </cell>
          <cell r="F1450" t="str">
            <v>L4</v>
          </cell>
          <cell r="G1450" t="str">
            <v>TAKE UP AND UTILISATION OF PENSIONS PROVISION</v>
          </cell>
          <cell r="H1450" t="str">
            <v>NON-RINGFENCED</v>
          </cell>
          <cell r="I1450" t="str">
            <v>RESOURCE</v>
          </cell>
          <cell r="J1450" t="str">
            <v>CHANGE IN PENSION SCHEME LIABILITIES</v>
          </cell>
          <cell r="K1450" t="str">
            <v>CG</v>
          </cell>
          <cell r="L1450" t="str">
            <v>NULL</v>
          </cell>
          <cell r="M1450" t="str">
            <v>NULL</v>
          </cell>
          <cell r="N1450" t="str">
            <v>NULL</v>
          </cell>
          <cell r="O1450" t="str">
            <v>NULL</v>
          </cell>
          <cell r="P1450" t="str">
            <v>NULL</v>
          </cell>
          <cell r="Q1450" t="str">
            <v>NULL</v>
          </cell>
          <cell r="R1450" t="str">
            <v>NULL</v>
          </cell>
          <cell r="S1450" t="str">
            <v>NULL</v>
          </cell>
          <cell r="T1450" t="str">
            <v>NULL</v>
          </cell>
          <cell r="U1450" t="str">
            <v>NULL</v>
          </cell>
          <cell r="V1450" t="str">
            <v>NULL</v>
          </cell>
          <cell r="W1450" t="str">
            <v>GROSS</v>
          </cell>
          <cell r="X1450" t="str">
            <v>GROSS</v>
          </cell>
          <cell r="Y1450" t="str">
            <v>BOTH</v>
          </cell>
          <cell r="Z1450" t="str">
            <v>NON-CASH</v>
          </cell>
        </row>
        <row r="1451">
          <cell r="A1451">
            <v>56114000</v>
          </cell>
          <cell r="B1451" t="str">
            <v>EXP - PENSION COSTS - RECOGNISED (ACTUARIAL) GAINS OR LOSSES</v>
          </cell>
          <cell r="C1451" t="str">
            <v>Recognition of gain or loss on settlement and curtailments.</v>
          </cell>
          <cell r="D1451" t="str">
            <v>L401</v>
          </cell>
          <cell r="E1451" t="str">
            <v>TAKE UP OF PROVISION (CHANGE IN PENSIONS LIABILITY)</v>
          </cell>
          <cell r="F1451" t="str">
            <v>L4</v>
          </cell>
          <cell r="G1451" t="str">
            <v>TAKE UP AND UTILISATION OF PENSIONS PROVISION</v>
          </cell>
          <cell r="H1451" t="str">
            <v>NON-RINGFENCED</v>
          </cell>
          <cell r="I1451" t="str">
            <v>RESOURCE</v>
          </cell>
          <cell r="J1451" t="str">
            <v>CHANGE IN PENSION SCHEME LIABILITIES</v>
          </cell>
          <cell r="K1451" t="str">
            <v>CG</v>
          </cell>
          <cell r="L1451" t="str">
            <v>NULL</v>
          </cell>
          <cell r="M1451" t="str">
            <v>NULL</v>
          </cell>
          <cell r="N1451" t="str">
            <v>NULL</v>
          </cell>
          <cell r="O1451" t="str">
            <v>NULL</v>
          </cell>
          <cell r="P1451" t="str">
            <v>NULL</v>
          </cell>
          <cell r="Q1451" t="str">
            <v>NULL</v>
          </cell>
          <cell r="R1451" t="str">
            <v>NULL</v>
          </cell>
          <cell r="S1451" t="str">
            <v>NULL</v>
          </cell>
          <cell r="T1451" t="str">
            <v>NULL</v>
          </cell>
          <cell r="U1451" t="str">
            <v>NULL</v>
          </cell>
          <cell r="V1451" t="str">
            <v>NULL</v>
          </cell>
          <cell r="W1451" t="str">
            <v>GROSS</v>
          </cell>
          <cell r="X1451" t="str">
            <v>GROSS</v>
          </cell>
          <cell r="Y1451" t="str">
            <v>BOTH</v>
          </cell>
          <cell r="Z1451" t="str">
            <v>NON-CASH</v>
          </cell>
        </row>
        <row r="1452">
          <cell r="A1452">
            <v>56121000</v>
          </cell>
          <cell r="B1452" t="str">
            <v>EXP - PENSION SCHEME GROUP TRANSFERS IN - FROM FUNDED PUBLIC SECTOR PENSION SCHEME</v>
          </cell>
          <cell r="C1452" t="str">
            <v>To record transfers in to a pension scheme. To record the expense due to the gross increase in pensions liability</v>
          </cell>
          <cell r="D1452" t="str">
            <v>L411</v>
          </cell>
          <cell r="E1452" t="str">
            <v>TAKE UP OF PROVISION (PENSIONS TRANSFERS IN)</v>
          </cell>
          <cell r="F1452" t="str">
            <v>L4</v>
          </cell>
          <cell r="G1452" t="str">
            <v>TAKE UP AND UTILISATION OF PENSIONS PROVISION</v>
          </cell>
          <cell r="H1452" t="str">
            <v>NON-RINGFENCED</v>
          </cell>
          <cell r="I1452" t="str">
            <v>RESOURCE</v>
          </cell>
          <cell r="J1452" t="str">
            <v>CHANGE IN PENSION SCHEME LIABILITIES</v>
          </cell>
          <cell r="K1452" t="str">
            <v>CG</v>
          </cell>
          <cell r="L1452" t="str">
            <v>NULL</v>
          </cell>
          <cell r="M1452" t="str">
            <v>NULL</v>
          </cell>
          <cell r="N1452" t="str">
            <v>NULL</v>
          </cell>
          <cell r="O1452" t="str">
            <v>NULL</v>
          </cell>
          <cell r="P1452" t="str">
            <v>NULL</v>
          </cell>
          <cell r="Q1452" t="str">
            <v>NULL</v>
          </cell>
          <cell r="R1452" t="str">
            <v>NULL</v>
          </cell>
          <cell r="S1452" t="str">
            <v>NULL</v>
          </cell>
          <cell r="T1452" t="str">
            <v>NULL</v>
          </cell>
          <cell r="U1452" t="str">
            <v>NULL</v>
          </cell>
          <cell r="V1452" t="str">
            <v>NULL</v>
          </cell>
          <cell r="W1452" t="str">
            <v>GROSS</v>
          </cell>
          <cell r="X1452" t="str">
            <v>GROSS</v>
          </cell>
          <cell r="Y1452" t="str">
            <v>BOTH</v>
          </cell>
          <cell r="Z1452" t="str">
            <v>NON-CASH</v>
          </cell>
        </row>
        <row r="1453">
          <cell r="A1453">
            <v>56122000</v>
          </cell>
          <cell r="B1453" t="str">
            <v>EXP - PENSION SCHEME GROUP TRANSFERS IN - FROM PRIVATE SECTOR PENSION SCHEME</v>
          </cell>
          <cell r="C1453" t="str">
            <v>To record transfers in to a pension scheme. To record the expense due to the gross increase in pensions liability</v>
          </cell>
          <cell r="D1453" t="str">
            <v>L411</v>
          </cell>
          <cell r="E1453" t="str">
            <v>TAKE UP OF PROVISION (PENSIONS TRANSFERS IN)</v>
          </cell>
          <cell r="F1453" t="str">
            <v>L4</v>
          </cell>
          <cell r="G1453" t="str">
            <v>TAKE UP AND UTILISATION OF PENSIONS PROVISION</v>
          </cell>
          <cell r="H1453" t="str">
            <v>NON-RINGFENCED</v>
          </cell>
          <cell r="I1453" t="str">
            <v>RESOURCE</v>
          </cell>
          <cell r="J1453" t="str">
            <v>CHANGE IN PENSION SCHEME LIABILITIES</v>
          </cell>
          <cell r="K1453" t="str">
            <v>CG</v>
          </cell>
          <cell r="L1453" t="str">
            <v>NULL</v>
          </cell>
          <cell r="M1453" t="str">
            <v>NULL</v>
          </cell>
          <cell r="N1453" t="str">
            <v>NULL</v>
          </cell>
          <cell r="O1453" t="str">
            <v>NULL</v>
          </cell>
          <cell r="P1453" t="str">
            <v>NULL</v>
          </cell>
          <cell r="Q1453" t="str">
            <v>NULL</v>
          </cell>
          <cell r="R1453" t="str">
            <v>NULL</v>
          </cell>
          <cell r="S1453" t="str">
            <v>NULL</v>
          </cell>
          <cell r="T1453" t="str">
            <v>NULL</v>
          </cell>
          <cell r="U1453" t="str">
            <v>NULL</v>
          </cell>
          <cell r="V1453" t="str">
            <v>NULL</v>
          </cell>
          <cell r="W1453" t="str">
            <v>GROSS</v>
          </cell>
          <cell r="X1453" t="str">
            <v>GROSS</v>
          </cell>
          <cell r="Y1453" t="str">
            <v>BOTH</v>
          </cell>
          <cell r="Z1453" t="str">
            <v>NON-CASH</v>
          </cell>
        </row>
        <row r="1454">
          <cell r="A1454">
            <v>56123000</v>
          </cell>
          <cell r="B1454" t="str">
            <v>EXP - PENSION SCHEME GROUP TRANSFERS IN - FROM UNFUNDED (PAY AS YOU GO) PUBLIC SERVICE PENSION SCHEME</v>
          </cell>
          <cell r="C1454" t="str">
            <v>To record transfers in to a pension scheme. To record the expense due to the gross increase in pensions liability</v>
          </cell>
          <cell r="D1454" t="str">
            <v>L411</v>
          </cell>
          <cell r="E1454" t="str">
            <v>TAKE UP OF PROVISION (PENSIONS TRANSFERS IN)</v>
          </cell>
          <cell r="F1454" t="str">
            <v>L4</v>
          </cell>
          <cell r="G1454" t="str">
            <v>TAKE UP AND UTILISATION OF PENSIONS PROVISION</v>
          </cell>
          <cell r="H1454" t="str">
            <v>NON-RINGFENCED</v>
          </cell>
          <cell r="I1454" t="str">
            <v>RESOURCE</v>
          </cell>
          <cell r="J1454" t="str">
            <v>CHANGE IN PENSION SCHEME LIABILITIES</v>
          </cell>
          <cell r="K1454" t="str">
            <v>CG</v>
          </cell>
          <cell r="L1454" t="str">
            <v>NULL</v>
          </cell>
          <cell r="M1454" t="str">
            <v>NULL</v>
          </cell>
          <cell r="N1454" t="str">
            <v>NULL</v>
          </cell>
          <cell r="O1454" t="str">
            <v>NULL</v>
          </cell>
          <cell r="P1454" t="str">
            <v>NULL</v>
          </cell>
          <cell r="Q1454" t="str">
            <v>NULL</v>
          </cell>
          <cell r="R1454" t="str">
            <v>NULL</v>
          </cell>
          <cell r="S1454" t="str">
            <v>NULL</v>
          </cell>
          <cell r="T1454" t="str">
            <v>NULL</v>
          </cell>
          <cell r="U1454" t="str">
            <v>NULL</v>
          </cell>
          <cell r="V1454" t="str">
            <v>NULL</v>
          </cell>
          <cell r="W1454" t="str">
            <v>GROSS</v>
          </cell>
          <cell r="X1454" t="str">
            <v>GROSS</v>
          </cell>
          <cell r="Y1454" t="str">
            <v>BOTH</v>
          </cell>
          <cell r="Z1454" t="str">
            <v>NON-CASH</v>
          </cell>
        </row>
        <row r="1455">
          <cell r="A1455">
            <v>56124000</v>
          </cell>
          <cell r="B1455" t="str">
            <v>EXP - PENSION SCHEME INDIVIDUAL TRANSFERS IN - FROM FUNDED PUBLIC SECTOR PENSION SCHEME</v>
          </cell>
          <cell r="C1455" t="str">
            <v>To record transfers in to a pension scheme. To record the expense due to the gross increase in pensions liability</v>
          </cell>
          <cell r="D1455" t="str">
            <v>L411</v>
          </cell>
          <cell r="E1455" t="str">
            <v>TAKE UP OF PROVISION (PENSIONS TRANSFERS IN)</v>
          </cell>
          <cell r="F1455" t="str">
            <v>L4</v>
          </cell>
          <cell r="G1455" t="str">
            <v>TAKE UP AND UTILISATION OF PENSIONS PROVISION</v>
          </cell>
          <cell r="H1455" t="str">
            <v>NON-RINGFENCED</v>
          </cell>
          <cell r="I1455" t="str">
            <v>RESOURCE</v>
          </cell>
          <cell r="J1455" t="str">
            <v>CHANGE IN PENSION SCHEME LIABILITIES</v>
          </cell>
          <cell r="K1455" t="str">
            <v>CG</v>
          </cell>
          <cell r="L1455" t="str">
            <v>NULL</v>
          </cell>
          <cell r="M1455" t="str">
            <v>NULL</v>
          </cell>
          <cell r="N1455" t="str">
            <v>NULL</v>
          </cell>
          <cell r="O1455" t="str">
            <v>NULL</v>
          </cell>
          <cell r="P1455" t="str">
            <v>NULL</v>
          </cell>
          <cell r="Q1455" t="str">
            <v>NULL</v>
          </cell>
          <cell r="R1455" t="str">
            <v>NULL</v>
          </cell>
          <cell r="S1455" t="str">
            <v>NULL</v>
          </cell>
          <cell r="T1455" t="str">
            <v>NULL</v>
          </cell>
          <cell r="U1455" t="str">
            <v>NULL</v>
          </cell>
          <cell r="V1455" t="str">
            <v>NULL</v>
          </cell>
          <cell r="W1455" t="str">
            <v>GROSS</v>
          </cell>
          <cell r="X1455" t="str">
            <v>GROSS</v>
          </cell>
          <cell r="Y1455" t="str">
            <v>BOTH</v>
          </cell>
          <cell r="Z1455" t="str">
            <v>NON-CASH</v>
          </cell>
        </row>
        <row r="1456">
          <cell r="A1456">
            <v>56125000</v>
          </cell>
          <cell r="B1456" t="str">
            <v>EXP - PENSION SCHEME INDIVIDUAL TRANSFERS IN - FROM PRIVATE SECTOR PENSION SCHEME</v>
          </cell>
          <cell r="C1456" t="str">
            <v>To record transfers in to a pension scheme. To record the expense due to the gross increase in pensions liability</v>
          </cell>
          <cell r="D1456" t="str">
            <v>L411</v>
          </cell>
          <cell r="E1456" t="str">
            <v>TAKE UP OF PROVISION (PENSIONS TRANSFERS IN)</v>
          </cell>
          <cell r="F1456" t="str">
            <v>L4</v>
          </cell>
          <cell r="G1456" t="str">
            <v>TAKE UP AND UTILISATION OF PENSIONS PROVISION</v>
          </cell>
          <cell r="H1456" t="str">
            <v>NON-RINGFENCED</v>
          </cell>
          <cell r="I1456" t="str">
            <v>RESOURCE</v>
          </cell>
          <cell r="J1456" t="str">
            <v>CHANGE IN PENSION SCHEME LIABILITIES</v>
          </cell>
          <cell r="K1456" t="str">
            <v>CG</v>
          </cell>
          <cell r="L1456" t="str">
            <v>NULL</v>
          </cell>
          <cell r="M1456" t="str">
            <v>NULL</v>
          </cell>
          <cell r="N1456" t="str">
            <v>NULL</v>
          </cell>
          <cell r="O1456" t="str">
            <v>NULL</v>
          </cell>
          <cell r="P1456" t="str">
            <v>NULL</v>
          </cell>
          <cell r="Q1456" t="str">
            <v>NULL</v>
          </cell>
          <cell r="R1456" t="str">
            <v>NULL</v>
          </cell>
          <cell r="S1456" t="str">
            <v>NULL</v>
          </cell>
          <cell r="T1456" t="str">
            <v>NULL</v>
          </cell>
          <cell r="U1456" t="str">
            <v>NULL</v>
          </cell>
          <cell r="V1456" t="str">
            <v>NULL</v>
          </cell>
          <cell r="W1456" t="str">
            <v>GROSS</v>
          </cell>
          <cell r="X1456" t="str">
            <v>GROSS</v>
          </cell>
          <cell r="Y1456" t="str">
            <v>BOTH</v>
          </cell>
          <cell r="Z1456" t="str">
            <v>NON-CASH</v>
          </cell>
        </row>
        <row r="1457">
          <cell r="A1457">
            <v>56126000</v>
          </cell>
          <cell r="B1457" t="str">
            <v>EXP - PENSION SCHEME INDIVIDUAL TRANSFERS IN - FROM UNFUNDED (PAY AS YOU GO) PUBLIC SERVICE PENSION SCHEME</v>
          </cell>
          <cell r="C1457" t="str">
            <v>To record transfers in to a pension scheme. To record the expense due to the gross increase in pensions liability</v>
          </cell>
          <cell r="D1457" t="str">
            <v>L411</v>
          </cell>
          <cell r="E1457" t="str">
            <v>TAKE UP OF PROVISION (PENSIONS TRANSFERS IN)</v>
          </cell>
          <cell r="F1457" t="str">
            <v>L4</v>
          </cell>
          <cell r="G1457" t="str">
            <v>TAKE UP AND UTILISATION OF PENSIONS PROVISION</v>
          </cell>
          <cell r="H1457" t="str">
            <v>NON-RINGFENCED</v>
          </cell>
          <cell r="I1457" t="str">
            <v>RESOURCE</v>
          </cell>
          <cell r="J1457" t="str">
            <v>CHANGE IN PENSION SCHEME LIABILITIES</v>
          </cell>
          <cell r="K1457" t="str">
            <v>CG</v>
          </cell>
          <cell r="L1457" t="str">
            <v>NULL</v>
          </cell>
          <cell r="M1457" t="str">
            <v>NULL</v>
          </cell>
          <cell r="N1457" t="str">
            <v>NULL</v>
          </cell>
          <cell r="O1457" t="str">
            <v>NULL</v>
          </cell>
          <cell r="P1457" t="str">
            <v>NULL</v>
          </cell>
          <cell r="Q1457" t="str">
            <v>NULL</v>
          </cell>
          <cell r="R1457" t="str">
            <v>NULL</v>
          </cell>
          <cell r="S1457" t="str">
            <v>NULL</v>
          </cell>
          <cell r="T1457" t="str">
            <v>NULL</v>
          </cell>
          <cell r="U1457" t="str">
            <v>NULL</v>
          </cell>
          <cell r="V1457" t="str">
            <v>NULL</v>
          </cell>
          <cell r="W1457" t="str">
            <v>GROSS</v>
          </cell>
          <cell r="X1457" t="str">
            <v>GROSS</v>
          </cell>
          <cell r="Y1457" t="str">
            <v>BOTH</v>
          </cell>
          <cell r="Z1457" t="str">
            <v>NON-CASH</v>
          </cell>
        </row>
        <row r="1458">
          <cell r="A1458">
            <v>56131000</v>
          </cell>
          <cell r="B1458" t="str">
            <v>EXP - PENSION BENEFITS PAYABLE - INJURY BENEFITS</v>
          </cell>
          <cell r="C1458" t="str">
            <v>To record actual payments made in relation to injury benefits (not provisions).</v>
          </cell>
          <cell r="D1458" t="str">
            <v>D401</v>
          </cell>
          <cell r="E1458" t="str">
            <v>PENSION PAYMENTS</v>
          </cell>
          <cell r="F1458" t="str">
            <v>D4</v>
          </cell>
          <cell r="G1458" t="str">
            <v>PUBLIC SERVICE PENSIONS (NET)</v>
          </cell>
          <cell r="H1458" t="str">
            <v>NON-RINGFENCED</v>
          </cell>
          <cell r="I1458" t="str">
            <v>RESOURCE</v>
          </cell>
          <cell r="J1458" t="str">
            <v>NET PUBLIC SERVICE PENSIONS</v>
          </cell>
          <cell r="K1458" t="str">
            <v>CG</v>
          </cell>
          <cell r="L1458" t="str">
            <v>TES CURRENT</v>
          </cell>
          <cell r="M1458" t="str">
            <v>ESA-D623</v>
          </cell>
          <cell r="N1458" t="str">
            <v>PENSIONS PAYMENTS</v>
          </cell>
          <cell r="O1458" t="str">
            <v>ESA-D62</v>
          </cell>
          <cell r="P1458" t="str">
            <v>BENEFITS AND PENSION PAYMENTS</v>
          </cell>
          <cell r="Q1458" t="str">
            <v>NET SOCIAL BENEFITS</v>
          </cell>
          <cell r="R1458" t="str">
            <v>NET SOCIAL BENEFITS</v>
          </cell>
          <cell r="S1458" t="str">
            <v>PSCE</v>
          </cell>
          <cell r="T1458" t="str">
            <v>PUBLIC SECTOR CURRENT EXPENDITURE</v>
          </cell>
          <cell r="U1458" t="str">
            <v>NULL</v>
          </cell>
          <cell r="V1458" t="str">
            <v>NULL</v>
          </cell>
          <cell r="W1458" t="str">
            <v>GROSS</v>
          </cell>
          <cell r="X1458" t="str">
            <v>GROSS</v>
          </cell>
          <cell r="Y1458" t="str">
            <v>BOTH</v>
          </cell>
          <cell r="Z1458" t="str">
            <v>CASH</v>
          </cell>
        </row>
        <row r="1459">
          <cell r="A1459">
            <v>56132000</v>
          </cell>
          <cell r="B1459" t="str">
            <v>EXP - PENSION BENEFITS PAYABLE - AGENCY ARRANGEMENTS</v>
          </cell>
          <cell r="C1459" t="str">
            <v>To record actual payments made in relation to benefits payable - Agency arrangements. Should not be used to score the provision.</v>
          </cell>
          <cell r="D1459" t="str">
            <v>D401</v>
          </cell>
          <cell r="E1459" t="str">
            <v>PENSION PAYMENTS</v>
          </cell>
          <cell r="F1459" t="str">
            <v>D4</v>
          </cell>
          <cell r="G1459" t="str">
            <v>PUBLIC SERVICE PENSIONS (NET)</v>
          </cell>
          <cell r="H1459" t="str">
            <v>NON-RINGFENCED</v>
          </cell>
          <cell r="I1459" t="str">
            <v>RESOURCE</v>
          </cell>
          <cell r="J1459" t="str">
            <v>NET PUBLIC SERVICE PENSIONS</v>
          </cell>
          <cell r="K1459" t="str">
            <v>CG</v>
          </cell>
          <cell r="L1459" t="str">
            <v>TES CURRENT</v>
          </cell>
          <cell r="M1459" t="str">
            <v>ESA-D623</v>
          </cell>
          <cell r="N1459" t="str">
            <v>PENSIONS PAYMENTS</v>
          </cell>
          <cell r="O1459" t="str">
            <v>ESA-D62</v>
          </cell>
          <cell r="P1459" t="str">
            <v>BENEFITS AND PENSION PAYMENTS</v>
          </cell>
          <cell r="Q1459" t="str">
            <v>NET SOCIAL BENEFITS</v>
          </cell>
          <cell r="R1459" t="str">
            <v>NET SOCIAL BENEFITS</v>
          </cell>
          <cell r="S1459" t="str">
            <v>PSCE</v>
          </cell>
          <cell r="T1459" t="str">
            <v>PUBLIC SECTOR CURRENT EXPENDITURE</v>
          </cell>
          <cell r="U1459" t="str">
            <v>NULL</v>
          </cell>
          <cell r="V1459" t="str">
            <v>NULL</v>
          </cell>
          <cell r="W1459" t="str">
            <v>GROSS</v>
          </cell>
          <cell r="X1459" t="str">
            <v>GROSS</v>
          </cell>
          <cell r="Y1459" t="str">
            <v>BOTH</v>
          </cell>
          <cell r="Z1459" t="str">
            <v>CASH</v>
          </cell>
        </row>
        <row r="1460">
          <cell r="A1460">
            <v>56133000</v>
          </cell>
          <cell r="B1460" t="str">
            <v>EXP - PENSION BENEFITS PAYABLE - MINOR AGENCY AND PRINCIPAL PENSION SCHEME ARRANGEMENTS</v>
          </cell>
          <cell r="C1460" t="str">
            <v>To record actual payments made in relation to benefits payable - other minor agency and principal pension scheme arrangements. Should not be used to score the provision.</v>
          </cell>
          <cell r="D1460" t="str">
            <v>D401</v>
          </cell>
          <cell r="E1460" t="str">
            <v>PENSION PAYMENTS</v>
          </cell>
          <cell r="F1460" t="str">
            <v>D4</v>
          </cell>
          <cell r="G1460" t="str">
            <v>PUBLIC SERVICE PENSIONS (NET)</v>
          </cell>
          <cell r="H1460" t="str">
            <v>NON-RINGFENCED</v>
          </cell>
          <cell r="I1460" t="str">
            <v>RESOURCE</v>
          </cell>
          <cell r="J1460" t="str">
            <v>NET PUBLIC SERVICE PENSIONS</v>
          </cell>
          <cell r="K1460" t="str">
            <v>CG</v>
          </cell>
          <cell r="L1460" t="str">
            <v>TES CURRENT</v>
          </cell>
          <cell r="M1460" t="str">
            <v>ESA-D623</v>
          </cell>
          <cell r="N1460" t="str">
            <v>PENSIONS PAYMENTS</v>
          </cell>
          <cell r="O1460" t="str">
            <v>ESA-D62</v>
          </cell>
          <cell r="P1460" t="str">
            <v>BENEFITS AND PENSION PAYMENTS</v>
          </cell>
          <cell r="Q1460" t="str">
            <v>NET SOCIAL BENEFITS</v>
          </cell>
          <cell r="R1460" t="str">
            <v>NET SOCIAL BENEFITS</v>
          </cell>
          <cell r="S1460" t="str">
            <v>PSCE</v>
          </cell>
          <cell r="T1460" t="str">
            <v>PUBLIC SECTOR CURRENT EXPENDITURE</v>
          </cell>
          <cell r="U1460" t="str">
            <v>NULL</v>
          </cell>
          <cell r="V1460" t="str">
            <v>NULL</v>
          </cell>
          <cell r="W1460" t="str">
            <v>GROSS</v>
          </cell>
          <cell r="X1460" t="str">
            <v>GROSS</v>
          </cell>
          <cell r="Y1460" t="str">
            <v>BOTH</v>
          </cell>
          <cell r="Z1460" t="str">
            <v>CASH</v>
          </cell>
        </row>
        <row r="1461">
          <cell r="A1461">
            <v>58111000</v>
          </cell>
          <cell r="B1461" t="str">
            <v>EXP - RENTALS UNDER NON-PFI OPERATING LEASES - LAND</v>
          </cell>
          <cell r="C1461" t="str">
            <v>Rent - land (non-PFI operating lease).</v>
          </cell>
          <cell r="D1461" t="str">
            <v>Q101</v>
          </cell>
          <cell r="E1461" t="str">
            <v>RENTAL COSTS</v>
          </cell>
          <cell r="F1461" t="str">
            <v>Q1</v>
          </cell>
          <cell r="G1461" t="str">
            <v>RENTALS (NET)</v>
          </cell>
          <cell r="H1461" t="str">
            <v>NON-RINGFENCED</v>
          </cell>
          <cell r="I1461" t="str">
            <v>RESOURCE</v>
          </cell>
          <cell r="J1461" t="str">
            <v>RENTALS</v>
          </cell>
          <cell r="K1461" t="str">
            <v>CG</v>
          </cell>
          <cell r="L1461" t="str">
            <v>NULL</v>
          </cell>
          <cell r="M1461" t="str">
            <v>NULL</v>
          </cell>
          <cell r="N1461" t="str">
            <v>NULL</v>
          </cell>
          <cell r="O1461" t="str">
            <v>NULL</v>
          </cell>
          <cell r="P1461" t="str">
            <v>NULL</v>
          </cell>
          <cell r="Q1461" t="str">
            <v>NULL</v>
          </cell>
          <cell r="R1461" t="str">
            <v>NULL</v>
          </cell>
          <cell r="S1461" t="str">
            <v>NULL</v>
          </cell>
          <cell r="T1461" t="str">
            <v>NULL</v>
          </cell>
          <cell r="U1461" t="str">
            <v>NULL</v>
          </cell>
          <cell r="V1461" t="str">
            <v>NULL</v>
          </cell>
          <cell r="W1461" t="str">
            <v>GROSS</v>
          </cell>
          <cell r="X1461" t="str">
            <v>GROSS</v>
          </cell>
          <cell r="Y1461" t="str">
            <v>BOTH</v>
          </cell>
          <cell r="Z1461" t="str">
            <v>CASH</v>
          </cell>
        </row>
        <row r="1462">
          <cell r="A1462">
            <v>58112000</v>
          </cell>
          <cell r="B1462" t="str">
            <v>EXP - RENTALS UNDER NON-PFI OPERATING LEASES - BUILDINGS</v>
          </cell>
          <cell r="C1462" t="str">
            <v>Charges incurred in respect of non-PFI building leases.</v>
          </cell>
          <cell r="D1462" t="str">
            <v>Q101</v>
          </cell>
          <cell r="E1462" t="str">
            <v>RENTAL COSTS</v>
          </cell>
          <cell r="F1462" t="str">
            <v>Q1</v>
          </cell>
          <cell r="G1462" t="str">
            <v>RENTALS (NET)</v>
          </cell>
          <cell r="H1462" t="str">
            <v>NON-RINGFENCED</v>
          </cell>
          <cell r="I1462" t="str">
            <v>RESOURCE</v>
          </cell>
          <cell r="J1462" t="str">
            <v>RENTALS</v>
          </cell>
          <cell r="K1462" t="str">
            <v>CG</v>
          </cell>
          <cell r="L1462" t="str">
            <v>TES CURRENT</v>
          </cell>
          <cell r="M1462" t="str">
            <v>ESA-P2</v>
          </cell>
          <cell r="N1462" t="str">
            <v>INTERMEDIATE CONSUMPTION (PURCHASE OF GOODS AND SERVICES ETC)</v>
          </cell>
          <cell r="O1462" t="str">
            <v>ESA-P2</v>
          </cell>
          <cell r="P1462" t="str">
            <v>INTERMEDIATE CONSUMPTION (PURCHASE OF GOODS AND SERVICES ETC)</v>
          </cell>
          <cell r="Q1462" t="str">
            <v>CEGS (CONSUMPTION)</v>
          </cell>
          <cell r="R1462" t="str">
            <v>CURRENT EXPENDITURE ON GOODS AND SERVICES</v>
          </cell>
          <cell r="S1462" t="str">
            <v>PSCE</v>
          </cell>
          <cell r="T1462" t="str">
            <v>PUBLIC SECTOR CURRENT EXPENDITURE</v>
          </cell>
          <cell r="U1462" t="str">
            <v>NULL</v>
          </cell>
          <cell r="V1462" t="str">
            <v>NULL</v>
          </cell>
          <cell r="W1462" t="str">
            <v>GROSS</v>
          </cell>
          <cell r="X1462" t="str">
            <v>GROSS</v>
          </cell>
          <cell r="Y1462" t="str">
            <v>BOTH</v>
          </cell>
          <cell r="Z1462" t="str">
            <v>CASH</v>
          </cell>
        </row>
        <row r="1463">
          <cell r="A1463">
            <v>58113000</v>
          </cell>
          <cell r="B1463" t="str">
            <v>EXP - RENTALS UNDER NON-PFI OPERATING LEASES - PLANT &amp; MACHINERY</v>
          </cell>
          <cell r="C1463" t="str">
            <v>Charges incurred in respect of non-PFI plant and machinery leases.</v>
          </cell>
          <cell r="D1463" t="str">
            <v>Q101</v>
          </cell>
          <cell r="E1463" t="str">
            <v>RENTAL COSTS</v>
          </cell>
          <cell r="F1463" t="str">
            <v>Q1</v>
          </cell>
          <cell r="G1463" t="str">
            <v>RENTALS (NET)</v>
          </cell>
          <cell r="H1463" t="str">
            <v>NON-RINGFENCED</v>
          </cell>
          <cell r="I1463" t="str">
            <v>RESOURCE</v>
          </cell>
          <cell r="J1463" t="str">
            <v>RENTALS</v>
          </cell>
          <cell r="K1463" t="str">
            <v>CG</v>
          </cell>
          <cell r="L1463" t="str">
            <v>TES CURRENT</v>
          </cell>
          <cell r="M1463" t="str">
            <v>ESA-P2</v>
          </cell>
          <cell r="N1463" t="str">
            <v>INTERMEDIATE CONSUMPTION (PURCHASE OF GOODS AND SERVICES ETC)</v>
          </cell>
          <cell r="O1463" t="str">
            <v>ESA-P2</v>
          </cell>
          <cell r="P1463" t="str">
            <v>INTERMEDIATE CONSUMPTION (PURCHASE OF GOODS AND SERVICES ETC)</v>
          </cell>
          <cell r="Q1463" t="str">
            <v>CEGS (CONSUMPTION)</v>
          </cell>
          <cell r="R1463" t="str">
            <v>CURRENT EXPENDITURE ON GOODS AND SERVICES</v>
          </cell>
          <cell r="S1463" t="str">
            <v>PSCE</v>
          </cell>
          <cell r="T1463" t="str">
            <v>PUBLIC SECTOR CURRENT EXPENDITURE</v>
          </cell>
          <cell r="U1463" t="str">
            <v>NULL</v>
          </cell>
          <cell r="V1463" t="str">
            <v>NULL</v>
          </cell>
          <cell r="W1463" t="str">
            <v>GROSS</v>
          </cell>
          <cell r="X1463" t="str">
            <v>GROSS</v>
          </cell>
          <cell r="Y1463" t="str">
            <v>BOTH</v>
          </cell>
          <cell r="Z1463" t="str">
            <v>CASH</v>
          </cell>
        </row>
        <row r="1464">
          <cell r="A1464">
            <v>58114000</v>
          </cell>
          <cell r="B1464" t="str">
            <v>EXP - RENTALS UNDER NON-PFI OPERATING LEASES - OTHER RENTALS</v>
          </cell>
          <cell r="C1464" t="str">
            <v>Charges incurred in respect of non-PFI other rentals ie not relating to land, buildings or plant and machinery hire</v>
          </cell>
          <cell r="D1464" t="str">
            <v>Q101</v>
          </cell>
          <cell r="E1464" t="str">
            <v>RENTAL COSTS</v>
          </cell>
          <cell r="F1464" t="str">
            <v>Q1</v>
          </cell>
          <cell r="G1464" t="str">
            <v>RENTALS (NET)</v>
          </cell>
          <cell r="H1464" t="str">
            <v>NON-RINGFENCED</v>
          </cell>
          <cell r="I1464" t="str">
            <v>RESOURCE</v>
          </cell>
          <cell r="J1464" t="str">
            <v>RENTALS</v>
          </cell>
          <cell r="K1464" t="str">
            <v>CG</v>
          </cell>
          <cell r="L1464" t="str">
            <v>TES CURRENT</v>
          </cell>
          <cell r="M1464" t="str">
            <v>ESA-P2</v>
          </cell>
          <cell r="N1464" t="str">
            <v>INTERMEDIATE CONSUMPTION (PURCHASE OF GOODS AND SERVICES ETC)</v>
          </cell>
          <cell r="O1464" t="str">
            <v>ESA-P2</v>
          </cell>
          <cell r="P1464" t="str">
            <v>INTERMEDIATE CONSUMPTION (PURCHASE OF GOODS AND SERVICES ETC)</v>
          </cell>
          <cell r="Q1464" t="str">
            <v>CEGS (CONSUMPTION)</v>
          </cell>
          <cell r="R1464" t="str">
            <v>CURRENT EXPENDITURE ON GOODS AND SERVICES</v>
          </cell>
          <cell r="S1464" t="str">
            <v>PSCE</v>
          </cell>
          <cell r="T1464" t="str">
            <v>PUBLIC SECTOR CURRENT EXPENDITURE</v>
          </cell>
          <cell r="U1464" t="str">
            <v>NULL</v>
          </cell>
          <cell r="V1464" t="str">
            <v>NULL</v>
          </cell>
          <cell r="W1464" t="str">
            <v>GROSS</v>
          </cell>
          <cell r="X1464" t="str">
            <v>GROSS</v>
          </cell>
          <cell r="Y1464" t="str">
            <v>BOTH</v>
          </cell>
          <cell r="Z1464" t="str">
            <v>CASH</v>
          </cell>
        </row>
        <row r="1465">
          <cell r="A1465">
            <v>58121000</v>
          </cell>
          <cell r="B1465" t="str">
            <v>EXP - RENTALS UNDER PFI OPERATING LEASES - LAND</v>
          </cell>
          <cell r="C1465" t="str">
            <v>Rent - land (PFI operating lease).</v>
          </cell>
          <cell r="D1465" t="str">
            <v>Q101</v>
          </cell>
          <cell r="E1465" t="str">
            <v>RENTAL COSTS</v>
          </cell>
          <cell r="F1465" t="str">
            <v>Q1</v>
          </cell>
          <cell r="G1465" t="str">
            <v>RENTALS (NET)</v>
          </cell>
          <cell r="H1465" t="str">
            <v>NON-RINGFENCED</v>
          </cell>
          <cell r="I1465" t="str">
            <v>RESOURCE</v>
          </cell>
          <cell r="J1465" t="str">
            <v>RENTALS</v>
          </cell>
          <cell r="K1465" t="str">
            <v>CG</v>
          </cell>
          <cell r="L1465" t="str">
            <v>NULL</v>
          </cell>
          <cell r="M1465" t="str">
            <v>NULL</v>
          </cell>
          <cell r="N1465" t="str">
            <v>NULL</v>
          </cell>
          <cell r="O1465" t="str">
            <v>NULL</v>
          </cell>
          <cell r="P1465" t="str">
            <v>NULL</v>
          </cell>
          <cell r="Q1465" t="str">
            <v>NULL</v>
          </cell>
          <cell r="R1465" t="str">
            <v>NULL</v>
          </cell>
          <cell r="S1465" t="str">
            <v>NULL</v>
          </cell>
          <cell r="T1465" t="str">
            <v>NULL</v>
          </cell>
          <cell r="U1465" t="str">
            <v>NULL</v>
          </cell>
          <cell r="V1465" t="str">
            <v>NULL</v>
          </cell>
          <cell r="W1465" t="str">
            <v>GROSS</v>
          </cell>
          <cell r="X1465" t="str">
            <v>GROSS</v>
          </cell>
          <cell r="Y1465" t="str">
            <v>BOTH</v>
          </cell>
          <cell r="Z1465" t="str">
            <v>CASH</v>
          </cell>
        </row>
        <row r="1466">
          <cell r="A1466">
            <v>58122000</v>
          </cell>
          <cell r="B1466" t="str">
            <v>EXP - RENTALS UNDER PFI OPERATING LEASES - BUILDINGS</v>
          </cell>
          <cell r="C1466" t="str">
            <v>Rental of Buildings (PFI operating lease).</v>
          </cell>
          <cell r="D1466" t="str">
            <v>Q101</v>
          </cell>
          <cell r="E1466" t="str">
            <v>RENTAL COSTS</v>
          </cell>
          <cell r="F1466" t="str">
            <v>Q1</v>
          </cell>
          <cell r="G1466" t="str">
            <v>RENTALS (NET)</v>
          </cell>
          <cell r="H1466" t="str">
            <v>NON-RINGFENCED</v>
          </cell>
          <cell r="I1466" t="str">
            <v>RESOURCE</v>
          </cell>
          <cell r="J1466" t="str">
            <v>RENTALS</v>
          </cell>
          <cell r="K1466" t="str">
            <v>CG</v>
          </cell>
          <cell r="L1466" t="str">
            <v>TES CURRENT</v>
          </cell>
          <cell r="M1466" t="str">
            <v>ESA-P2</v>
          </cell>
          <cell r="N1466" t="str">
            <v>INTERMEDIATE CONSUMPTION (PURCHASE OF GOODS AND SERVICES ETC)</v>
          </cell>
          <cell r="O1466" t="str">
            <v>ESA-P2</v>
          </cell>
          <cell r="P1466" t="str">
            <v>INTERMEDIATE CONSUMPTION (PURCHASE OF GOODS AND SERVICES ETC)</v>
          </cell>
          <cell r="Q1466" t="str">
            <v>CEGS (CONSUMPTION)</v>
          </cell>
          <cell r="R1466" t="str">
            <v>CURRENT EXPENDITURE ON GOODS AND SERVICES</v>
          </cell>
          <cell r="S1466" t="str">
            <v>PSCE</v>
          </cell>
          <cell r="T1466" t="str">
            <v>PUBLIC SECTOR CURRENT EXPENDITURE</v>
          </cell>
          <cell r="U1466" t="str">
            <v>NULL</v>
          </cell>
          <cell r="V1466" t="str">
            <v>NULL</v>
          </cell>
          <cell r="W1466" t="str">
            <v>GROSS</v>
          </cell>
          <cell r="X1466" t="str">
            <v>GROSS</v>
          </cell>
          <cell r="Y1466" t="str">
            <v>BOTH</v>
          </cell>
          <cell r="Z1466" t="str">
            <v>CASH</v>
          </cell>
        </row>
        <row r="1467">
          <cell r="A1467">
            <v>58123000</v>
          </cell>
          <cell r="B1467" t="str">
            <v>EXP - RENTALS UNDER PFI OPERATING LEASES - PLANT &amp; MACHINERY</v>
          </cell>
          <cell r="C1467" t="str">
            <v>Charges incurred in respect of PFI plant and machinery operating leases.</v>
          </cell>
          <cell r="D1467" t="str">
            <v>Q101</v>
          </cell>
          <cell r="E1467" t="str">
            <v>RENTAL COSTS</v>
          </cell>
          <cell r="F1467" t="str">
            <v>Q1</v>
          </cell>
          <cell r="G1467" t="str">
            <v>RENTALS (NET)</v>
          </cell>
          <cell r="H1467" t="str">
            <v>NON-RINGFENCED</v>
          </cell>
          <cell r="I1467" t="str">
            <v>RESOURCE</v>
          </cell>
          <cell r="J1467" t="str">
            <v>RENTALS</v>
          </cell>
          <cell r="K1467" t="str">
            <v>CG</v>
          </cell>
          <cell r="L1467" t="str">
            <v>TES CURRENT</v>
          </cell>
          <cell r="M1467" t="str">
            <v>ESA-P2</v>
          </cell>
          <cell r="N1467" t="str">
            <v>INTERMEDIATE CONSUMPTION (PURCHASE OF GOODS AND SERVICES ETC)</v>
          </cell>
          <cell r="O1467" t="str">
            <v>ESA-P2</v>
          </cell>
          <cell r="P1467" t="str">
            <v>INTERMEDIATE CONSUMPTION (PURCHASE OF GOODS AND SERVICES ETC)</v>
          </cell>
          <cell r="Q1467" t="str">
            <v>CEGS (CONSUMPTION)</v>
          </cell>
          <cell r="R1467" t="str">
            <v>CURRENT EXPENDITURE ON GOODS AND SERVICES</v>
          </cell>
          <cell r="S1467" t="str">
            <v>PSCE</v>
          </cell>
          <cell r="T1467" t="str">
            <v>PUBLIC SECTOR CURRENT EXPENDITURE</v>
          </cell>
          <cell r="U1467" t="str">
            <v>NULL</v>
          </cell>
          <cell r="V1467" t="str">
            <v>NULL</v>
          </cell>
          <cell r="W1467" t="str">
            <v>GROSS</v>
          </cell>
          <cell r="X1467" t="str">
            <v>GROSS</v>
          </cell>
          <cell r="Y1467" t="str">
            <v>BOTH</v>
          </cell>
          <cell r="Z1467" t="str">
            <v>CASH</v>
          </cell>
        </row>
        <row r="1468">
          <cell r="A1468">
            <v>58124000</v>
          </cell>
          <cell r="B1468" t="str">
            <v>EXP - RENTALS UNDER PFI OPERATING LEASES - OTHER RENTALS</v>
          </cell>
          <cell r="C1468" t="str">
            <v>Charges incurred in respect of PFI other operating leases. Not to include any Non Produced assets such as land or sub-soil assets.</v>
          </cell>
          <cell r="D1468" t="str">
            <v>Q101</v>
          </cell>
          <cell r="E1468" t="str">
            <v>RENTAL COSTS</v>
          </cell>
          <cell r="F1468" t="str">
            <v>Q1</v>
          </cell>
          <cell r="G1468" t="str">
            <v>RENTALS (NET)</v>
          </cell>
          <cell r="H1468" t="str">
            <v>NON-RINGFENCED</v>
          </cell>
          <cell r="I1468" t="str">
            <v>RESOURCE</v>
          </cell>
          <cell r="J1468" t="str">
            <v>RENTALS</v>
          </cell>
          <cell r="K1468" t="str">
            <v>CG</v>
          </cell>
          <cell r="L1468" t="str">
            <v>TES CURRENT</v>
          </cell>
          <cell r="M1468" t="str">
            <v>ESA-P2</v>
          </cell>
          <cell r="N1468" t="str">
            <v>INTERMEDIATE CONSUMPTION (PURCHASE OF GOODS AND SERVICES ETC)</v>
          </cell>
          <cell r="O1468" t="str">
            <v>ESA-P2</v>
          </cell>
          <cell r="P1468" t="str">
            <v>INTERMEDIATE CONSUMPTION (PURCHASE OF GOODS AND SERVICES ETC)</v>
          </cell>
          <cell r="Q1468" t="str">
            <v>CEGS (CONSUMPTION)</v>
          </cell>
          <cell r="R1468" t="str">
            <v>CURRENT EXPENDITURE ON GOODS AND SERVICES</v>
          </cell>
          <cell r="S1468" t="str">
            <v>PSCE</v>
          </cell>
          <cell r="T1468" t="str">
            <v>PUBLIC SECTOR CURRENT EXPENDITURE</v>
          </cell>
          <cell r="U1468" t="str">
            <v>NULL</v>
          </cell>
          <cell r="V1468" t="str">
            <v>NULL</v>
          </cell>
          <cell r="W1468" t="str">
            <v>GROSS</v>
          </cell>
          <cell r="X1468" t="str">
            <v>GROSS</v>
          </cell>
          <cell r="Y1468" t="str">
            <v>BOTH</v>
          </cell>
          <cell r="Z1468" t="str">
            <v>CASH</v>
          </cell>
        </row>
        <row r="1469">
          <cell r="A1469">
            <v>58131000</v>
          </cell>
          <cell r="B1469" t="str">
            <v>EXP - SERVICE ELEMENT OF PFI FINANCE LEASES</v>
          </cell>
          <cell r="C1469" t="str">
            <v>Service charges incurred in respect of PFI finance leases.</v>
          </cell>
          <cell r="D1469" t="str">
            <v>R801</v>
          </cell>
          <cell r="E1469" t="str">
            <v>MISCELLANEOUS RESOURCE COSTS</v>
          </cell>
          <cell r="F1469" t="str">
            <v>R8</v>
          </cell>
          <cell r="G1469" t="str">
            <v>MISCELLANEOUS RESOURCE (NET)</v>
          </cell>
          <cell r="H1469" t="str">
            <v>NON-RINGFENCED</v>
          </cell>
          <cell r="I1469" t="str">
            <v>RESOURCE</v>
          </cell>
          <cell r="J1469" t="str">
            <v>OTHER RESOURCE</v>
          </cell>
          <cell r="K1469" t="str">
            <v>CG</v>
          </cell>
          <cell r="L1469" t="str">
            <v>TES CURRENT</v>
          </cell>
          <cell r="M1469" t="str">
            <v>ESA-P2</v>
          </cell>
          <cell r="N1469" t="str">
            <v>INTERMEDIATE CONSUMPTION (PURCHASE OF GOODS AND SERVICES ETC)</v>
          </cell>
          <cell r="O1469" t="str">
            <v>ESA-P2</v>
          </cell>
          <cell r="P1469" t="str">
            <v>INTERMEDIATE CONSUMPTION (PURCHASE OF GOODS AND SERVICES ETC)</v>
          </cell>
          <cell r="Q1469" t="str">
            <v>CEGS (CONSUMPTION)</v>
          </cell>
          <cell r="R1469" t="str">
            <v>CURRENT EXPENDITURE ON GOODS AND SERVICES</v>
          </cell>
          <cell r="S1469" t="str">
            <v>PSCE</v>
          </cell>
          <cell r="T1469" t="str">
            <v>PUBLIC SECTOR CURRENT EXPENDITURE</v>
          </cell>
          <cell r="U1469" t="str">
            <v>NULL</v>
          </cell>
          <cell r="V1469" t="str">
            <v>NULL</v>
          </cell>
          <cell r="W1469" t="str">
            <v>GROSS</v>
          </cell>
          <cell r="X1469" t="str">
            <v>GROSS</v>
          </cell>
          <cell r="Y1469" t="str">
            <v>BOTH</v>
          </cell>
          <cell r="Z1469" t="str">
            <v>CASH</v>
          </cell>
        </row>
        <row r="1470">
          <cell r="A1470">
            <v>58211000</v>
          </cell>
          <cell r="B1470" t="str">
            <v>EXP - PROVISIONS EXPENSE - EARLY DEPARTURE</v>
          </cell>
          <cell r="C1470" t="str">
            <v>Recognition of a provision for early departure costs</v>
          </cell>
          <cell r="D1470" t="str">
            <v>L101</v>
          </cell>
          <cell r="E1470" t="str">
            <v>TAKE UP OF PROVISION</v>
          </cell>
          <cell r="F1470" t="str">
            <v>L1</v>
          </cell>
          <cell r="G1470" t="str">
            <v>TAKE UP AND UTILISATION OF PROVISION</v>
          </cell>
          <cell r="H1470" t="str">
            <v>NON-RINGFENCED</v>
          </cell>
          <cell r="I1470" t="str">
            <v>RESOURCE</v>
          </cell>
          <cell r="J1470" t="str">
            <v>TAKE UP OF PROVISIONS</v>
          </cell>
          <cell r="K1470" t="str">
            <v>CG</v>
          </cell>
          <cell r="L1470" t="str">
            <v>NULL</v>
          </cell>
          <cell r="M1470" t="str">
            <v>NULL</v>
          </cell>
          <cell r="N1470" t="str">
            <v>NULL</v>
          </cell>
          <cell r="O1470" t="str">
            <v>NULL</v>
          </cell>
          <cell r="P1470" t="str">
            <v>NULL</v>
          </cell>
          <cell r="Q1470" t="str">
            <v>NULL</v>
          </cell>
          <cell r="R1470" t="str">
            <v>NULL</v>
          </cell>
          <cell r="S1470" t="str">
            <v>NULL</v>
          </cell>
          <cell r="T1470" t="str">
            <v>NULL</v>
          </cell>
          <cell r="U1470" t="str">
            <v>NULL</v>
          </cell>
          <cell r="V1470" t="str">
            <v>NULL</v>
          </cell>
          <cell r="W1470" t="str">
            <v>GROSS</v>
          </cell>
          <cell r="X1470" t="str">
            <v>GROSS</v>
          </cell>
          <cell r="Y1470" t="str">
            <v>BOTH</v>
          </cell>
          <cell r="Z1470" t="str">
            <v>NON-CASH</v>
          </cell>
        </row>
        <row r="1471">
          <cell r="A1471">
            <v>58212000</v>
          </cell>
          <cell r="B1471" t="str">
            <v>EXP - PROVISIONS EXPENSE - UNTAKEN STAFF LEAVE</v>
          </cell>
          <cell r="C1471" t="str">
            <v>Recognition of a provision for untaken staff leave</v>
          </cell>
          <cell r="D1471" t="str">
            <v>L101</v>
          </cell>
          <cell r="E1471" t="str">
            <v>TAKE UP OF PROVISION</v>
          </cell>
          <cell r="F1471" t="str">
            <v>L1</v>
          </cell>
          <cell r="G1471" t="str">
            <v>TAKE UP AND UTILISATION OF PROVISION</v>
          </cell>
          <cell r="H1471" t="str">
            <v>NON-RINGFENCED</v>
          </cell>
          <cell r="I1471" t="str">
            <v>RESOURCE</v>
          </cell>
          <cell r="J1471" t="str">
            <v>TAKE UP OF PROVISIONS</v>
          </cell>
          <cell r="K1471" t="str">
            <v>CG</v>
          </cell>
          <cell r="L1471" t="str">
            <v>NULL</v>
          </cell>
          <cell r="M1471" t="str">
            <v>NULL</v>
          </cell>
          <cell r="N1471" t="str">
            <v>NULL</v>
          </cell>
          <cell r="O1471" t="str">
            <v>NULL</v>
          </cell>
          <cell r="P1471" t="str">
            <v>NULL</v>
          </cell>
          <cell r="Q1471" t="str">
            <v>NULL</v>
          </cell>
          <cell r="R1471" t="str">
            <v>NULL</v>
          </cell>
          <cell r="S1471" t="str">
            <v>NULL</v>
          </cell>
          <cell r="T1471" t="str">
            <v>NULL</v>
          </cell>
          <cell r="U1471" t="str">
            <v>NULL</v>
          </cell>
          <cell r="V1471" t="str">
            <v>NULL</v>
          </cell>
          <cell r="W1471" t="str">
            <v>GROSS</v>
          </cell>
          <cell r="X1471" t="str">
            <v>GROSS</v>
          </cell>
          <cell r="Y1471" t="str">
            <v>BOTH</v>
          </cell>
          <cell r="Z1471" t="str">
            <v>NON-CASH</v>
          </cell>
        </row>
        <row r="1472">
          <cell r="A1472">
            <v>58213000</v>
          </cell>
          <cell r="B1472" t="str">
            <v>EXP - PROVISIONS EXPENSE - ENVIRONMENTAL DAMAGE</v>
          </cell>
          <cell r="C1472" t="str">
            <v>Recognition of a provision for environmental damage costs</v>
          </cell>
          <cell r="D1472" t="str">
            <v>L101</v>
          </cell>
          <cell r="E1472" t="str">
            <v>TAKE UP OF PROVISION</v>
          </cell>
          <cell r="F1472" t="str">
            <v>L1</v>
          </cell>
          <cell r="G1472" t="str">
            <v>TAKE UP AND UTILISATION OF PROVISION</v>
          </cell>
          <cell r="H1472" t="str">
            <v>NON-RINGFENCED</v>
          </cell>
          <cell r="I1472" t="str">
            <v>RESOURCE</v>
          </cell>
          <cell r="J1472" t="str">
            <v>TAKE UP OF PROVISIONS</v>
          </cell>
          <cell r="K1472" t="str">
            <v>CG</v>
          </cell>
          <cell r="L1472" t="str">
            <v>NULL</v>
          </cell>
          <cell r="M1472" t="str">
            <v>NULL</v>
          </cell>
          <cell r="N1472" t="str">
            <v>NULL</v>
          </cell>
          <cell r="O1472" t="str">
            <v>NULL</v>
          </cell>
          <cell r="P1472" t="str">
            <v>NULL</v>
          </cell>
          <cell r="Q1472" t="str">
            <v>NULL</v>
          </cell>
          <cell r="R1472" t="str">
            <v>NULL</v>
          </cell>
          <cell r="S1472" t="str">
            <v>NULL</v>
          </cell>
          <cell r="T1472" t="str">
            <v>NULL</v>
          </cell>
          <cell r="U1472" t="str">
            <v>NULL</v>
          </cell>
          <cell r="V1472" t="str">
            <v>NULL</v>
          </cell>
          <cell r="W1472" t="str">
            <v>GROSS</v>
          </cell>
          <cell r="X1472" t="str">
            <v>GROSS</v>
          </cell>
          <cell r="Y1472" t="str">
            <v>BOTH</v>
          </cell>
          <cell r="Z1472" t="str">
            <v>NON-CASH</v>
          </cell>
        </row>
        <row r="1473">
          <cell r="A1473">
            <v>58214000</v>
          </cell>
          <cell r="B1473" t="str">
            <v>EXP - PROVISIONS EXPENSE - NUCLEAR DECOMMISSIONING</v>
          </cell>
          <cell r="C1473" t="str">
            <v>Recognition of a provision for nuclear decommissioning costs</v>
          </cell>
          <cell r="D1473" t="str">
            <v>L101</v>
          </cell>
          <cell r="E1473" t="str">
            <v>TAKE UP OF PROVISION</v>
          </cell>
          <cell r="F1473" t="str">
            <v>L1</v>
          </cell>
          <cell r="G1473" t="str">
            <v>TAKE UP AND UTILISATION OF PROVISION</v>
          </cell>
          <cell r="H1473" t="str">
            <v>NON-RINGFENCED</v>
          </cell>
          <cell r="I1473" t="str">
            <v>RESOURCE</v>
          </cell>
          <cell r="J1473" t="str">
            <v>TAKE UP OF PROVISIONS</v>
          </cell>
          <cell r="K1473" t="str">
            <v>CG</v>
          </cell>
          <cell r="L1473" t="str">
            <v>NULL</v>
          </cell>
          <cell r="M1473" t="str">
            <v>NULL</v>
          </cell>
          <cell r="N1473" t="str">
            <v>NULL</v>
          </cell>
          <cell r="O1473" t="str">
            <v>NULL</v>
          </cell>
          <cell r="P1473" t="str">
            <v>NULL</v>
          </cell>
          <cell r="Q1473" t="str">
            <v>NULL</v>
          </cell>
          <cell r="R1473" t="str">
            <v>NULL</v>
          </cell>
          <cell r="S1473" t="str">
            <v>NULL</v>
          </cell>
          <cell r="T1473" t="str">
            <v>NULL</v>
          </cell>
          <cell r="U1473" t="str">
            <v>NULL</v>
          </cell>
          <cell r="V1473" t="str">
            <v>NULL</v>
          </cell>
          <cell r="W1473" t="str">
            <v>GROSS</v>
          </cell>
          <cell r="X1473" t="str">
            <v>GROSS</v>
          </cell>
          <cell r="Y1473" t="str">
            <v>BOTH</v>
          </cell>
          <cell r="Z1473" t="str">
            <v>NON-CASH</v>
          </cell>
        </row>
        <row r="1474">
          <cell r="A1474">
            <v>58215000</v>
          </cell>
          <cell r="B1474" t="str">
            <v>EXP - PROVISIONS EXPENSE - CLINICAL NEGLIGENCE</v>
          </cell>
          <cell r="C1474" t="str">
            <v>Recognition of a provision for clinical egligence.</v>
          </cell>
          <cell r="D1474" t="str">
            <v>L101</v>
          </cell>
          <cell r="E1474" t="str">
            <v>TAKE UP OF PROVISION</v>
          </cell>
          <cell r="F1474" t="str">
            <v>L1</v>
          </cell>
          <cell r="G1474" t="str">
            <v>TAKE UP AND UTILISATION OF PROVISION</v>
          </cell>
          <cell r="H1474" t="str">
            <v>NON-RINGFENCED</v>
          </cell>
          <cell r="I1474" t="str">
            <v>RESOURCE</v>
          </cell>
          <cell r="J1474" t="str">
            <v>TAKE UP OF PROVISIONS</v>
          </cell>
          <cell r="K1474" t="str">
            <v>CG</v>
          </cell>
          <cell r="L1474" t="str">
            <v>NULL</v>
          </cell>
          <cell r="M1474" t="str">
            <v>NULL</v>
          </cell>
          <cell r="N1474" t="str">
            <v>NULL</v>
          </cell>
          <cell r="O1474" t="str">
            <v>NULL</v>
          </cell>
          <cell r="P1474" t="str">
            <v>NULL</v>
          </cell>
          <cell r="Q1474" t="str">
            <v>NULL</v>
          </cell>
          <cell r="R1474" t="str">
            <v>NULL</v>
          </cell>
          <cell r="S1474" t="str">
            <v>NULL</v>
          </cell>
          <cell r="T1474" t="str">
            <v>NULL</v>
          </cell>
          <cell r="U1474" t="str">
            <v>NULL</v>
          </cell>
          <cell r="V1474" t="str">
            <v>NULL</v>
          </cell>
          <cell r="W1474" t="str">
            <v>GROSS</v>
          </cell>
          <cell r="X1474" t="str">
            <v>GROSS</v>
          </cell>
          <cell r="Y1474" t="str">
            <v>BOTH</v>
          </cell>
          <cell r="Z1474" t="str">
            <v>NON-CASH</v>
          </cell>
        </row>
        <row r="1475">
          <cell r="A1475">
            <v>58216000</v>
          </cell>
          <cell r="B1475" t="str">
            <v>EXP - PROVISIONS EXPENSE - DEFERRED CORPORATION TAXATION</v>
          </cell>
          <cell r="C1475" t="str">
            <v>Recognition of a provision for deferred corporation tax expense. I.e. Tax deferred by the effect of timing differences.</v>
          </cell>
          <cell r="D1475" t="str">
            <v>L101</v>
          </cell>
          <cell r="E1475" t="str">
            <v>TAKE UP OF PROVISION</v>
          </cell>
          <cell r="F1475" t="str">
            <v>L1</v>
          </cell>
          <cell r="G1475" t="str">
            <v>TAKE UP AND UTILISATION OF PROVISION</v>
          </cell>
          <cell r="H1475" t="str">
            <v>NON-RINGFENCED</v>
          </cell>
          <cell r="I1475" t="str">
            <v>RESOURCE</v>
          </cell>
          <cell r="J1475" t="str">
            <v>TAKE UP OF PROVISIONS</v>
          </cell>
          <cell r="K1475" t="str">
            <v>CG</v>
          </cell>
          <cell r="L1475" t="str">
            <v>NULL</v>
          </cell>
          <cell r="M1475" t="str">
            <v>NULL</v>
          </cell>
          <cell r="N1475" t="str">
            <v>NULL</v>
          </cell>
          <cell r="O1475" t="str">
            <v>NULL</v>
          </cell>
          <cell r="P1475" t="str">
            <v>NULL</v>
          </cell>
          <cell r="Q1475" t="str">
            <v>NULL</v>
          </cell>
          <cell r="R1475" t="str">
            <v>NULL</v>
          </cell>
          <cell r="S1475" t="str">
            <v>NULL</v>
          </cell>
          <cell r="T1475" t="str">
            <v>NULL</v>
          </cell>
          <cell r="U1475" t="str">
            <v>NULL</v>
          </cell>
          <cell r="V1475" t="str">
            <v>NULL</v>
          </cell>
          <cell r="W1475" t="str">
            <v>GROSS</v>
          </cell>
          <cell r="X1475" t="str">
            <v>GROSS</v>
          </cell>
          <cell r="Y1475" t="str">
            <v>BOTH</v>
          </cell>
          <cell r="Z1475" t="str">
            <v>NON-CASH</v>
          </cell>
        </row>
        <row r="1476">
          <cell r="A1476">
            <v>58217000</v>
          </cell>
          <cell r="B1476" t="str">
            <v>EXP - PROVISIONS EXPENSE - COAL HEALTH</v>
          </cell>
          <cell r="C1476" t="str">
            <v>Recognition of a provision for coal health costs.</v>
          </cell>
          <cell r="D1476" t="str">
            <v>L101</v>
          </cell>
          <cell r="E1476" t="str">
            <v>TAKE UP OF PROVISION</v>
          </cell>
          <cell r="F1476" t="str">
            <v>L1</v>
          </cell>
          <cell r="G1476" t="str">
            <v>TAKE UP AND UTILISATION OF PROVISION</v>
          </cell>
          <cell r="H1476" t="str">
            <v>NON-RINGFENCED</v>
          </cell>
          <cell r="I1476" t="str">
            <v>RESOURCE</v>
          </cell>
          <cell r="J1476" t="str">
            <v>TAKE UP OF PROVISIONS</v>
          </cell>
          <cell r="K1476" t="str">
            <v>CG</v>
          </cell>
          <cell r="L1476" t="str">
            <v>NULL</v>
          </cell>
          <cell r="M1476" t="str">
            <v>NULL</v>
          </cell>
          <cell r="N1476" t="str">
            <v>NULL</v>
          </cell>
          <cell r="O1476" t="str">
            <v>NULL</v>
          </cell>
          <cell r="P1476" t="str">
            <v>NULL</v>
          </cell>
          <cell r="Q1476" t="str">
            <v>NULL</v>
          </cell>
          <cell r="R1476" t="str">
            <v>NULL</v>
          </cell>
          <cell r="S1476" t="str">
            <v>NULL</v>
          </cell>
          <cell r="T1476" t="str">
            <v>NULL</v>
          </cell>
          <cell r="U1476" t="str">
            <v>NULL</v>
          </cell>
          <cell r="V1476" t="str">
            <v>NULL</v>
          </cell>
          <cell r="W1476" t="str">
            <v>GROSS</v>
          </cell>
          <cell r="X1476" t="str">
            <v>GROSS</v>
          </cell>
          <cell r="Y1476" t="str">
            <v>BOTH</v>
          </cell>
          <cell r="Z1476" t="str">
            <v>NON-CASH</v>
          </cell>
        </row>
        <row r="1477">
          <cell r="A1477">
            <v>58218000</v>
          </cell>
          <cell r="B1477" t="str">
            <v>EXP - PROVISIONS EXPENSE - UNBILLED LEGAL FEES</v>
          </cell>
          <cell r="C1477" t="str">
            <v>Recognition of a provision for unbilled legal fees.</v>
          </cell>
          <cell r="D1477" t="str">
            <v>L101</v>
          </cell>
          <cell r="E1477" t="str">
            <v>TAKE UP OF PROVISION</v>
          </cell>
          <cell r="F1477" t="str">
            <v>L1</v>
          </cell>
          <cell r="G1477" t="str">
            <v>TAKE UP AND UTILISATION OF PROVISION</v>
          </cell>
          <cell r="H1477" t="str">
            <v>NON-RINGFENCED</v>
          </cell>
          <cell r="I1477" t="str">
            <v>RESOURCE</v>
          </cell>
          <cell r="J1477" t="str">
            <v>TAKE UP OF PROVISIONS</v>
          </cell>
          <cell r="K1477" t="str">
            <v>CG</v>
          </cell>
          <cell r="L1477" t="str">
            <v>NULL</v>
          </cell>
          <cell r="M1477" t="str">
            <v>NULL</v>
          </cell>
          <cell r="N1477" t="str">
            <v>NULL</v>
          </cell>
          <cell r="O1477" t="str">
            <v>NULL</v>
          </cell>
          <cell r="P1477" t="str">
            <v>NULL</v>
          </cell>
          <cell r="Q1477" t="str">
            <v>NULL</v>
          </cell>
          <cell r="R1477" t="str">
            <v>NULL</v>
          </cell>
          <cell r="S1477" t="str">
            <v>NULL</v>
          </cell>
          <cell r="T1477" t="str">
            <v>NULL</v>
          </cell>
          <cell r="U1477" t="str">
            <v>NULL</v>
          </cell>
          <cell r="V1477" t="str">
            <v>NULL</v>
          </cell>
          <cell r="W1477" t="str">
            <v>GROSS</v>
          </cell>
          <cell r="X1477" t="str">
            <v>GROSS</v>
          </cell>
          <cell r="Y1477" t="str">
            <v>BOTH</v>
          </cell>
          <cell r="Z1477" t="str">
            <v>NON-CASH</v>
          </cell>
        </row>
        <row r="1478">
          <cell r="A1478">
            <v>58219000</v>
          </cell>
          <cell r="B1478" t="str">
            <v>EXP - PROVISIONS EXPENSE - BAD DEBTS</v>
          </cell>
          <cell r="C1478" t="str">
            <v>Recognition of a provision for bad debts, usually in relation to loans.</v>
          </cell>
          <cell r="D1478" t="str">
            <v>L101</v>
          </cell>
          <cell r="E1478" t="str">
            <v>TAKE UP OF PROVISION</v>
          </cell>
          <cell r="F1478" t="str">
            <v>L1</v>
          </cell>
          <cell r="G1478" t="str">
            <v>TAKE UP AND UTILISATION OF PROVISION</v>
          </cell>
          <cell r="H1478" t="str">
            <v>NON-RINGFENCED</v>
          </cell>
          <cell r="I1478" t="str">
            <v>RESOURCE</v>
          </cell>
          <cell r="J1478" t="str">
            <v>TAKE UP OF PROVISIONS</v>
          </cell>
          <cell r="K1478" t="str">
            <v>CG</v>
          </cell>
          <cell r="L1478" t="str">
            <v>NULL</v>
          </cell>
          <cell r="M1478" t="str">
            <v>NULL</v>
          </cell>
          <cell r="N1478" t="str">
            <v>NULL</v>
          </cell>
          <cell r="O1478" t="str">
            <v>NULL</v>
          </cell>
          <cell r="P1478" t="str">
            <v>NULL</v>
          </cell>
          <cell r="Q1478" t="str">
            <v>NULL</v>
          </cell>
          <cell r="R1478" t="str">
            <v>NULL</v>
          </cell>
          <cell r="S1478" t="str">
            <v>NULL</v>
          </cell>
          <cell r="T1478" t="str">
            <v>NULL</v>
          </cell>
          <cell r="U1478" t="str">
            <v>NULL</v>
          </cell>
          <cell r="V1478" t="str">
            <v>NULL</v>
          </cell>
          <cell r="W1478" t="str">
            <v>GROSS</v>
          </cell>
          <cell r="X1478" t="str">
            <v>GROSS</v>
          </cell>
          <cell r="Y1478" t="str">
            <v>BOTH</v>
          </cell>
          <cell r="Z1478" t="str">
            <v>NON-CASH</v>
          </cell>
        </row>
        <row r="1479">
          <cell r="A1479">
            <v>58221000</v>
          </cell>
          <cell r="B1479" t="str">
            <v>EXP - PROVISIONS EXPENSE - LEGAL CLAIMS</v>
          </cell>
          <cell r="C1479" t="str">
            <v>Recognition of a provision for legal claims</v>
          </cell>
          <cell r="D1479" t="str">
            <v>L101</v>
          </cell>
          <cell r="E1479" t="str">
            <v>TAKE UP OF PROVISION</v>
          </cell>
          <cell r="F1479" t="str">
            <v>L1</v>
          </cell>
          <cell r="G1479" t="str">
            <v>TAKE UP AND UTILISATION OF PROVISION</v>
          </cell>
          <cell r="H1479" t="str">
            <v>NON-RINGFENCED</v>
          </cell>
          <cell r="I1479" t="str">
            <v>RESOURCE</v>
          </cell>
          <cell r="J1479" t="str">
            <v>TAKE UP OF PROVISIONS</v>
          </cell>
          <cell r="K1479" t="str">
            <v>CG</v>
          </cell>
          <cell r="L1479" t="str">
            <v>NULL</v>
          </cell>
          <cell r="M1479" t="str">
            <v>NULL</v>
          </cell>
          <cell r="N1479" t="str">
            <v>NULL</v>
          </cell>
          <cell r="O1479" t="str">
            <v>NULL</v>
          </cell>
          <cell r="P1479" t="str">
            <v>NULL</v>
          </cell>
          <cell r="Q1479" t="str">
            <v>NULL</v>
          </cell>
          <cell r="R1479" t="str">
            <v>NULL</v>
          </cell>
          <cell r="S1479" t="str">
            <v>NULL</v>
          </cell>
          <cell r="T1479" t="str">
            <v>NULL</v>
          </cell>
          <cell r="U1479" t="str">
            <v>NULL</v>
          </cell>
          <cell r="V1479" t="str">
            <v>NULL</v>
          </cell>
          <cell r="W1479" t="str">
            <v>GROSS</v>
          </cell>
          <cell r="X1479" t="str">
            <v>GROSS</v>
          </cell>
          <cell r="Y1479" t="str">
            <v>BOTH</v>
          </cell>
          <cell r="Z1479" t="str">
            <v>NON-CASH</v>
          </cell>
        </row>
        <row r="1480">
          <cell r="A1480">
            <v>58222000</v>
          </cell>
          <cell r="B1480" t="str">
            <v>EXP - PROVISIONS EXPENSE - EMISSIONS LIABILITY</v>
          </cell>
          <cell r="C1480" t="str">
            <v>Recognition of a provision for emissions costs</v>
          </cell>
          <cell r="D1480" t="str">
            <v>L101</v>
          </cell>
          <cell r="E1480" t="str">
            <v>TAKE UP OF PROVISION</v>
          </cell>
          <cell r="F1480" t="str">
            <v>L1</v>
          </cell>
          <cell r="G1480" t="str">
            <v>TAKE UP AND UTILISATION OF PROVISION</v>
          </cell>
          <cell r="H1480" t="str">
            <v>NON-RINGFENCED</v>
          </cell>
          <cell r="I1480" t="str">
            <v>RESOURCE</v>
          </cell>
          <cell r="J1480" t="str">
            <v>TAKE UP OF PROVISIONS</v>
          </cell>
          <cell r="K1480" t="str">
            <v>CG</v>
          </cell>
          <cell r="L1480" t="str">
            <v>NULL</v>
          </cell>
          <cell r="M1480" t="str">
            <v>NULL</v>
          </cell>
          <cell r="N1480" t="str">
            <v>NULL</v>
          </cell>
          <cell r="O1480" t="str">
            <v>NULL</v>
          </cell>
          <cell r="P1480" t="str">
            <v>NULL</v>
          </cell>
          <cell r="Q1480" t="str">
            <v>NULL</v>
          </cell>
          <cell r="R1480" t="str">
            <v>NULL</v>
          </cell>
          <cell r="S1480" t="str">
            <v>NULL</v>
          </cell>
          <cell r="T1480" t="str">
            <v>NULL</v>
          </cell>
          <cell r="U1480" t="str">
            <v>NULL</v>
          </cell>
          <cell r="V1480" t="str">
            <v>NULL</v>
          </cell>
          <cell r="W1480" t="str">
            <v>GROSS</v>
          </cell>
          <cell r="X1480" t="str">
            <v>GROSS</v>
          </cell>
          <cell r="Y1480" t="str">
            <v>BOTH</v>
          </cell>
          <cell r="Z1480" t="str">
            <v>NON-CASH</v>
          </cell>
        </row>
        <row r="1481">
          <cell r="A1481">
            <v>58223000</v>
          </cell>
          <cell r="B1481" t="str">
            <v>EXP - PROVISIONS EXPENSE - LANDFILL USAGE</v>
          </cell>
          <cell r="C1481" t="str">
            <v>Recognition of a provision for costs relating to Biodegradable Municipal Waste (BMW) and Landfill Allowance Trading Scheme (LATS) landfill usage. For local government use only.</v>
          </cell>
          <cell r="D1481" t="str">
            <v>L101</v>
          </cell>
          <cell r="E1481" t="str">
            <v>TAKE UP OF PROVISION</v>
          </cell>
          <cell r="F1481" t="str">
            <v>L1</v>
          </cell>
          <cell r="G1481" t="str">
            <v>TAKE UP AND UTILISATION OF PROVISION</v>
          </cell>
          <cell r="H1481" t="str">
            <v>NON-RINGFENCED</v>
          </cell>
          <cell r="I1481" t="str">
            <v>RESOURCE</v>
          </cell>
          <cell r="J1481" t="str">
            <v>TAKE UP OF PROVISIONS</v>
          </cell>
          <cell r="K1481" t="str">
            <v>CG</v>
          </cell>
          <cell r="L1481" t="str">
            <v>NULL</v>
          </cell>
          <cell r="M1481" t="str">
            <v>NULL</v>
          </cell>
          <cell r="N1481" t="str">
            <v>NULL</v>
          </cell>
          <cell r="O1481" t="str">
            <v>NULL</v>
          </cell>
          <cell r="P1481" t="str">
            <v>NULL</v>
          </cell>
          <cell r="Q1481" t="str">
            <v>NULL</v>
          </cell>
          <cell r="R1481" t="str">
            <v>NULL</v>
          </cell>
          <cell r="S1481" t="str">
            <v>NULL</v>
          </cell>
          <cell r="T1481" t="str">
            <v>NULL</v>
          </cell>
          <cell r="U1481" t="str">
            <v>NULL</v>
          </cell>
          <cell r="V1481" t="str">
            <v>NULL</v>
          </cell>
          <cell r="W1481" t="str">
            <v>GROSS</v>
          </cell>
          <cell r="X1481" t="str">
            <v>GROSS</v>
          </cell>
          <cell r="Y1481" t="str">
            <v>BOTH</v>
          </cell>
          <cell r="Z1481" t="str">
            <v>NON-CASH</v>
          </cell>
        </row>
        <row r="1482">
          <cell r="A1482">
            <v>58224000</v>
          </cell>
          <cell r="B1482" t="str">
            <v>EXP - PROVISIONS EXPENSE - EU DISALLOWANCES</v>
          </cell>
          <cell r="C1482" t="str">
            <v>Recognition of a provision for EU disallowances.</v>
          </cell>
          <cell r="D1482" t="str">
            <v>L101</v>
          </cell>
          <cell r="E1482" t="str">
            <v>TAKE UP OF PROVISION</v>
          </cell>
          <cell r="F1482" t="str">
            <v>L1</v>
          </cell>
          <cell r="G1482" t="str">
            <v>TAKE UP AND UTILISATION OF PROVISION</v>
          </cell>
          <cell r="H1482" t="str">
            <v>NON-RINGFENCED</v>
          </cell>
          <cell r="I1482" t="str">
            <v>RESOURCE</v>
          </cell>
          <cell r="J1482" t="str">
            <v>TAKE UP OF PROVISIONS</v>
          </cell>
          <cell r="K1482" t="str">
            <v>CG</v>
          </cell>
          <cell r="L1482" t="str">
            <v>NULL</v>
          </cell>
          <cell r="M1482" t="str">
            <v>NULL</v>
          </cell>
          <cell r="N1482" t="str">
            <v>NULL</v>
          </cell>
          <cell r="O1482" t="str">
            <v>NULL</v>
          </cell>
          <cell r="P1482" t="str">
            <v>NULL</v>
          </cell>
          <cell r="Q1482" t="str">
            <v>NULL</v>
          </cell>
          <cell r="R1482" t="str">
            <v>NULL</v>
          </cell>
          <cell r="S1482" t="str">
            <v>NULL</v>
          </cell>
          <cell r="T1482" t="str">
            <v>NULL</v>
          </cell>
          <cell r="U1482" t="str">
            <v>NULL</v>
          </cell>
          <cell r="V1482" t="str">
            <v>NULL</v>
          </cell>
          <cell r="W1482" t="str">
            <v>GROSS</v>
          </cell>
          <cell r="X1482" t="str">
            <v>GROSS</v>
          </cell>
          <cell r="Y1482" t="str">
            <v>BOTH</v>
          </cell>
          <cell r="Z1482" t="str">
            <v>NON-CASH</v>
          </cell>
        </row>
        <row r="1483">
          <cell r="A1483">
            <v>58229000</v>
          </cell>
          <cell r="B1483" t="str">
            <v>EXP - PROVISIONS EXPENSE - OTHER</v>
          </cell>
          <cell r="C1483" t="str">
            <v>Recognition of a provision for other costs where no specific account exists</v>
          </cell>
          <cell r="D1483" t="str">
            <v>L101</v>
          </cell>
          <cell r="E1483" t="str">
            <v>TAKE UP OF PROVISION</v>
          </cell>
          <cell r="F1483" t="str">
            <v>L1</v>
          </cell>
          <cell r="G1483" t="str">
            <v>TAKE UP AND UTILISATION OF PROVISION</v>
          </cell>
          <cell r="H1483" t="str">
            <v>NON-RINGFENCED</v>
          </cell>
          <cell r="I1483" t="str">
            <v>RESOURCE</v>
          </cell>
          <cell r="J1483" t="str">
            <v>TAKE UP OF PROVISIONS</v>
          </cell>
          <cell r="K1483" t="str">
            <v>CG</v>
          </cell>
          <cell r="L1483" t="str">
            <v>NULL</v>
          </cell>
          <cell r="M1483" t="str">
            <v>NULL</v>
          </cell>
          <cell r="N1483" t="str">
            <v>NULL</v>
          </cell>
          <cell r="O1483" t="str">
            <v>NULL</v>
          </cell>
          <cell r="P1483" t="str">
            <v>NULL</v>
          </cell>
          <cell r="Q1483" t="str">
            <v>NULL</v>
          </cell>
          <cell r="R1483" t="str">
            <v>NULL</v>
          </cell>
          <cell r="S1483" t="str">
            <v>NULL</v>
          </cell>
          <cell r="T1483" t="str">
            <v>NULL</v>
          </cell>
          <cell r="U1483" t="str">
            <v>NULL</v>
          </cell>
          <cell r="V1483" t="str">
            <v>NULL</v>
          </cell>
          <cell r="W1483" t="str">
            <v>GROSS</v>
          </cell>
          <cell r="X1483" t="str">
            <v>GROSS</v>
          </cell>
          <cell r="Y1483" t="str">
            <v>BOTH</v>
          </cell>
          <cell r="Z1483" t="str">
            <v>NON-CASH</v>
          </cell>
        </row>
        <row r="1484">
          <cell r="A1484">
            <v>58311000</v>
          </cell>
          <cell r="B1484" t="str">
            <v>EXP - PROFIT ON DISPOSAL - PPE (NETTED OFF)</v>
          </cell>
          <cell r="C1484" t="str">
            <v>To record the profit on disposal of PPE (to be netted off against loss), only where they are no more than adjustments to depreciation or impairment previously charged.</v>
          </cell>
          <cell r="D1484" t="str">
            <v>X102</v>
          </cell>
          <cell r="E1484" t="str">
            <v>PROFIT ON DISPOSAL OF FIXED ASSETS</v>
          </cell>
          <cell r="F1484" t="str">
            <v>X1</v>
          </cell>
          <cell r="G1484" t="str">
            <v>PROFIT/LOSS ON DISPOSAL OF FIXED ASSETS (NET)</v>
          </cell>
          <cell r="H1484" t="str">
            <v>NON-RINGFENCED</v>
          </cell>
          <cell r="I1484" t="str">
            <v>RESOURCE</v>
          </cell>
          <cell r="J1484" t="str">
            <v>OTHER RESOURCE</v>
          </cell>
          <cell r="K1484" t="str">
            <v>CG</v>
          </cell>
          <cell r="L1484" t="str">
            <v>TES CAPITAL</v>
          </cell>
          <cell r="M1484" t="str">
            <v>ESA-P511CB</v>
          </cell>
          <cell r="N1484" t="str">
            <v>EXISTING BUILDINGS AND DWELLINGS - DISPOSALS</v>
          </cell>
          <cell r="O1484" t="str">
            <v>ESA-P51</v>
          </cell>
          <cell r="P1484" t="str">
            <v>PRODUCED GROSS FIXED CAPITAL FORMATION (NET)</v>
          </cell>
          <cell r="Q1484" t="str">
            <v>GDFCF</v>
          </cell>
          <cell r="R1484" t="str">
            <v>GROSS DOMESTIC FIXED CAPITAL FORMATION</v>
          </cell>
          <cell r="S1484" t="str">
            <v>PSGI</v>
          </cell>
          <cell r="T1484" t="str">
            <v>PUBLIC SECTOR GROSS INVESTMENT</v>
          </cell>
          <cell r="U1484" t="str">
            <v>NULL</v>
          </cell>
          <cell r="V1484" t="str">
            <v>NULL</v>
          </cell>
          <cell r="W1484" t="str">
            <v>GROSS</v>
          </cell>
          <cell r="X1484" t="str">
            <v>GROSS</v>
          </cell>
          <cell r="Y1484" t="str">
            <v>BOTH</v>
          </cell>
          <cell r="Z1484" t="str">
            <v>CASH</v>
          </cell>
        </row>
        <row r="1485">
          <cell r="A1485">
            <v>58312000</v>
          </cell>
          <cell r="B1485" t="str">
            <v>EXP - PROFIT ON DISPOSAL - INTANGIBLE ASSETS (NETTED OFF)</v>
          </cell>
          <cell r="C1485" t="str">
            <v>To record the profit on disposal of Intangible assets (to be netted off against loss), only where they are no more than adjustments to amortisation or impairment previously charged.</v>
          </cell>
          <cell r="D1485" t="str">
            <v>X202</v>
          </cell>
          <cell r="E1485" t="str">
            <v>PROFIT ON DISPOSAL OF INTANGIBLE ASSETS</v>
          </cell>
          <cell r="F1485" t="str">
            <v>X2</v>
          </cell>
          <cell r="G1485" t="str">
            <v>PROFIT/LOSS ON DISPOSAL OF INTANGIBLE ASSETS (NET)</v>
          </cell>
          <cell r="H1485" t="str">
            <v>NON-RINGFENCED</v>
          </cell>
          <cell r="I1485" t="str">
            <v>RESOURCE</v>
          </cell>
          <cell r="J1485" t="str">
            <v>OTHER RESOURCE</v>
          </cell>
          <cell r="K1485" t="str">
            <v>CG</v>
          </cell>
          <cell r="L1485" t="str">
            <v>TES CAPITAL</v>
          </cell>
          <cell r="M1485" t="str">
            <v>ESA-P512BB</v>
          </cell>
          <cell r="N1485" t="str">
            <v>INFORMATION TECHNOLOGY (INTANGIBLE), WEBSITES - DISPOSALS</v>
          </cell>
          <cell r="O1485" t="str">
            <v>ESA-P51</v>
          </cell>
          <cell r="P1485" t="str">
            <v>PRODUCED GROSS FIXED CAPITAL FORMATION (NET)</v>
          </cell>
          <cell r="Q1485" t="str">
            <v>GDFCF</v>
          </cell>
          <cell r="R1485" t="str">
            <v>GROSS DOMESTIC FIXED CAPITAL FORMATION</v>
          </cell>
          <cell r="S1485" t="str">
            <v>PSGI</v>
          </cell>
          <cell r="T1485" t="str">
            <v>PUBLIC SECTOR GROSS INVESTMENT</v>
          </cell>
          <cell r="U1485" t="str">
            <v>NULL</v>
          </cell>
          <cell r="V1485" t="str">
            <v>NULL</v>
          </cell>
          <cell r="W1485" t="str">
            <v>GROSS</v>
          </cell>
          <cell r="X1485" t="str">
            <v>GROSS</v>
          </cell>
          <cell r="Y1485" t="str">
            <v>BOTH</v>
          </cell>
          <cell r="Z1485" t="str">
            <v>CASH</v>
          </cell>
        </row>
        <row r="1486">
          <cell r="A1486">
            <v>58313000</v>
          </cell>
          <cell r="B1486" t="str">
            <v>EXP - PROFIT ON DISPOSAL - FINANCIAL ASSETS (NETTED OFF)</v>
          </cell>
          <cell r="C1486" t="str">
            <v>To record the profit on the disposal of other investments including company securities recognised as revenue (to be netted off against loss), only where they are no more than adjustments to impairment previously charged.</v>
          </cell>
          <cell r="D1486" t="str">
            <v>X402</v>
          </cell>
          <cell r="E1486" t="str">
            <v>PROFIT ON DISPOSAL OF FINANCIAL ASSETS</v>
          </cell>
          <cell r="F1486" t="str">
            <v>X4</v>
          </cell>
          <cell r="G1486" t="str">
            <v>PROFIT/LOSS ON DISPOSAL OF FINANCIAL ASSETS (NET)</v>
          </cell>
          <cell r="H1486" t="str">
            <v>NON-RINGFENCED</v>
          </cell>
          <cell r="I1486" t="str">
            <v>RESOURCE</v>
          </cell>
          <cell r="J1486" t="str">
            <v>OTHER RESOURCE</v>
          </cell>
          <cell r="K1486" t="str">
            <v>CG</v>
          </cell>
          <cell r="L1486" t="str">
            <v>NULL</v>
          </cell>
          <cell r="M1486" t="str">
            <v>NULL</v>
          </cell>
          <cell r="N1486" t="str">
            <v>NULL</v>
          </cell>
          <cell r="O1486" t="str">
            <v>NULL</v>
          </cell>
          <cell r="P1486" t="str">
            <v>NULL</v>
          </cell>
          <cell r="Q1486" t="str">
            <v>NULL</v>
          </cell>
          <cell r="R1486" t="str">
            <v>NULL</v>
          </cell>
          <cell r="S1486" t="str">
            <v>NULL</v>
          </cell>
          <cell r="T1486" t="str">
            <v>NULL</v>
          </cell>
          <cell r="U1486" t="str">
            <v>NULL</v>
          </cell>
          <cell r="V1486" t="str">
            <v>NULL</v>
          </cell>
          <cell r="W1486" t="str">
            <v>GROSS</v>
          </cell>
          <cell r="X1486" t="str">
            <v>GROSS</v>
          </cell>
          <cell r="Y1486" t="str">
            <v>BOTH</v>
          </cell>
          <cell r="Z1486" t="str">
            <v>CASH</v>
          </cell>
        </row>
        <row r="1487">
          <cell r="A1487">
            <v>58314000</v>
          </cell>
          <cell r="B1487" t="str">
            <v>EXP - PROFIT ON DISPOSAL - MATURITY OF HEDGING CONTRACTS (NETTED OFF)</v>
          </cell>
          <cell r="C1487" t="str">
            <v>To record the profit on the maturity of hedging contracts (to be netted off against loss), only where they are no more than adjustments to impairment previously charged.</v>
          </cell>
          <cell r="D1487" t="str">
            <v>R501</v>
          </cell>
          <cell r="E1487" t="str">
            <v>MATURITY OF HEDGING CONTRACT</v>
          </cell>
          <cell r="F1487" t="str">
            <v>R5</v>
          </cell>
          <cell r="G1487" t="str">
            <v>MATURITY OF HEDGING CONTRACT</v>
          </cell>
          <cell r="H1487" t="str">
            <v>NON-RINGFENCED</v>
          </cell>
          <cell r="I1487" t="str">
            <v>RESOURCE</v>
          </cell>
          <cell r="J1487" t="str">
            <v>OTHER RESOURCE</v>
          </cell>
          <cell r="K1487" t="str">
            <v>CG</v>
          </cell>
          <cell r="L1487" t="str">
            <v>NULL</v>
          </cell>
          <cell r="M1487" t="str">
            <v>NULL</v>
          </cell>
          <cell r="N1487" t="str">
            <v>NULL</v>
          </cell>
          <cell r="O1487" t="str">
            <v>NULL</v>
          </cell>
          <cell r="P1487" t="str">
            <v>NULL</v>
          </cell>
          <cell r="Q1487" t="str">
            <v>NULL</v>
          </cell>
          <cell r="R1487" t="str">
            <v>NULL</v>
          </cell>
          <cell r="S1487" t="str">
            <v>NULL</v>
          </cell>
          <cell r="T1487" t="str">
            <v>NULL</v>
          </cell>
          <cell r="U1487" t="str">
            <v>NULL</v>
          </cell>
          <cell r="V1487" t="str">
            <v>NULL</v>
          </cell>
          <cell r="W1487" t="str">
            <v>GROSS</v>
          </cell>
          <cell r="X1487" t="str">
            <v>GROSS</v>
          </cell>
          <cell r="Y1487" t="str">
            <v>BOTH</v>
          </cell>
          <cell r="Z1487" t="str">
            <v>CASH</v>
          </cell>
        </row>
        <row r="1488">
          <cell r="A1488">
            <v>58315000</v>
          </cell>
          <cell r="B1488" t="str">
            <v>EXP - PROFIT ON DISPOSAL - LANDFILL ALLOWANCE TRADING SCHEME (LATS) CREDITS (NETTED OFF)</v>
          </cell>
          <cell r="C1488" t="str">
            <v>To record the profit on disposal of Landfill Allowance Trading Scheme credits. For local government use only</v>
          </cell>
          <cell r="D1488" t="str">
            <v>NULL</v>
          </cell>
          <cell r="E1488" t="str">
            <v>NULL</v>
          </cell>
          <cell r="F1488" t="str">
            <v>NULL</v>
          </cell>
          <cell r="G1488" t="str">
            <v>NULL</v>
          </cell>
          <cell r="H1488" t="str">
            <v>NULL</v>
          </cell>
          <cell r="I1488" t="str">
            <v>NULL</v>
          </cell>
          <cell r="J1488" t="str">
            <v>NULL</v>
          </cell>
          <cell r="K1488" t="str">
            <v>NULL</v>
          </cell>
          <cell r="L1488" t="str">
            <v>NULL</v>
          </cell>
          <cell r="M1488" t="str">
            <v>NULL</v>
          </cell>
          <cell r="N1488" t="str">
            <v>NULL</v>
          </cell>
          <cell r="O1488" t="str">
            <v>NULL</v>
          </cell>
          <cell r="P1488" t="str">
            <v>NULL</v>
          </cell>
          <cell r="Q1488" t="str">
            <v>NULL</v>
          </cell>
          <cell r="R1488" t="str">
            <v>NULL</v>
          </cell>
          <cell r="S1488" t="str">
            <v>NULL</v>
          </cell>
          <cell r="T1488" t="str">
            <v>NULL</v>
          </cell>
          <cell r="U1488" t="str">
            <v>NULL</v>
          </cell>
          <cell r="V1488" t="str">
            <v>NULL</v>
          </cell>
          <cell r="W1488" t="str">
            <v>NULL</v>
          </cell>
          <cell r="X1488" t="str">
            <v>NULL</v>
          </cell>
          <cell r="Y1488" t="str">
            <v>BOTH</v>
          </cell>
          <cell r="Z1488" t="str">
            <v>NON-CASH</v>
          </cell>
        </row>
        <row r="1489">
          <cell r="A1489">
            <v>58321000</v>
          </cell>
          <cell r="B1489" t="str">
            <v>EXP - LOSS ON DISPOSAL - PPE</v>
          </cell>
          <cell r="C1489" t="str">
            <v>To record the loss on disposal of PPE assets</v>
          </cell>
          <cell r="D1489" t="str">
            <v>X101</v>
          </cell>
          <cell r="E1489" t="str">
            <v>LOSS ON DISPOSAL OF FIXED ASSETS</v>
          </cell>
          <cell r="F1489" t="str">
            <v>X1</v>
          </cell>
          <cell r="G1489" t="str">
            <v>PROFIT/LOSS ON DISPOSAL OF FIXED ASSETS (NET)</v>
          </cell>
          <cell r="H1489" t="str">
            <v>NON-RINGFENCED</v>
          </cell>
          <cell r="I1489" t="str">
            <v>RESOURCE</v>
          </cell>
          <cell r="J1489" t="str">
            <v>OTHER RESOURCE</v>
          </cell>
          <cell r="K1489" t="str">
            <v>CG</v>
          </cell>
          <cell r="L1489" t="str">
            <v>TES CAPITAL</v>
          </cell>
          <cell r="M1489" t="str">
            <v>ESA-K212</v>
          </cell>
          <cell r="N1489" t="str">
            <v>LAND AND OTHER NON-PRODUCED TANGIBLE ASSETS - DISPOSALS</v>
          </cell>
          <cell r="O1489" t="str">
            <v>ESA-K2</v>
          </cell>
          <cell r="P1489" t="str">
            <v>LAND AND OTHER NON-PRODUCED ASSETS (NET)</v>
          </cell>
          <cell r="Q1489" t="str">
            <v>GDFCF</v>
          </cell>
          <cell r="R1489" t="str">
            <v>GROSS DOMESTIC FIXED CAPITAL FORMATION</v>
          </cell>
          <cell r="S1489" t="str">
            <v>PSGI</v>
          </cell>
          <cell r="T1489" t="str">
            <v>PUBLIC SECTOR GROSS INVESTMENT</v>
          </cell>
          <cell r="U1489" t="str">
            <v>NULL</v>
          </cell>
          <cell r="V1489" t="str">
            <v>NULL</v>
          </cell>
          <cell r="W1489" t="str">
            <v>GROSS</v>
          </cell>
          <cell r="X1489" t="str">
            <v>GROSS</v>
          </cell>
          <cell r="Y1489" t="str">
            <v>BOTH</v>
          </cell>
          <cell r="Z1489" t="str">
            <v>CASH</v>
          </cell>
        </row>
        <row r="1490">
          <cell r="A1490">
            <v>58322000</v>
          </cell>
          <cell r="B1490" t="str">
            <v>EXP - LOSS ON DISPOSAL - INTANGIBLE ASSETS</v>
          </cell>
          <cell r="C1490" t="str">
            <v>To record the loss on disposal of Intangible assets</v>
          </cell>
          <cell r="D1490" t="str">
            <v>X201</v>
          </cell>
          <cell r="E1490" t="str">
            <v>LOSS ON DISPOSAL OF INTANGIBLE ASSETS</v>
          </cell>
          <cell r="F1490" t="str">
            <v>X2</v>
          </cell>
          <cell r="G1490" t="str">
            <v>PROFIT/LOSS ON DISPOSAL OF INTANGIBLE ASSETS (NET)</v>
          </cell>
          <cell r="H1490" t="str">
            <v>NON-RINGFENCED</v>
          </cell>
          <cell r="I1490" t="str">
            <v>RESOURCE</v>
          </cell>
          <cell r="J1490" t="str">
            <v>OTHER RESOURCE</v>
          </cell>
          <cell r="K1490" t="str">
            <v>CG</v>
          </cell>
          <cell r="L1490" t="str">
            <v>TES CAPITAL</v>
          </cell>
          <cell r="M1490" t="str">
            <v>ESA-P512DB</v>
          </cell>
          <cell r="N1490" t="str">
            <v>SOFTWARE LICENCES - DISPOSALS</v>
          </cell>
          <cell r="O1490" t="str">
            <v>ESA-P51</v>
          </cell>
          <cell r="P1490" t="str">
            <v>PRODUCED GROSS FIXED CAPITAL FORMATION (NET)</v>
          </cell>
          <cell r="Q1490" t="str">
            <v>GDFCF</v>
          </cell>
          <cell r="R1490" t="str">
            <v>GROSS DOMESTIC FIXED CAPITAL FORMATION</v>
          </cell>
          <cell r="S1490" t="str">
            <v>PSGI</v>
          </cell>
          <cell r="T1490" t="str">
            <v>PUBLIC SECTOR GROSS INVESTMENT</v>
          </cell>
          <cell r="U1490" t="str">
            <v>NULL</v>
          </cell>
          <cell r="V1490" t="str">
            <v>NULL</v>
          </cell>
          <cell r="W1490" t="str">
            <v>GROSS</v>
          </cell>
          <cell r="X1490" t="str">
            <v>GROSS</v>
          </cell>
          <cell r="Y1490" t="str">
            <v>BOTH</v>
          </cell>
          <cell r="Z1490" t="str">
            <v>CASH</v>
          </cell>
        </row>
        <row r="1491">
          <cell r="A1491">
            <v>58323000</v>
          </cell>
          <cell r="B1491" t="str">
            <v>EXP - LOSS ON DISPOSAL - FINANCIAL ASSETS</v>
          </cell>
          <cell r="C1491" t="str">
            <v>To record the loss on disposal of other investments including company securities</v>
          </cell>
          <cell r="D1491" t="str">
            <v>X401</v>
          </cell>
          <cell r="E1491" t="str">
            <v>LOSS ON DISPOSAL OF FINANCIAL ASSETS</v>
          </cell>
          <cell r="F1491" t="str">
            <v>X4</v>
          </cell>
          <cell r="G1491" t="str">
            <v>PROFIT/LOSS ON DISPOSAL OF FINANCIAL ASSETS (NET)</v>
          </cell>
          <cell r="H1491" t="str">
            <v>NON-RINGFENCED</v>
          </cell>
          <cell r="I1491" t="str">
            <v>RESOURCE</v>
          </cell>
          <cell r="J1491" t="str">
            <v>OTHER RESOURCE</v>
          </cell>
          <cell r="K1491" t="str">
            <v>CG</v>
          </cell>
          <cell r="L1491" t="str">
            <v>NULL</v>
          </cell>
          <cell r="M1491" t="str">
            <v>NULL</v>
          </cell>
          <cell r="N1491" t="str">
            <v>NULL</v>
          </cell>
          <cell r="O1491" t="str">
            <v>NULL</v>
          </cell>
          <cell r="P1491" t="str">
            <v>NULL</v>
          </cell>
          <cell r="Q1491" t="str">
            <v>NULL</v>
          </cell>
          <cell r="R1491" t="str">
            <v>NULL</v>
          </cell>
          <cell r="S1491" t="str">
            <v>NULL</v>
          </cell>
          <cell r="T1491" t="str">
            <v>NULL</v>
          </cell>
          <cell r="U1491" t="str">
            <v>NULL</v>
          </cell>
          <cell r="V1491" t="str">
            <v>NULL</v>
          </cell>
          <cell r="W1491" t="str">
            <v>GROSS</v>
          </cell>
          <cell r="X1491" t="str">
            <v>GROSS</v>
          </cell>
          <cell r="Y1491" t="str">
            <v>BOTH</v>
          </cell>
          <cell r="Z1491" t="str">
            <v>CASH</v>
          </cell>
        </row>
        <row r="1492">
          <cell r="A1492">
            <v>58324000</v>
          </cell>
          <cell r="B1492" t="str">
            <v>EXP - LOSS ON DISPOSAL - MATURITY OF HEDGING CONTRACTS</v>
          </cell>
          <cell r="C1492" t="str">
            <v>To record the loss on the maturity of hedging contracts</v>
          </cell>
          <cell r="D1492" t="str">
            <v>R501</v>
          </cell>
          <cell r="E1492" t="str">
            <v>MATURITY OF HEDGING CONTRACT</v>
          </cell>
          <cell r="F1492" t="str">
            <v>R5</v>
          </cell>
          <cell r="G1492" t="str">
            <v>MATURITY OF HEDGING CONTRACT</v>
          </cell>
          <cell r="H1492" t="str">
            <v>NON-RINGFENCED</v>
          </cell>
          <cell r="I1492" t="str">
            <v>RESOURCE</v>
          </cell>
          <cell r="J1492" t="str">
            <v>OTHER RESOURCE</v>
          </cell>
          <cell r="K1492" t="str">
            <v>CG</v>
          </cell>
          <cell r="L1492" t="str">
            <v>NULL</v>
          </cell>
          <cell r="M1492" t="str">
            <v>NULL</v>
          </cell>
          <cell r="N1492" t="str">
            <v>NULL</v>
          </cell>
          <cell r="O1492" t="str">
            <v>NULL</v>
          </cell>
          <cell r="P1492" t="str">
            <v>NULL</v>
          </cell>
          <cell r="Q1492" t="str">
            <v>NULL</v>
          </cell>
          <cell r="R1492" t="str">
            <v>NULL</v>
          </cell>
          <cell r="S1492" t="str">
            <v>NULL</v>
          </cell>
          <cell r="T1492" t="str">
            <v>NULL</v>
          </cell>
          <cell r="U1492" t="str">
            <v>NULL</v>
          </cell>
          <cell r="V1492" t="str">
            <v>NULL</v>
          </cell>
          <cell r="W1492" t="str">
            <v>GROSS</v>
          </cell>
          <cell r="X1492" t="str">
            <v>GROSS</v>
          </cell>
          <cell r="Y1492" t="str">
            <v>BOTH</v>
          </cell>
          <cell r="Z1492" t="str">
            <v>CASH</v>
          </cell>
        </row>
        <row r="1493">
          <cell r="A1493">
            <v>58325000</v>
          </cell>
          <cell r="B1493" t="str">
            <v>EXP - LOSS ON DISPOSAL - LANDFILL ALLOWANCE TRADING SCHEME (LATS) CREDITS</v>
          </cell>
          <cell r="C1493" t="str">
            <v>To record the loss on disposal of Landfill Allowance Trading Scheme credits. For local government use only</v>
          </cell>
          <cell r="D1493" t="str">
            <v>NULL</v>
          </cell>
          <cell r="E1493" t="str">
            <v>NULL</v>
          </cell>
          <cell r="F1493" t="str">
            <v>NULL</v>
          </cell>
          <cell r="G1493" t="str">
            <v>NULL</v>
          </cell>
          <cell r="H1493" t="str">
            <v>NULL</v>
          </cell>
          <cell r="I1493" t="str">
            <v>NULL</v>
          </cell>
          <cell r="J1493" t="str">
            <v>NULL</v>
          </cell>
          <cell r="K1493" t="str">
            <v>NULL</v>
          </cell>
          <cell r="L1493" t="str">
            <v>NULL</v>
          </cell>
          <cell r="M1493" t="str">
            <v>NULL</v>
          </cell>
          <cell r="N1493" t="str">
            <v>NULL</v>
          </cell>
          <cell r="O1493" t="str">
            <v>NULL</v>
          </cell>
          <cell r="P1493" t="str">
            <v>NULL</v>
          </cell>
          <cell r="Q1493" t="str">
            <v>NULL</v>
          </cell>
          <cell r="R1493" t="str">
            <v>NULL</v>
          </cell>
          <cell r="S1493" t="str">
            <v>NULL</v>
          </cell>
          <cell r="T1493" t="str">
            <v>NULL</v>
          </cell>
          <cell r="U1493" t="str">
            <v>NULL</v>
          </cell>
          <cell r="V1493" t="str">
            <v>NULL</v>
          </cell>
          <cell r="W1493" t="str">
            <v>NULL</v>
          </cell>
          <cell r="X1493" t="str">
            <v>NULL</v>
          </cell>
          <cell r="Y1493" t="str">
            <v>BOTH</v>
          </cell>
          <cell r="Z1493" t="str">
            <v>NON-CASH</v>
          </cell>
        </row>
        <row r="1494">
          <cell r="A1494">
            <v>58611000</v>
          </cell>
          <cell r="B1494" t="str">
            <v>EXP - NOTIONAL AUDITORS REMUNERATION AND EXPENSES</v>
          </cell>
          <cell r="C1494" t="str">
            <v>Notional auditors remuneration and expenses as agreed between bodies and the National Audit Office (NAO) or equivalent body.</v>
          </cell>
          <cell r="D1494" t="str">
            <v>Y101</v>
          </cell>
          <cell r="E1494" t="str">
            <v>NOTIONAL COSTS</v>
          </cell>
          <cell r="F1494" t="str">
            <v>Y1</v>
          </cell>
          <cell r="G1494" t="str">
            <v>NOTIONAL ITEMS (NET)</v>
          </cell>
          <cell r="H1494" t="str">
            <v>NON-RINGFENCED</v>
          </cell>
          <cell r="I1494" t="str">
            <v>RESOURCE</v>
          </cell>
          <cell r="J1494" t="str">
            <v>OTHER RESOURCE</v>
          </cell>
          <cell r="K1494" t="str">
            <v>CG</v>
          </cell>
          <cell r="L1494" t="str">
            <v>NULL</v>
          </cell>
          <cell r="M1494" t="str">
            <v>NULL</v>
          </cell>
          <cell r="N1494" t="str">
            <v>NULL</v>
          </cell>
          <cell r="O1494" t="str">
            <v>NULL</v>
          </cell>
          <cell r="P1494" t="str">
            <v>NULL</v>
          </cell>
          <cell r="Q1494" t="str">
            <v>NULL</v>
          </cell>
          <cell r="R1494" t="str">
            <v>NULL</v>
          </cell>
          <cell r="S1494" t="str">
            <v>NULL</v>
          </cell>
          <cell r="T1494" t="str">
            <v>NULL</v>
          </cell>
          <cell r="U1494" t="str">
            <v>NULL</v>
          </cell>
          <cell r="V1494" t="str">
            <v>NULL</v>
          </cell>
          <cell r="W1494" t="str">
            <v>GROSS</v>
          </cell>
          <cell r="X1494" t="str">
            <v>GROSS</v>
          </cell>
          <cell r="Y1494" t="str">
            <v>BOTH</v>
          </cell>
          <cell r="Z1494" t="str">
            <v>NON-CASH</v>
          </cell>
        </row>
        <row r="1495">
          <cell r="A1495">
            <v>58612000</v>
          </cell>
          <cell r="B1495" t="str">
            <v>EXP - NOTIONAL AUDITORS REMUNERATION AND EXPENSES - REVERSAL</v>
          </cell>
          <cell r="C1495" t="str">
            <v>Reversal of notional auditors remuneration and expenses</v>
          </cell>
          <cell r="D1495" t="str">
            <v>Y101</v>
          </cell>
          <cell r="E1495" t="str">
            <v>NOTIONAL COSTS</v>
          </cell>
          <cell r="F1495" t="str">
            <v>Y1</v>
          </cell>
          <cell r="G1495" t="str">
            <v>NOTIONAL ITEMS (NET)</v>
          </cell>
          <cell r="H1495" t="str">
            <v>NON-RINGFENCED</v>
          </cell>
          <cell r="I1495" t="str">
            <v>RESOURCE</v>
          </cell>
          <cell r="J1495" t="str">
            <v>OTHER RESOURCE</v>
          </cell>
          <cell r="K1495" t="str">
            <v>CG</v>
          </cell>
          <cell r="L1495" t="str">
            <v>NULL</v>
          </cell>
          <cell r="M1495" t="str">
            <v>NULL</v>
          </cell>
          <cell r="N1495" t="str">
            <v>NULL</v>
          </cell>
          <cell r="O1495" t="str">
            <v>NULL</v>
          </cell>
          <cell r="P1495" t="str">
            <v>NULL</v>
          </cell>
          <cell r="Q1495" t="str">
            <v>NULL</v>
          </cell>
          <cell r="R1495" t="str">
            <v>NULL</v>
          </cell>
          <cell r="S1495" t="str">
            <v>NULL</v>
          </cell>
          <cell r="T1495" t="str">
            <v>NULL</v>
          </cell>
          <cell r="U1495" t="str">
            <v>NULL</v>
          </cell>
          <cell r="V1495" t="str">
            <v>NULL</v>
          </cell>
          <cell r="W1495" t="str">
            <v>GROSS</v>
          </cell>
          <cell r="X1495" t="str">
            <v>GROSS</v>
          </cell>
          <cell r="Y1495" t="str">
            <v>BOTH</v>
          </cell>
          <cell r="Z1495" t="str">
            <v>NON-CASH</v>
          </cell>
        </row>
        <row r="1496">
          <cell r="A1496">
            <v>58613000</v>
          </cell>
          <cell r="B1496" t="str">
            <v>EXP - OTHER NOTIONAL COSTS</v>
          </cell>
          <cell r="C1496" t="str">
            <v>All notional costs other than notional audit fees (which are captured separately)</v>
          </cell>
          <cell r="D1496" t="str">
            <v>Y101</v>
          </cell>
          <cell r="E1496" t="str">
            <v>NOTIONAL COSTS</v>
          </cell>
          <cell r="F1496" t="str">
            <v>Y1</v>
          </cell>
          <cell r="G1496" t="str">
            <v>NOTIONAL ITEMS (NET)</v>
          </cell>
          <cell r="H1496" t="str">
            <v>NON-RINGFENCED</v>
          </cell>
          <cell r="I1496" t="str">
            <v>RESOURCE</v>
          </cell>
          <cell r="J1496" t="str">
            <v>OTHER RESOURCE</v>
          </cell>
          <cell r="K1496" t="str">
            <v>CG</v>
          </cell>
          <cell r="L1496" t="str">
            <v>NULL</v>
          </cell>
          <cell r="M1496" t="str">
            <v>NULL</v>
          </cell>
          <cell r="N1496" t="str">
            <v>NULL</v>
          </cell>
          <cell r="O1496" t="str">
            <v>NULL</v>
          </cell>
          <cell r="P1496" t="str">
            <v>NULL</v>
          </cell>
          <cell r="Q1496" t="str">
            <v>NULL</v>
          </cell>
          <cell r="R1496" t="str">
            <v>NULL</v>
          </cell>
          <cell r="S1496" t="str">
            <v>NULL</v>
          </cell>
          <cell r="T1496" t="str">
            <v>NULL</v>
          </cell>
          <cell r="U1496" t="str">
            <v>NULL</v>
          </cell>
          <cell r="V1496" t="str">
            <v>NULL</v>
          </cell>
          <cell r="W1496" t="str">
            <v>GROSS</v>
          </cell>
          <cell r="X1496" t="str">
            <v>GROSS</v>
          </cell>
          <cell r="Y1496" t="str">
            <v>BOTH</v>
          </cell>
          <cell r="Z1496" t="str">
            <v>NON-CASH</v>
          </cell>
        </row>
        <row r="1497">
          <cell r="A1497">
            <v>58614000</v>
          </cell>
          <cell r="B1497" t="str">
            <v>EXP - OTHER NOTIONAL COSTS - REVERSAL</v>
          </cell>
          <cell r="C1497" t="str">
            <v>Reversal of all notional costs other than notional audit fees (which are captured separately)</v>
          </cell>
          <cell r="D1497" t="str">
            <v>Y101</v>
          </cell>
          <cell r="E1497" t="str">
            <v>NOTIONAL COSTS</v>
          </cell>
          <cell r="F1497" t="str">
            <v>Y1</v>
          </cell>
          <cell r="G1497" t="str">
            <v>NOTIONAL ITEMS (NET)</v>
          </cell>
          <cell r="H1497" t="str">
            <v>NON-RINGFENCED</v>
          </cell>
          <cell r="I1497" t="str">
            <v>RESOURCE</v>
          </cell>
          <cell r="J1497" t="str">
            <v>OTHER RESOURCE</v>
          </cell>
          <cell r="K1497" t="str">
            <v>CG</v>
          </cell>
          <cell r="L1497" t="str">
            <v>NULL</v>
          </cell>
          <cell r="M1497" t="str">
            <v>NULL</v>
          </cell>
          <cell r="N1497" t="str">
            <v>NULL</v>
          </cell>
          <cell r="O1497" t="str">
            <v>NULL</v>
          </cell>
          <cell r="P1497" t="str">
            <v>NULL</v>
          </cell>
          <cell r="Q1497" t="str">
            <v>NULL</v>
          </cell>
          <cell r="R1497" t="str">
            <v>NULL</v>
          </cell>
          <cell r="S1497" t="str">
            <v>NULL</v>
          </cell>
          <cell r="T1497" t="str">
            <v>NULL</v>
          </cell>
          <cell r="U1497" t="str">
            <v>NULL</v>
          </cell>
          <cell r="V1497" t="str">
            <v>NULL</v>
          </cell>
          <cell r="W1497" t="str">
            <v>GROSS</v>
          </cell>
          <cell r="X1497" t="str">
            <v>GROSS</v>
          </cell>
          <cell r="Y1497" t="str">
            <v>BOTH</v>
          </cell>
          <cell r="Z1497" t="str">
            <v>NON-CASH</v>
          </cell>
        </row>
        <row r="1498">
          <cell r="A1498">
            <v>59111000</v>
          </cell>
          <cell r="B1498" t="str">
            <v>EXP - HIGHWAYS RENEWALS MAINTENANCE</v>
          </cell>
          <cell r="C1498" t="str">
            <v>For DfT to score expeniture relating to Highways Renewals Maintenance</v>
          </cell>
          <cell r="D1498" t="str">
            <v>R801</v>
          </cell>
          <cell r="E1498" t="str">
            <v>MISCELLANEOUS RESOURCE COSTS</v>
          </cell>
          <cell r="F1498" t="str">
            <v>R8</v>
          </cell>
          <cell r="G1498" t="str">
            <v>MISCELLANEOUS RESOURCE (NET)</v>
          </cell>
          <cell r="H1498" t="str">
            <v>NON-RINGFENCED</v>
          </cell>
          <cell r="I1498" t="str">
            <v>RESOURCE</v>
          </cell>
          <cell r="J1498" t="str">
            <v>OTHER RESOURCE</v>
          </cell>
          <cell r="K1498" t="str">
            <v>CG</v>
          </cell>
          <cell r="L1498" t="str">
            <v>TES CURRENT</v>
          </cell>
          <cell r="M1498" t="str">
            <v>ESA-P2</v>
          </cell>
          <cell r="N1498" t="str">
            <v>INTERMEDIATE CONSUMPTION (PURCHASE OF GOODS AND SERVICES ETC)</v>
          </cell>
          <cell r="O1498" t="str">
            <v>ESA-P2</v>
          </cell>
          <cell r="P1498" t="str">
            <v>INTERMEDIATE CONSUMPTION (PURCHASE OF GOODS AND SERVICES ETC)</v>
          </cell>
          <cell r="Q1498" t="str">
            <v>CEGS (CONSUMPTION)</v>
          </cell>
          <cell r="R1498" t="str">
            <v>CURRENT EXPENDITURE ON GOODS AND SERVICES</v>
          </cell>
          <cell r="S1498" t="str">
            <v>PSCE</v>
          </cell>
          <cell r="T1498" t="str">
            <v>PUBLIC SECTOR CURRENT EXPENDITURE</v>
          </cell>
          <cell r="U1498" t="str">
            <v>NULL</v>
          </cell>
          <cell r="V1498" t="str">
            <v>NULL</v>
          </cell>
          <cell r="W1498" t="str">
            <v>GROSS</v>
          </cell>
          <cell r="X1498" t="str">
            <v>GROSS</v>
          </cell>
          <cell r="Y1498" t="str">
            <v>BOTH</v>
          </cell>
          <cell r="Z1498" t="str">
            <v>CASH</v>
          </cell>
        </row>
        <row r="1499">
          <cell r="A1499">
            <v>59121000</v>
          </cell>
          <cell r="B1499" t="str">
            <v>EXP - BUSINESS RATES</v>
          </cell>
          <cell r="C1499" t="str">
            <v>To record expenditure relating to business rates</v>
          </cell>
          <cell r="D1499" t="str">
            <v>R801</v>
          </cell>
          <cell r="E1499" t="str">
            <v>MISCELLANEOUS RESOURCE COSTS</v>
          </cell>
          <cell r="F1499" t="str">
            <v>R8</v>
          </cell>
          <cell r="G1499" t="str">
            <v>MISCELLANEOUS RESOURCE (NET)</v>
          </cell>
          <cell r="H1499" t="str">
            <v>NON-RINGFENCED</v>
          </cell>
          <cell r="I1499" t="str">
            <v>RESOURCE</v>
          </cell>
          <cell r="J1499" t="str">
            <v>OTHER RESOURCE</v>
          </cell>
          <cell r="K1499" t="str">
            <v>CG</v>
          </cell>
          <cell r="L1499" t="str">
            <v>TES CURRENT</v>
          </cell>
          <cell r="M1499" t="str">
            <v>ESA-P2</v>
          </cell>
          <cell r="N1499" t="str">
            <v>INTERMEDIATE CONSUMPTION (PURCHASE OF GOODS AND SERVICES ETC)</v>
          </cell>
          <cell r="O1499" t="str">
            <v>ESA-P2</v>
          </cell>
          <cell r="P1499" t="str">
            <v>INTERMEDIATE CONSUMPTION (PURCHASE OF GOODS AND SERVICES ETC)</v>
          </cell>
          <cell r="Q1499" t="str">
            <v>CEGS (CONSUMPTION)</v>
          </cell>
          <cell r="R1499" t="str">
            <v>CURRENT EXPENDITURE ON GOODS AND SERVICES</v>
          </cell>
          <cell r="S1499" t="str">
            <v>PSCE</v>
          </cell>
          <cell r="T1499" t="str">
            <v>PUBLIC SECTOR CURRENT EXPENDITURE</v>
          </cell>
          <cell r="U1499" t="str">
            <v>NULL</v>
          </cell>
          <cell r="V1499" t="str">
            <v>NULL</v>
          </cell>
          <cell r="W1499" t="str">
            <v>GROSS</v>
          </cell>
          <cell r="X1499" t="str">
            <v>GROSS</v>
          </cell>
          <cell r="Y1499" t="str">
            <v>BOTH</v>
          </cell>
          <cell r="Z1499" t="str">
            <v>CASH</v>
          </cell>
        </row>
        <row r="1500">
          <cell r="A1500">
            <v>59122000</v>
          </cell>
          <cell r="B1500" t="str">
            <v>EXP - CORPORATION TAXATION</v>
          </cell>
          <cell r="C1500" t="str">
            <v>Amount of corporation tax payable.</v>
          </cell>
          <cell r="D1500" t="str">
            <v>R801</v>
          </cell>
          <cell r="E1500" t="str">
            <v>MISCELLANEOUS RESOURCE COSTS</v>
          </cell>
          <cell r="F1500" t="str">
            <v>R8</v>
          </cell>
          <cell r="G1500" t="str">
            <v>MISCELLANEOUS RESOURCE (NET)</v>
          </cell>
          <cell r="H1500" t="str">
            <v>NON-RINGFENCED</v>
          </cell>
          <cell r="I1500" t="str">
            <v>RESOURCE</v>
          </cell>
          <cell r="J1500" t="str">
            <v>OTHER RESOURCE</v>
          </cell>
          <cell r="K1500" t="str">
            <v>CG</v>
          </cell>
          <cell r="L1500" t="str">
            <v>TES CURRENT</v>
          </cell>
          <cell r="M1500" t="str">
            <v>ESA-P2</v>
          </cell>
          <cell r="N1500" t="str">
            <v>INTERMEDIATE CONSUMPTION (PURCHASE OF GOODS AND SERVICES ETC)</v>
          </cell>
          <cell r="O1500" t="str">
            <v>ESA-P2</v>
          </cell>
          <cell r="P1500" t="str">
            <v>INTERMEDIATE CONSUMPTION (PURCHASE OF GOODS AND SERVICES ETC)</v>
          </cell>
          <cell r="Q1500" t="str">
            <v>CEGS (CONSUMPTION)</v>
          </cell>
          <cell r="R1500" t="str">
            <v>CURRENT EXPENDITURE ON GOODS AND SERVICES</v>
          </cell>
          <cell r="S1500" t="str">
            <v>PSCE</v>
          </cell>
          <cell r="T1500" t="str">
            <v>PUBLIC SECTOR CURRENT EXPENDITURE</v>
          </cell>
          <cell r="U1500" t="str">
            <v>NULL</v>
          </cell>
          <cell r="V1500" t="str">
            <v>NULL</v>
          </cell>
          <cell r="W1500" t="str">
            <v>GROSS</v>
          </cell>
          <cell r="X1500" t="str">
            <v>GROSS</v>
          </cell>
          <cell r="Y1500" t="str">
            <v>BOTH</v>
          </cell>
          <cell r="Z1500" t="str">
            <v>CASH</v>
          </cell>
        </row>
        <row r="1501">
          <cell r="A1501">
            <v>59123000</v>
          </cell>
          <cell r="B1501" t="str">
            <v>EXP - LEVIES &amp; LOCAL PRECEPTS</v>
          </cell>
          <cell r="C1501" t="str">
            <v>To record payment of levies and local precepts</v>
          </cell>
          <cell r="D1501" t="str">
            <v>R801</v>
          </cell>
          <cell r="E1501" t="str">
            <v>MISCELLANEOUS RESOURCE COSTS</v>
          </cell>
          <cell r="F1501" t="str">
            <v>R8</v>
          </cell>
          <cell r="G1501" t="str">
            <v>MISCELLANEOUS RESOURCE (NET)</v>
          </cell>
          <cell r="H1501" t="str">
            <v>NON-RINGFENCED</v>
          </cell>
          <cell r="I1501" t="str">
            <v>RESOURCE</v>
          </cell>
          <cell r="J1501" t="str">
            <v>OTHER RESOURCE</v>
          </cell>
          <cell r="K1501" t="str">
            <v>CG</v>
          </cell>
          <cell r="L1501" t="str">
            <v>TES CURRENT</v>
          </cell>
          <cell r="M1501" t="str">
            <v>ESA-P2</v>
          </cell>
          <cell r="N1501" t="str">
            <v>INTERMEDIATE CONSUMPTION (PURCHASE OF GOODS AND SERVICES ETC)</v>
          </cell>
          <cell r="O1501" t="str">
            <v>ESA-P2</v>
          </cell>
          <cell r="P1501" t="str">
            <v>INTERMEDIATE CONSUMPTION (PURCHASE OF GOODS AND SERVICES ETC)</v>
          </cell>
          <cell r="Q1501" t="str">
            <v>CEGS (CONSUMPTION)</v>
          </cell>
          <cell r="R1501" t="str">
            <v>CURRENT EXPENDITURE ON GOODS AND SERVICES</v>
          </cell>
          <cell r="S1501" t="str">
            <v>PSCE</v>
          </cell>
          <cell r="T1501" t="str">
            <v>PUBLIC SECTOR CURRENT EXPENDITURE</v>
          </cell>
          <cell r="U1501" t="str">
            <v>NULL</v>
          </cell>
          <cell r="V1501" t="str">
            <v>NULL</v>
          </cell>
          <cell r="W1501" t="str">
            <v>GROSS</v>
          </cell>
          <cell r="X1501" t="str">
            <v>GROSS</v>
          </cell>
          <cell r="Y1501" t="str">
            <v>BOTH</v>
          </cell>
          <cell r="Z1501" t="str">
            <v>CASH</v>
          </cell>
        </row>
        <row r="1502">
          <cell r="A1502">
            <v>59131000</v>
          </cell>
          <cell r="B1502" t="str">
            <v>EXP - MISCELLANEOUS EXPENDITURE</v>
          </cell>
          <cell r="C1502" t="str">
            <v>This account should only be used to record operating costs where there is no more appropriate account</v>
          </cell>
          <cell r="D1502" t="str">
            <v>R801</v>
          </cell>
          <cell r="E1502" t="str">
            <v>MISCELLANEOUS RESOURCE COSTS</v>
          </cell>
          <cell r="F1502" t="str">
            <v>R8</v>
          </cell>
          <cell r="G1502" t="str">
            <v>MISCELLANEOUS RESOURCE (NET)</v>
          </cell>
          <cell r="H1502" t="str">
            <v>NON-RINGFENCED</v>
          </cell>
          <cell r="I1502" t="str">
            <v>RESOURCE</v>
          </cell>
          <cell r="J1502" t="str">
            <v>OTHER RESOURCE</v>
          </cell>
          <cell r="K1502" t="str">
            <v>CG</v>
          </cell>
          <cell r="L1502" t="str">
            <v>TES CURRENT</v>
          </cell>
          <cell r="M1502" t="str">
            <v>ESA-P2</v>
          </cell>
          <cell r="N1502" t="str">
            <v>INTERMEDIATE CONSUMPTION (PURCHASE OF GOODS AND SERVICES ETC)</v>
          </cell>
          <cell r="O1502" t="str">
            <v>ESA-P2</v>
          </cell>
          <cell r="P1502" t="str">
            <v>INTERMEDIATE CONSUMPTION (PURCHASE OF GOODS AND SERVICES ETC)</v>
          </cell>
          <cell r="Q1502" t="str">
            <v>CEGS (CONSUMPTION)</v>
          </cell>
          <cell r="R1502" t="str">
            <v>CURRENT EXPENDITURE ON GOODS AND SERVICES</v>
          </cell>
          <cell r="S1502" t="str">
            <v>PSCE</v>
          </cell>
          <cell r="T1502" t="str">
            <v>PUBLIC SECTOR CURRENT EXPENDITURE</v>
          </cell>
          <cell r="U1502" t="str">
            <v>NULL</v>
          </cell>
          <cell r="V1502" t="str">
            <v>NULL</v>
          </cell>
          <cell r="W1502" t="str">
            <v>GROSS</v>
          </cell>
          <cell r="X1502" t="str">
            <v>GROSS</v>
          </cell>
          <cell r="Y1502" t="str">
            <v>BOTH</v>
          </cell>
          <cell r="Z1502" t="str">
            <v>CASH</v>
          </cell>
        </row>
        <row r="1503">
          <cell r="A1503">
            <v>61111000</v>
          </cell>
          <cell r="B1503" t="str">
            <v>FI - INCREASE IN FAIR VALUE - FINANCIAL ASSETS</v>
          </cell>
          <cell r="C1503" t="str">
            <v>Increase In Fair Value - Financial Assets</v>
          </cell>
          <cell r="D1503" t="str">
            <v>P201</v>
          </cell>
          <cell r="E1503" t="str">
            <v>IMPAIRMENT/REVALUATION</v>
          </cell>
          <cell r="F1503" t="str">
            <v>P2</v>
          </cell>
          <cell r="G1503" t="str">
            <v>IMPAIRMENT/REVALUATION (RINGFENCED)</v>
          </cell>
          <cell r="H1503" t="str">
            <v>RINGFENCED</v>
          </cell>
          <cell r="I1503" t="str">
            <v>RESOURCE</v>
          </cell>
          <cell r="J1503" t="str">
            <v>DEPRECIATION</v>
          </cell>
          <cell r="K1503" t="str">
            <v>CG</v>
          </cell>
          <cell r="L1503" t="str">
            <v>NULL</v>
          </cell>
          <cell r="M1503" t="str">
            <v>NULL</v>
          </cell>
          <cell r="N1503" t="str">
            <v>NULL</v>
          </cell>
          <cell r="O1503" t="str">
            <v>NULL</v>
          </cell>
          <cell r="P1503" t="str">
            <v>NULL</v>
          </cell>
          <cell r="Q1503" t="str">
            <v>NULL</v>
          </cell>
          <cell r="R1503" t="str">
            <v>NULL</v>
          </cell>
          <cell r="S1503" t="str">
            <v>NULL</v>
          </cell>
          <cell r="T1503" t="str">
            <v>NULL</v>
          </cell>
          <cell r="U1503" t="str">
            <v>NULL</v>
          </cell>
          <cell r="V1503" t="str">
            <v>NULL</v>
          </cell>
          <cell r="W1503" t="str">
            <v>GROSS</v>
          </cell>
          <cell r="X1503" t="str">
            <v>GROSS</v>
          </cell>
          <cell r="Y1503" t="str">
            <v>BOTH</v>
          </cell>
          <cell r="Z1503" t="str">
            <v>NON-CASH</v>
          </cell>
        </row>
        <row r="1504">
          <cell r="A1504">
            <v>61112000</v>
          </cell>
          <cell r="B1504" t="str">
            <v>FI - DECREASE IN FAIR VALUE - FINANCIAL LIABILITIES</v>
          </cell>
          <cell r="C1504" t="str">
            <v>Decrease In Fair Value - Financial Liabilities</v>
          </cell>
          <cell r="D1504" t="str">
            <v>P201</v>
          </cell>
          <cell r="E1504" t="str">
            <v>IMPAIRMENT/REVALUATION</v>
          </cell>
          <cell r="F1504" t="str">
            <v>P2</v>
          </cell>
          <cell r="G1504" t="str">
            <v>IMPAIRMENT/REVALUATION (RINGFENCED)</v>
          </cell>
          <cell r="H1504" t="str">
            <v>RINGFENCED</v>
          </cell>
          <cell r="I1504" t="str">
            <v>RESOURCE</v>
          </cell>
          <cell r="J1504" t="str">
            <v>DEPRECIATION</v>
          </cell>
          <cell r="K1504" t="str">
            <v>CG</v>
          </cell>
          <cell r="L1504" t="str">
            <v>NULL</v>
          </cell>
          <cell r="M1504" t="str">
            <v>NULL</v>
          </cell>
          <cell r="N1504" t="str">
            <v>NULL</v>
          </cell>
          <cell r="O1504" t="str">
            <v>NULL</v>
          </cell>
          <cell r="P1504" t="str">
            <v>NULL</v>
          </cell>
          <cell r="Q1504" t="str">
            <v>NULL</v>
          </cell>
          <cell r="R1504" t="str">
            <v>NULL</v>
          </cell>
          <cell r="S1504" t="str">
            <v>NULL</v>
          </cell>
          <cell r="T1504" t="str">
            <v>NULL</v>
          </cell>
          <cell r="U1504" t="str">
            <v>NULL</v>
          </cell>
          <cell r="V1504" t="str">
            <v>NULL</v>
          </cell>
          <cell r="W1504" t="str">
            <v>GROSS</v>
          </cell>
          <cell r="X1504" t="str">
            <v>GROSS</v>
          </cell>
          <cell r="Y1504" t="str">
            <v>BOTH</v>
          </cell>
          <cell r="Z1504" t="str">
            <v>NON-CASH</v>
          </cell>
        </row>
        <row r="1505">
          <cell r="A1505">
            <v>61511000</v>
          </cell>
          <cell r="B1505" t="str">
            <v>FI - INTEREST RECEIVABLE FROM CENTRAL GOVERNMENT - FUNDS (NLF, NIF, NLDF)</v>
          </cell>
          <cell r="C1505" t="str">
            <v>Interest receivable in respect of National Loans Fund (NLF), National Insurance Fund (NIF) and National Lottery Distribution Fund (NLDF) investments.</v>
          </cell>
          <cell r="D1505" t="str">
            <v>S602</v>
          </cell>
          <cell r="E1505" t="str">
            <v>INTEREST RECEIVABLE FROM CENTRAL GOVERNMENT</v>
          </cell>
          <cell r="F1505" t="str">
            <v>S6</v>
          </cell>
          <cell r="G1505" t="str">
            <v>INTEREST PAYABLE TO CENTRAL GOVERNMENT (NET)</v>
          </cell>
          <cell r="H1505" t="str">
            <v>NON-RINGFENCED</v>
          </cell>
          <cell r="I1505" t="str">
            <v>RESOURCE</v>
          </cell>
          <cell r="J1505" t="str">
            <v>OTHER RESOURCE</v>
          </cell>
          <cell r="K1505" t="str">
            <v>CG</v>
          </cell>
          <cell r="L1505" t="str">
            <v>NULL</v>
          </cell>
          <cell r="M1505" t="str">
            <v>NULL</v>
          </cell>
          <cell r="N1505" t="str">
            <v>NULL</v>
          </cell>
          <cell r="O1505" t="str">
            <v>NULL</v>
          </cell>
          <cell r="P1505" t="str">
            <v>NULL</v>
          </cell>
          <cell r="Q1505" t="str">
            <v>NULL</v>
          </cell>
          <cell r="R1505" t="str">
            <v>NULL</v>
          </cell>
          <cell r="S1505" t="str">
            <v>NULL</v>
          </cell>
          <cell r="T1505" t="str">
            <v>NULL</v>
          </cell>
          <cell r="U1505" t="str">
            <v>NULL</v>
          </cell>
          <cell r="V1505" t="str">
            <v>NULL</v>
          </cell>
          <cell r="W1505" t="str">
            <v>INTEREST AND DIVIDENDS</v>
          </cell>
          <cell r="X1505" t="str">
            <v>INCOME</v>
          </cell>
          <cell r="Y1505" t="str">
            <v>BOTH</v>
          </cell>
          <cell r="Z1505" t="str">
            <v>CASH</v>
          </cell>
        </row>
        <row r="1506">
          <cell r="A1506">
            <v>61512000</v>
          </cell>
          <cell r="B1506" t="str">
            <v>FI - INTEREST RECEIVABLE FROM CENTRAL GOVERNMENT - NOT FROM FUNDS (NLF, NIF, NLDF)</v>
          </cell>
          <cell r="C1506" t="str">
            <v>Interest receivable from another body in the Central Government sector other then the National Lottery Distribution Fund, National Insurance Fund and the National Loans Fund (see 41325100).</v>
          </cell>
          <cell r="D1506" t="str">
            <v>S602</v>
          </cell>
          <cell r="E1506" t="str">
            <v>INTEREST RECEIVABLE FROM CENTRAL GOVERNMENT</v>
          </cell>
          <cell r="F1506" t="str">
            <v>S6</v>
          </cell>
          <cell r="G1506" t="str">
            <v>INTEREST PAYABLE TO CENTRAL GOVERNMENT (NET)</v>
          </cell>
          <cell r="H1506" t="str">
            <v>NON-RINGFENCED</v>
          </cell>
          <cell r="I1506" t="str">
            <v>RESOURCE</v>
          </cell>
          <cell r="J1506" t="str">
            <v>OTHER RESOURCE</v>
          </cell>
          <cell r="K1506" t="str">
            <v>CG</v>
          </cell>
          <cell r="L1506" t="str">
            <v>NULL</v>
          </cell>
          <cell r="M1506" t="str">
            <v>NULL</v>
          </cell>
          <cell r="N1506" t="str">
            <v>NULL</v>
          </cell>
          <cell r="O1506" t="str">
            <v>NULL</v>
          </cell>
          <cell r="P1506" t="str">
            <v>NULL</v>
          </cell>
          <cell r="Q1506" t="str">
            <v>NULL</v>
          </cell>
          <cell r="R1506" t="str">
            <v>NULL</v>
          </cell>
          <cell r="S1506" t="str">
            <v>NULL</v>
          </cell>
          <cell r="T1506" t="str">
            <v>NULL</v>
          </cell>
          <cell r="U1506" t="str">
            <v>NULL</v>
          </cell>
          <cell r="V1506" t="str">
            <v>NULL</v>
          </cell>
          <cell r="W1506" t="str">
            <v>INTEREST AND DIVIDENDS</v>
          </cell>
          <cell r="X1506" t="str">
            <v>INCOME</v>
          </cell>
          <cell r="Y1506" t="str">
            <v>BOTH</v>
          </cell>
          <cell r="Z1506" t="str">
            <v>CASH</v>
          </cell>
        </row>
        <row r="1507">
          <cell r="A1507">
            <v>61513000</v>
          </cell>
          <cell r="B1507" t="str">
            <v>FI - INTEREST RECEIVABLE FROM LOCAL GOVERNMENT</v>
          </cell>
          <cell r="C1507" t="str">
            <v>Interest receivable from bodies classified as within the Local government sector.</v>
          </cell>
          <cell r="D1507" t="str">
            <v>S502</v>
          </cell>
          <cell r="E1507" t="str">
            <v>INTEREST RECEIVABLE FROM LOCAL GOVERNMENT</v>
          </cell>
          <cell r="F1507" t="str">
            <v>S5</v>
          </cell>
          <cell r="G1507" t="str">
            <v>INTEREST PAYABLE TO LOCAL GOVERNMENT (NET)</v>
          </cell>
          <cell r="H1507" t="str">
            <v>NON-RINGFENCED</v>
          </cell>
          <cell r="I1507" t="str">
            <v>RESOURCE</v>
          </cell>
          <cell r="J1507" t="str">
            <v>OTHER RESOURCE</v>
          </cell>
          <cell r="K1507" t="str">
            <v>CG</v>
          </cell>
          <cell r="L1507" t="str">
            <v>NULL</v>
          </cell>
          <cell r="M1507" t="str">
            <v>NULL</v>
          </cell>
          <cell r="N1507" t="str">
            <v>NULL</v>
          </cell>
          <cell r="O1507" t="str">
            <v>NULL</v>
          </cell>
          <cell r="P1507" t="str">
            <v>NULL</v>
          </cell>
          <cell r="Q1507" t="str">
            <v>NULL</v>
          </cell>
          <cell r="R1507" t="str">
            <v>NULL</v>
          </cell>
          <cell r="S1507" t="str">
            <v>NULL</v>
          </cell>
          <cell r="T1507" t="str">
            <v>NULL</v>
          </cell>
          <cell r="U1507" t="str">
            <v>NULL</v>
          </cell>
          <cell r="V1507" t="str">
            <v>NULL</v>
          </cell>
          <cell r="W1507" t="str">
            <v>INTEREST AND DIVIDENDS</v>
          </cell>
          <cell r="X1507" t="str">
            <v>INCOME</v>
          </cell>
          <cell r="Y1507" t="str">
            <v>BOTH</v>
          </cell>
          <cell r="Z1507" t="str">
            <v>CASH</v>
          </cell>
        </row>
        <row r="1508">
          <cell r="A1508">
            <v>61514000</v>
          </cell>
          <cell r="B1508" t="str">
            <v>FI - INTEREST RECEIVABLE FROM PUBLIC CORPORATIONS (PC)</v>
          </cell>
          <cell r="C1508" t="str">
            <v>Interest receivable from public corporations (PCs).</v>
          </cell>
          <cell r="D1508" t="str">
            <v>S302</v>
          </cell>
          <cell r="E1508" t="str">
            <v>INTEREST RECEIVABLE FROM PUBLIC CORPORATIONS</v>
          </cell>
          <cell r="F1508" t="str">
            <v>S3</v>
          </cell>
          <cell r="G1508" t="str">
            <v>INTEREST PAYABLE TO PUBLIC CORPORATIONS (NET)</v>
          </cell>
          <cell r="H1508" t="str">
            <v>NON-RINGFENCED</v>
          </cell>
          <cell r="I1508" t="str">
            <v>RESOURCE</v>
          </cell>
          <cell r="J1508" t="str">
            <v>OTHER RESOURCE</v>
          </cell>
          <cell r="K1508" t="str">
            <v>PC</v>
          </cell>
          <cell r="L1508" t="str">
            <v>NULL</v>
          </cell>
          <cell r="M1508" t="str">
            <v>NULL</v>
          </cell>
          <cell r="N1508" t="str">
            <v>NULL</v>
          </cell>
          <cell r="O1508" t="str">
            <v>NULL</v>
          </cell>
          <cell r="P1508" t="str">
            <v>NULL</v>
          </cell>
          <cell r="Q1508" t="str">
            <v>NULL</v>
          </cell>
          <cell r="R1508" t="str">
            <v>NULL</v>
          </cell>
          <cell r="S1508" t="str">
            <v>NULL</v>
          </cell>
          <cell r="T1508" t="str">
            <v>NULL</v>
          </cell>
          <cell r="U1508" t="str">
            <v>NULL</v>
          </cell>
          <cell r="V1508" t="str">
            <v>NULL</v>
          </cell>
          <cell r="W1508" t="str">
            <v>INTEREST AND DIVIDENDS</v>
          </cell>
          <cell r="X1508" t="str">
            <v>INCOME</v>
          </cell>
          <cell r="Y1508" t="str">
            <v>BOTH</v>
          </cell>
          <cell r="Z1508" t="str">
            <v>CASH</v>
          </cell>
        </row>
        <row r="1509">
          <cell r="A1509">
            <v>61515000</v>
          </cell>
          <cell r="B1509" t="str">
            <v>FI - INTEREST RECEIVABLE FROM OVERSEAS</v>
          </cell>
          <cell r="C1509" t="str">
            <v>Receipts of interest from bodies outside of the United Kingdom. Includes interest on loans to overseas governments received via international organisations.</v>
          </cell>
          <cell r="D1509" t="str">
            <v>S202</v>
          </cell>
          <cell r="E1509" t="str">
            <v>INTEREST RECEIVABLE FROM OVERSEAS</v>
          </cell>
          <cell r="F1509" t="str">
            <v>S2</v>
          </cell>
          <cell r="G1509" t="str">
            <v>INTEREST PAYABLE OVERSEAS (NET)</v>
          </cell>
          <cell r="H1509" t="str">
            <v>NON-RINGFENCED</v>
          </cell>
          <cell r="I1509" t="str">
            <v>RESOURCE</v>
          </cell>
          <cell r="J1509" t="str">
            <v>OTHER RESOURCE</v>
          </cell>
          <cell r="K1509" t="str">
            <v>CG</v>
          </cell>
          <cell r="L1509" t="str">
            <v>NULL</v>
          </cell>
          <cell r="M1509" t="str">
            <v>NULL</v>
          </cell>
          <cell r="N1509" t="str">
            <v>NULL</v>
          </cell>
          <cell r="O1509" t="str">
            <v>NULL</v>
          </cell>
          <cell r="P1509" t="str">
            <v>NULL</v>
          </cell>
          <cell r="Q1509" t="str">
            <v>NULL</v>
          </cell>
          <cell r="R1509" t="str">
            <v>NULL</v>
          </cell>
          <cell r="S1509" t="str">
            <v>NULL</v>
          </cell>
          <cell r="T1509" t="str">
            <v>NULL</v>
          </cell>
          <cell r="U1509" t="str">
            <v>NULL</v>
          </cell>
          <cell r="V1509" t="str">
            <v>NULL</v>
          </cell>
          <cell r="W1509" t="str">
            <v>INTEREST AND DIVIDENDS</v>
          </cell>
          <cell r="X1509" t="str">
            <v>INCOME</v>
          </cell>
          <cell r="Y1509" t="str">
            <v>BOTH</v>
          </cell>
          <cell r="Z1509" t="str">
            <v>CASH</v>
          </cell>
        </row>
        <row r="1510">
          <cell r="A1510">
            <v>61516000</v>
          </cell>
          <cell r="B1510" t="str">
            <v>FI - INTEREST RECEIVABLE FROM THE PRIVATE SECTOR - STUDENT LOANS</v>
          </cell>
          <cell r="C1510" t="str">
            <v>Interest receivable from student loans.</v>
          </cell>
          <cell r="D1510" t="str">
            <v>S102</v>
          </cell>
          <cell r="E1510" t="str">
            <v>INTEREST RECEIVABLE FROM PRIVATE SECTOR</v>
          </cell>
          <cell r="F1510" t="str">
            <v>S1</v>
          </cell>
          <cell r="G1510" t="str">
            <v>INTEREST PAYABLE TO PRIVATE SECTOR (NET)</v>
          </cell>
          <cell r="H1510" t="str">
            <v>NON-RINGFENCED</v>
          </cell>
          <cell r="I1510" t="str">
            <v>RESOURCE</v>
          </cell>
          <cell r="J1510" t="str">
            <v>OTHER RESOURCE</v>
          </cell>
          <cell r="K1510" t="str">
            <v>CG</v>
          </cell>
          <cell r="L1510" t="str">
            <v>NULL</v>
          </cell>
          <cell r="M1510" t="str">
            <v>NULL</v>
          </cell>
          <cell r="N1510" t="str">
            <v>NULL</v>
          </cell>
          <cell r="O1510" t="str">
            <v>NULL</v>
          </cell>
          <cell r="P1510" t="str">
            <v>NULL</v>
          </cell>
          <cell r="Q1510" t="str">
            <v>NULL</v>
          </cell>
          <cell r="R1510" t="str">
            <v>NULL</v>
          </cell>
          <cell r="S1510" t="str">
            <v>NULL</v>
          </cell>
          <cell r="T1510" t="str">
            <v>NULL</v>
          </cell>
          <cell r="U1510" t="str">
            <v>STUDENT LOANS NOTIONAL</v>
          </cell>
          <cell r="V1510" t="str">
            <v>CASH ADJUSTMENTS</v>
          </cell>
          <cell r="W1510" t="str">
            <v>INTEREST AND DIVIDENDS</v>
          </cell>
          <cell r="X1510" t="str">
            <v>INCOME</v>
          </cell>
          <cell r="Y1510" t="str">
            <v>BOTH</v>
          </cell>
          <cell r="Z1510" t="str">
            <v>CASH</v>
          </cell>
        </row>
        <row r="1511">
          <cell r="A1511">
            <v>61517000</v>
          </cell>
          <cell r="B1511" t="str">
            <v>FI - INTEREST RECEIVABLE FROM THE PRIVATE SECTOR - OTHER</v>
          </cell>
          <cell r="C1511" t="str">
            <v>Interest receivable from bodies classified as outside of the public sector, other than interest receivable from student loans.</v>
          </cell>
          <cell r="D1511" t="str">
            <v>S102</v>
          </cell>
          <cell r="E1511" t="str">
            <v>INTEREST RECEIVABLE FROM PRIVATE SECTOR</v>
          </cell>
          <cell r="F1511" t="str">
            <v>S1</v>
          </cell>
          <cell r="G1511" t="str">
            <v>INTEREST PAYABLE TO PRIVATE SECTOR (NET)</v>
          </cell>
          <cell r="H1511" t="str">
            <v>NON-RINGFENCED</v>
          </cell>
          <cell r="I1511" t="str">
            <v>RESOURCE</v>
          </cell>
          <cell r="J1511" t="str">
            <v>OTHER RESOURCE</v>
          </cell>
          <cell r="K1511" t="str">
            <v>CG</v>
          </cell>
          <cell r="L1511" t="str">
            <v>NULL</v>
          </cell>
          <cell r="M1511" t="str">
            <v>NULL</v>
          </cell>
          <cell r="N1511" t="str">
            <v>NULL</v>
          </cell>
          <cell r="O1511" t="str">
            <v>NULL</v>
          </cell>
          <cell r="P1511" t="str">
            <v>NULL</v>
          </cell>
          <cell r="Q1511" t="str">
            <v>NULL</v>
          </cell>
          <cell r="R1511" t="str">
            <v>NULL</v>
          </cell>
          <cell r="S1511" t="str">
            <v>NULL</v>
          </cell>
          <cell r="T1511" t="str">
            <v>NULL</v>
          </cell>
          <cell r="U1511" t="str">
            <v>NULL</v>
          </cell>
          <cell r="V1511" t="str">
            <v>NULL</v>
          </cell>
          <cell r="W1511" t="str">
            <v>INTEREST AND DIVIDENDS</v>
          </cell>
          <cell r="X1511" t="str">
            <v>INCOME</v>
          </cell>
          <cell r="Y1511" t="str">
            <v>BOTH</v>
          </cell>
          <cell r="Z1511" t="str">
            <v>CASH</v>
          </cell>
        </row>
        <row r="1512">
          <cell r="A1512">
            <v>61521000</v>
          </cell>
          <cell r="B1512" t="str">
            <v>FI - DIVIDENDS RECEIVABLE FROM PUBLIC CORPORATIONS (PC) - PUBLIC DIVIDEND CAPITAL (PDC)</v>
          </cell>
          <cell r="C1512" t="str">
            <v>Dividends receivable in relation to Public Dividend Capital (PDC), not including Equity withdrawals - see 41332500</v>
          </cell>
          <cell r="D1512" t="str">
            <v>J302</v>
          </cell>
          <cell r="E1512" t="str">
            <v>DIVIDENDS RECEIVABLE FROM PUBLIC CORPORATIONS</v>
          </cell>
          <cell r="F1512" t="str">
            <v>J3</v>
          </cell>
          <cell r="G1512" t="str">
            <v>DIVIDENDS RECEIVABLE FROM PUBLIC CORPORATIONS</v>
          </cell>
          <cell r="H1512" t="str">
            <v>NON-RINGFENCED</v>
          </cell>
          <cell r="I1512" t="str">
            <v>RESOURCE</v>
          </cell>
          <cell r="J1512" t="str">
            <v>OTHER RESOURCE</v>
          </cell>
          <cell r="K1512" t="str">
            <v>PC</v>
          </cell>
          <cell r="L1512" t="str">
            <v>NULL</v>
          </cell>
          <cell r="M1512" t="str">
            <v>NULL</v>
          </cell>
          <cell r="N1512" t="str">
            <v>NULL</v>
          </cell>
          <cell r="O1512" t="str">
            <v>NULL</v>
          </cell>
          <cell r="P1512" t="str">
            <v>NULL</v>
          </cell>
          <cell r="Q1512" t="str">
            <v>NULL</v>
          </cell>
          <cell r="R1512" t="str">
            <v>NULL</v>
          </cell>
          <cell r="S1512" t="str">
            <v>NULL</v>
          </cell>
          <cell r="T1512" t="str">
            <v>NULL</v>
          </cell>
          <cell r="U1512" t="str">
            <v>NULL</v>
          </cell>
          <cell r="V1512" t="str">
            <v>NULL</v>
          </cell>
          <cell r="W1512" t="str">
            <v>INTEREST AND DIVIDENDS</v>
          </cell>
          <cell r="X1512" t="str">
            <v>INCOME</v>
          </cell>
          <cell r="Y1512" t="str">
            <v>BOTH</v>
          </cell>
          <cell r="Z1512" t="str">
            <v>CASH</v>
          </cell>
        </row>
        <row r="1513">
          <cell r="A1513">
            <v>61522000</v>
          </cell>
          <cell r="B1513" t="str">
            <v>FI - DIVIDENDS RECEIVABLE FROM PUBLIC CORPORATIONS (PC) - EQUITY WITHDRAWAL</v>
          </cell>
          <cell r="C1513" t="str">
            <v>Where a dividend reflects a share of the current or previous two years profits it should be recorded as a dividend. However, if a dividend received is greater that the profits of the current and two previous years, it will be classified as a super-dividen</v>
          </cell>
          <cell r="D1513" t="str">
            <v>K302</v>
          </cell>
          <cell r="E1513" t="str">
            <v>INVESTMENT IN PUBLIC CORPORATIONS (INC PDC) - DISPOSALS</v>
          </cell>
          <cell r="F1513" t="str">
            <v>K3</v>
          </cell>
          <cell r="G1513" t="str">
            <v>INVESTMENT IN PUBLIC CORPORATIONS (NET)</v>
          </cell>
          <cell r="H1513" t="str">
            <v>FINANCIAL TRANSACTIONS</v>
          </cell>
          <cell r="I1513" t="str">
            <v>CAPITAL</v>
          </cell>
          <cell r="J1513" t="str">
            <v>CAPITAL SUPPORT FOR PUBLIC CORPORATIONS</v>
          </cell>
          <cell r="K1513" t="str">
            <v>PC</v>
          </cell>
          <cell r="L1513" t="str">
            <v>NULL</v>
          </cell>
          <cell r="M1513" t="str">
            <v>NULL</v>
          </cell>
          <cell r="N1513" t="str">
            <v>NULL</v>
          </cell>
          <cell r="O1513" t="str">
            <v>NULL</v>
          </cell>
          <cell r="P1513" t="str">
            <v>NULL</v>
          </cell>
          <cell r="Q1513" t="str">
            <v>NULL</v>
          </cell>
          <cell r="R1513" t="str">
            <v>NULL</v>
          </cell>
          <cell r="S1513" t="str">
            <v>NULL</v>
          </cell>
          <cell r="T1513" t="str">
            <v>NULL</v>
          </cell>
          <cell r="U1513" t="str">
            <v>NULL</v>
          </cell>
          <cell r="V1513" t="str">
            <v>NULL</v>
          </cell>
          <cell r="W1513" t="str">
            <v>OTHER INCOME</v>
          </cell>
          <cell r="X1513" t="str">
            <v>INCOME</v>
          </cell>
          <cell r="Y1513" t="str">
            <v>BOTH</v>
          </cell>
          <cell r="Z1513" t="str">
            <v>CASH</v>
          </cell>
        </row>
        <row r="1514">
          <cell r="A1514">
            <v>61523000</v>
          </cell>
          <cell r="B1514" t="str">
            <v xml:space="preserve">FI - DIVIDENDS RECEIVABLE FROM PUBLIC CORPORATIONS (PC) - JOINT VENTURES AND ASSOCIATES </v>
          </cell>
          <cell r="C1514" t="str">
            <v>Dividends received from Joint Ventures (JV's) &amp; associates with bodies classified as outside the public sector.</v>
          </cell>
          <cell r="D1514" t="str">
            <v>J302</v>
          </cell>
          <cell r="E1514" t="str">
            <v>DIVIDENDS RECEIVABLE FROM PUBLIC CORPORATIONS</v>
          </cell>
          <cell r="F1514" t="str">
            <v>J3</v>
          </cell>
          <cell r="G1514" t="str">
            <v>DIVIDENDS RECEIVABLE FROM PUBLIC CORPORATIONS</v>
          </cell>
          <cell r="H1514" t="str">
            <v>NON-RINGFENCED</v>
          </cell>
          <cell r="I1514" t="str">
            <v>RESOURCE</v>
          </cell>
          <cell r="J1514" t="str">
            <v>OTHER RESOURCE</v>
          </cell>
          <cell r="K1514" t="str">
            <v>PC</v>
          </cell>
          <cell r="L1514" t="str">
            <v>NULL</v>
          </cell>
          <cell r="M1514" t="str">
            <v>NULL</v>
          </cell>
          <cell r="N1514" t="str">
            <v>NULL</v>
          </cell>
          <cell r="O1514" t="str">
            <v>NULL</v>
          </cell>
          <cell r="P1514" t="str">
            <v>NULL</v>
          </cell>
          <cell r="Q1514" t="str">
            <v>NULL</v>
          </cell>
          <cell r="R1514" t="str">
            <v>NULL</v>
          </cell>
          <cell r="S1514" t="str">
            <v>NULL</v>
          </cell>
          <cell r="T1514" t="str">
            <v>NULL</v>
          </cell>
          <cell r="U1514" t="str">
            <v>NULL</v>
          </cell>
          <cell r="V1514" t="str">
            <v>NULL</v>
          </cell>
          <cell r="W1514" t="str">
            <v>INTEREST AND DIVIDENDS</v>
          </cell>
          <cell r="X1514" t="str">
            <v>INCOME</v>
          </cell>
          <cell r="Y1514" t="str">
            <v>BOTH</v>
          </cell>
          <cell r="Z1514" t="str">
            <v>CASH</v>
          </cell>
        </row>
        <row r="1515">
          <cell r="A1515">
            <v>61524000</v>
          </cell>
          <cell r="B1515" t="str">
            <v>FI - DIVIDENDS RECEIVABLE FROM PUBLIC CORPORATIONS (PC) - SHARES &amp; OTHER SIMILAR INSTRUMENTS</v>
          </cell>
          <cell r="C1515" t="str">
            <v>Dividends receivable in relation to Shares &amp; other similar instruments held in bodies classified as outside the public sector.</v>
          </cell>
          <cell r="D1515" t="str">
            <v>J302</v>
          </cell>
          <cell r="E1515" t="str">
            <v>DIVIDENDS RECEIVABLE FROM PUBLIC CORPORATIONS</v>
          </cell>
          <cell r="F1515" t="str">
            <v>J3</v>
          </cell>
          <cell r="G1515" t="str">
            <v>DIVIDENDS RECEIVABLE FROM PUBLIC CORPORATIONS</v>
          </cell>
          <cell r="H1515" t="str">
            <v>NON-RINGFENCED</v>
          </cell>
          <cell r="I1515" t="str">
            <v>RESOURCE</v>
          </cell>
          <cell r="J1515" t="str">
            <v>OTHER RESOURCE</v>
          </cell>
          <cell r="K1515" t="str">
            <v>PC</v>
          </cell>
          <cell r="L1515" t="str">
            <v>NULL</v>
          </cell>
          <cell r="M1515" t="str">
            <v>NULL</v>
          </cell>
          <cell r="N1515" t="str">
            <v>NULL</v>
          </cell>
          <cell r="O1515" t="str">
            <v>NULL</v>
          </cell>
          <cell r="P1515" t="str">
            <v>NULL</v>
          </cell>
          <cell r="Q1515" t="str">
            <v>NULL</v>
          </cell>
          <cell r="R1515" t="str">
            <v>NULL</v>
          </cell>
          <cell r="S1515" t="str">
            <v>NULL</v>
          </cell>
          <cell r="T1515" t="str">
            <v>NULL</v>
          </cell>
          <cell r="U1515" t="str">
            <v>NULL</v>
          </cell>
          <cell r="V1515" t="str">
            <v>NULL</v>
          </cell>
          <cell r="W1515" t="str">
            <v>INTEREST AND DIVIDENDS</v>
          </cell>
          <cell r="X1515" t="str">
            <v>INCOME</v>
          </cell>
          <cell r="Y1515" t="str">
            <v>BOTH</v>
          </cell>
          <cell r="Z1515" t="str">
            <v>CASH</v>
          </cell>
        </row>
        <row r="1516">
          <cell r="A1516">
            <v>61525000</v>
          </cell>
          <cell r="B1516" t="str">
            <v xml:space="preserve">FI - DIVIDENDS RECEIVABLE FROM PRIVATE SECTOR - JOINT VENTURES AND ASSOCIATES </v>
          </cell>
          <cell r="C1516" t="str">
            <v>Dividends received from Joint Ventures (JV's) &amp; associates with bodies classified as outside the public sector.</v>
          </cell>
          <cell r="D1516" t="str">
            <v>J102</v>
          </cell>
          <cell r="E1516" t="str">
            <v>DIVIDENDS RECEIVABLE FROM PRIVATE SECTOR</v>
          </cell>
          <cell r="F1516" t="str">
            <v>J1</v>
          </cell>
          <cell r="G1516" t="str">
            <v>DIVIDENDS RECEIVABLE FROM PRIVATE SECTOR</v>
          </cell>
          <cell r="H1516" t="str">
            <v>NON-RINGFENCED</v>
          </cell>
          <cell r="I1516" t="str">
            <v>RESOURCE</v>
          </cell>
          <cell r="J1516" t="str">
            <v>OTHER RESOURCE</v>
          </cell>
          <cell r="K1516" t="str">
            <v>CG</v>
          </cell>
          <cell r="L1516" t="str">
            <v>NULL</v>
          </cell>
          <cell r="M1516" t="str">
            <v>NULL</v>
          </cell>
          <cell r="N1516" t="str">
            <v>NULL</v>
          </cell>
          <cell r="O1516" t="str">
            <v>NULL</v>
          </cell>
          <cell r="P1516" t="str">
            <v>NULL</v>
          </cell>
          <cell r="Q1516" t="str">
            <v>NULL</v>
          </cell>
          <cell r="R1516" t="str">
            <v>NULL</v>
          </cell>
          <cell r="S1516" t="str">
            <v>NULL</v>
          </cell>
          <cell r="T1516" t="str">
            <v>NULL</v>
          </cell>
          <cell r="U1516" t="str">
            <v>NULL</v>
          </cell>
          <cell r="V1516" t="str">
            <v>NULL</v>
          </cell>
          <cell r="W1516" t="str">
            <v>INTEREST AND DIVIDENDS</v>
          </cell>
          <cell r="X1516" t="str">
            <v>INCOME</v>
          </cell>
          <cell r="Y1516" t="str">
            <v>BOTH</v>
          </cell>
          <cell r="Z1516" t="str">
            <v>CASH</v>
          </cell>
        </row>
        <row r="1517">
          <cell r="A1517">
            <v>61526000</v>
          </cell>
          <cell r="B1517" t="str">
            <v>FI - DIVIDENDS RECEIVABLE FROM PRIVATE SECTOR - SHARES &amp; OTHER SIMILAR INSTRUMENTS</v>
          </cell>
          <cell r="C1517" t="str">
            <v>Dividends receivable in relation to Shares &amp; other similar instruments held in bodies classified as outside the public sector.</v>
          </cell>
          <cell r="D1517" t="str">
            <v>J102</v>
          </cell>
          <cell r="E1517" t="str">
            <v>DIVIDENDS RECEIVABLE FROM PRIVATE SECTOR</v>
          </cell>
          <cell r="F1517" t="str">
            <v>J1</v>
          </cell>
          <cell r="G1517" t="str">
            <v>DIVIDENDS RECEIVABLE FROM PRIVATE SECTOR</v>
          </cell>
          <cell r="H1517" t="str">
            <v>NON-RINGFENCED</v>
          </cell>
          <cell r="I1517" t="str">
            <v>RESOURCE</v>
          </cell>
          <cell r="J1517" t="str">
            <v>OTHER RESOURCE</v>
          </cell>
          <cell r="K1517" t="str">
            <v>CG</v>
          </cell>
          <cell r="L1517" t="str">
            <v>NULL</v>
          </cell>
          <cell r="M1517" t="str">
            <v>NULL</v>
          </cell>
          <cell r="N1517" t="str">
            <v>NULL</v>
          </cell>
          <cell r="O1517" t="str">
            <v>NULL</v>
          </cell>
          <cell r="P1517" t="str">
            <v>NULL</v>
          </cell>
          <cell r="Q1517" t="str">
            <v>NULL</v>
          </cell>
          <cell r="R1517" t="str">
            <v>NULL</v>
          </cell>
          <cell r="S1517" t="str">
            <v>NULL</v>
          </cell>
          <cell r="T1517" t="str">
            <v>NULL</v>
          </cell>
          <cell r="U1517" t="str">
            <v>NULL</v>
          </cell>
          <cell r="V1517" t="str">
            <v>NULL</v>
          </cell>
          <cell r="W1517" t="str">
            <v>INTEREST AND DIVIDENDS</v>
          </cell>
          <cell r="X1517" t="str">
            <v>INCOME</v>
          </cell>
          <cell r="Y1517" t="str">
            <v>BOTH</v>
          </cell>
          <cell r="Z1517" t="str">
            <v>CASH</v>
          </cell>
        </row>
        <row r="1518">
          <cell r="A1518">
            <v>62111000</v>
          </cell>
          <cell r="B1518" t="str">
            <v>FE - INCREASE IN FAIR VALUE - FINANCIAL LIABILITIES</v>
          </cell>
          <cell r="C1518" t="str">
            <v>Increase In Fair Value - Financial Liabilities</v>
          </cell>
          <cell r="D1518" t="str">
            <v>P201</v>
          </cell>
          <cell r="E1518" t="str">
            <v>IMPAIRMENT/REVALUATION</v>
          </cell>
          <cell r="F1518" t="str">
            <v>P2</v>
          </cell>
          <cell r="G1518" t="str">
            <v>IMPAIRMENT/REVALUATION (RINGFENCED)</v>
          </cell>
          <cell r="H1518" t="str">
            <v>RINGFENCED</v>
          </cell>
          <cell r="I1518" t="str">
            <v>RESOURCE</v>
          </cell>
          <cell r="J1518" t="str">
            <v>DEPRECIATION</v>
          </cell>
          <cell r="K1518" t="str">
            <v>CG</v>
          </cell>
          <cell r="L1518" t="str">
            <v>NULL</v>
          </cell>
          <cell r="M1518" t="str">
            <v>NULL</v>
          </cell>
          <cell r="N1518" t="str">
            <v>NULL</v>
          </cell>
          <cell r="O1518" t="str">
            <v>NULL</v>
          </cell>
          <cell r="P1518" t="str">
            <v>NULL</v>
          </cell>
          <cell r="Q1518" t="str">
            <v>NULL</v>
          </cell>
          <cell r="R1518" t="str">
            <v>NULL</v>
          </cell>
          <cell r="S1518" t="str">
            <v>NULL</v>
          </cell>
          <cell r="T1518" t="str">
            <v>NULL</v>
          </cell>
          <cell r="U1518" t="str">
            <v>NULL</v>
          </cell>
          <cell r="V1518" t="str">
            <v>NULL</v>
          </cell>
          <cell r="W1518" t="str">
            <v>GROSS</v>
          </cell>
          <cell r="X1518" t="str">
            <v>GROSS</v>
          </cell>
          <cell r="Y1518" t="str">
            <v>BOTH</v>
          </cell>
          <cell r="Z1518" t="str">
            <v>NON-CASH</v>
          </cell>
        </row>
        <row r="1519">
          <cell r="A1519">
            <v>62112000</v>
          </cell>
          <cell r="B1519" t="str">
            <v>FE - DECREASE IN FAIR VALUE - FINANCIAL ASSETS</v>
          </cell>
          <cell r="C1519" t="str">
            <v>Decrease In Fair Value - Financial Assets</v>
          </cell>
          <cell r="D1519" t="str">
            <v>P201</v>
          </cell>
          <cell r="E1519" t="str">
            <v>IMPAIRMENT/REVALUATION</v>
          </cell>
          <cell r="F1519" t="str">
            <v>P2</v>
          </cell>
          <cell r="G1519" t="str">
            <v>IMPAIRMENT/REVALUATION (RINGFENCED)</v>
          </cell>
          <cell r="H1519" t="str">
            <v>RINGFENCED</v>
          </cell>
          <cell r="I1519" t="str">
            <v>RESOURCE</v>
          </cell>
          <cell r="J1519" t="str">
            <v>DEPRECIATION</v>
          </cell>
          <cell r="K1519" t="str">
            <v>CG</v>
          </cell>
          <cell r="L1519" t="str">
            <v>NULL</v>
          </cell>
          <cell r="M1519" t="str">
            <v>NULL</v>
          </cell>
          <cell r="N1519" t="str">
            <v>NULL</v>
          </cell>
          <cell r="O1519" t="str">
            <v>NULL</v>
          </cell>
          <cell r="P1519" t="str">
            <v>NULL</v>
          </cell>
          <cell r="Q1519" t="str">
            <v>NULL</v>
          </cell>
          <cell r="R1519" t="str">
            <v>NULL</v>
          </cell>
          <cell r="S1519" t="str">
            <v>NULL</v>
          </cell>
          <cell r="T1519" t="str">
            <v>NULL</v>
          </cell>
          <cell r="U1519" t="str">
            <v>NULL</v>
          </cell>
          <cell r="V1519" t="str">
            <v>NULL</v>
          </cell>
          <cell r="W1519" t="str">
            <v>GROSS</v>
          </cell>
          <cell r="X1519" t="str">
            <v>GROSS</v>
          </cell>
          <cell r="Y1519" t="str">
            <v>BOTH</v>
          </cell>
          <cell r="Z1519" t="str">
            <v>NON-CASH</v>
          </cell>
        </row>
        <row r="1520">
          <cell r="A1520">
            <v>62113000</v>
          </cell>
          <cell r="B1520" t="str">
            <v>FE - FOREIGN EXCHANGE RATE (GAINS)/LOSSES ON NON-FINANCIAL ASSETS</v>
          </cell>
          <cell r="C1520" t="str">
            <v>Losses and gains arising from settled or unsettled foreign exchange transactions.</v>
          </cell>
          <cell r="D1520" t="str">
            <v>R801</v>
          </cell>
          <cell r="E1520" t="str">
            <v>MISCELLANEOUS RESOURCE COSTS</v>
          </cell>
          <cell r="F1520" t="str">
            <v>R8</v>
          </cell>
          <cell r="G1520" t="str">
            <v>MISCELLANEOUS RESOURCE (NET)</v>
          </cell>
          <cell r="H1520" t="str">
            <v>NON-RINGFENCED</v>
          </cell>
          <cell r="I1520" t="str">
            <v>RESOURCE</v>
          </cell>
          <cell r="J1520" t="str">
            <v>OTHER RESOURCE</v>
          </cell>
          <cell r="K1520" t="str">
            <v>CG</v>
          </cell>
          <cell r="L1520" t="str">
            <v>NULL</v>
          </cell>
          <cell r="M1520" t="str">
            <v>NULL</v>
          </cell>
          <cell r="N1520" t="str">
            <v>NULL</v>
          </cell>
          <cell r="O1520" t="str">
            <v>NULL</v>
          </cell>
          <cell r="P1520" t="str">
            <v>NULL</v>
          </cell>
          <cell r="Q1520" t="str">
            <v>NULL</v>
          </cell>
          <cell r="R1520" t="str">
            <v>NULL</v>
          </cell>
          <cell r="S1520" t="str">
            <v>NULL</v>
          </cell>
          <cell r="T1520" t="str">
            <v>NULL</v>
          </cell>
          <cell r="U1520" t="str">
            <v>NULL</v>
          </cell>
          <cell r="V1520" t="str">
            <v>NULL</v>
          </cell>
          <cell r="W1520" t="str">
            <v>GROSS</v>
          </cell>
          <cell r="X1520" t="str">
            <v>GROSS</v>
          </cell>
          <cell r="Y1520" t="str">
            <v>BOTH</v>
          </cell>
          <cell r="Z1520" t="str">
            <v>NON-CASH</v>
          </cell>
        </row>
        <row r="1521">
          <cell r="A1521">
            <v>62114000</v>
          </cell>
          <cell r="B1521" t="str">
            <v>FE - FOREIGN EXCHANGE RATE (GAINS)/LOSSES ON FINANCIAL INSTRUMENTS</v>
          </cell>
          <cell r="C1521" t="str">
            <v>Losses and gains arising from settled or unsettled foreign exchange transactions.</v>
          </cell>
          <cell r="D1521" t="str">
            <v>R801</v>
          </cell>
          <cell r="E1521" t="str">
            <v>MISCELLANEOUS RESOURCE COSTS</v>
          </cell>
          <cell r="F1521" t="str">
            <v>R8</v>
          </cell>
          <cell r="G1521" t="str">
            <v>MISCELLANEOUS RESOURCE (NET)</v>
          </cell>
          <cell r="H1521" t="str">
            <v>NON-RINGFENCED</v>
          </cell>
          <cell r="I1521" t="str">
            <v>RESOURCE</v>
          </cell>
          <cell r="J1521" t="str">
            <v>OTHER RESOURCE</v>
          </cell>
          <cell r="K1521" t="str">
            <v>CG</v>
          </cell>
          <cell r="L1521" t="str">
            <v>NULL</v>
          </cell>
          <cell r="M1521" t="str">
            <v>NULL</v>
          </cell>
          <cell r="N1521" t="str">
            <v>NULL</v>
          </cell>
          <cell r="O1521" t="str">
            <v>NULL</v>
          </cell>
          <cell r="P1521" t="str">
            <v>NULL</v>
          </cell>
          <cell r="Q1521" t="str">
            <v>NULL</v>
          </cell>
          <cell r="R1521" t="str">
            <v>NULL</v>
          </cell>
          <cell r="S1521" t="str">
            <v>NULL</v>
          </cell>
          <cell r="T1521" t="str">
            <v>NULL</v>
          </cell>
          <cell r="U1521" t="str">
            <v>NULL</v>
          </cell>
          <cell r="V1521" t="str">
            <v>NULL</v>
          </cell>
          <cell r="W1521" t="str">
            <v>GROSS</v>
          </cell>
          <cell r="X1521" t="str">
            <v>GROSS</v>
          </cell>
          <cell r="Y1521" t="str">
            <v>BOTH</v>
          </cell>
          <cell r="Z1521" t="str">
            <v>NON-CASH</v>
          </cell>
        </row>
        <row r="1522">
          <cell r="A1522">
            <v>62511000</v>
          </cell>
          <cell r="B1522" t="str">
            <v>FE - INTEREST PAYABLE TO CENTRAL GOVERNMENT</v>
          </cell>
          <cell r="C1522" t="str">
            <v>Payments of interest on National Debt to other bodies classified as within Central government.</v>
          </cell>
          <cell r="D1522" t="str">
            <v>S601</v>
          </cell>
          <cell r="E1522" t="str">
            <v>INTEREST PAYABLE TO CENTRAL GOVERNMENT</v>
          </cell>
          <cell r="F1522" t="str">
            <v>S6</v>
          </cell>
          <cell r="G1522" t="str">
            <v>INTEREST PAYABLE TO CENTRAL GOVERNMENT (NET)</v>
          </cell>
          <cell r="H1522" t="str">
            <v>NON-RINGFENCED</v>
          </cell>
          <cell r="I1522" t="str">
            <v>RESOURCE</v>
          </cell>
          <cell r="J1522" t="str">
            <v>OTHER RESOURCE</v>
          </cell>
          <cell r="K1522" t="str">
            <v>CG</v>
          </cell>
          <cell r="L1522" t="str">
            <v>NULL</v>
          </cell>
          <cell r="M1522" t="str">
            <v>NULL</v>
          </cell>
          <cell r="N1522" t="str">
            <v>NULL</v>
          </cell>
          <cell r="O1522" t="str">
            <v>NULL</v>
          </cell>
          <cell r="P1522" t="str">
            <v>NULL</v>
          </cell>
          <cell r="Q1522" t="str">
            <v>NULL</v>
          </cell>
          <cell r="R1522" t="str">
            <v>NULL</v>
          </cell>
          <cell r="S1522" t="str">
            <v>NULL</v>
          </cell>
          <cell r="T1522" t="str">
            <v>NULL</v>
          </cell>
          <cell r="U1522" t="str">
            <v>NULL</v>
          </cell>
          <cell r="V1522" t="str">
            <v>NULL</v>
          </cell>
          <cell r="W1522" t="str">
            <v>GROSS</v>
          </cell>
          <cell r="X1522" t="str">
            <v>GROSS</v>
          </cell>
          <cell r="Y1522" t="str">
            <v>BOTH</v>
          </cell>
          <cell r="Z1522" t="str">
            <v>CASH</v>
          </cell>
        </row>
        <row r="1523">
          <cell r="A1523">
            <v>62512000</v>
          </cell>
          <cell r="B1523" t="str">
            <v>FE - INTEREST PAYABLE TO LOCAL GOVERNMENT</v>
          </cell>
          <cell r="C1523" t="str">
            <v>Payments of interest on other borrowing (not National Debt nor bank loans and overdrafts) to bodies classified as within the local government sector.</v>
          </cell>
          <cell r="D1523" t="str">
            <v>S501</v>
          </cell>
          <cell r="E1523" t="str">
            <v>INTEREST PAYABLE TO LOCAL GOVERNMENT</v>
          </cell>
          <cell r="F1523" t="str">
            <v>S5</v>
          </cell>
          <cell r="G1523" t="str">
            <v>INTEREST PAYABLE TO LOCAL GOVERNMENT (NET)</v>
          </cell>
          <cell r="H1523" t="str">
            <v>NON-RINGFENCED</v>
          </cell>
          <cell r="I1523" t="str">
            <v>RESOURCE</v>
          </cell>
          <cell r="J1523" t="str">
            <v>OTHER RESOURCE</v>
          </cell>
          <cell r="K1523" t="str">
            <v>CG</v>
          </cell>
          <cell r="L1523" t="str">
            <v>NULL</v>
          </cell>
          <cell r="M1523" t="str">
            <v>NULL</v>
          </cell>
          <cell r="N1523" t="str">
            <v>NULL</v>
          </cell>
          <cell r="O1523" t="str">
            <v>NULL</v>
          </cell>
          <cell r="P1523" t="str">
            <v>NULL</v>
          </cell>
          <cell r="Q1523" t="str">
            <v>NULL</v>
          </cell>
          <cell r="R1523" t="str">
            <v>NULL</v>
          </cell>
          <cell r="S1523" t="str">
            <v>NULL</v>
          </cell>
          <cell r="T1523" t="str">
            <v>NULL</v>
          </cell>
          <cell r="U1523" t="str">
            <v>NULL</v>
          </cell>
          <cell r="V1523" t="str">
            <v>NULL</v>
          </cell>
          <cell r="W1523" t="str">
            <v>GROSS</v>
          </cell>
          <cell r="X1523" t="str">
            <v>GROSS</v>
          </cell>
          <cell r="Y1523" t="str">
            <v>BOTH</v>
          </cell>
          <cell r="Z1523" t="str">
            <v>CASH</v>
          </cell>
        </row>
        <row r="1524">
          <cell r="A1524">
            <v>62513000</v>
          </cell>
          <cell r="B1524" t="str">
            <v>FE - INTEREST PAYABLE TO PUBLIC CORPORATIONS (PC)</v>
          </cell>
          <cell r="C1524" t="str">
            <v>Payments of interest to bodies classified as within the Public Corporation sector where not previously not specified (not National Debt nor bank loans and overdrafts).</v>
          </cell>
          <cell r="D1524" t="str">
            <v>S301</v>
          </cell>
          <cell r="E1524" t="str">
            <v>INTEREST PAYABLE TO PUBLIC CORPORATIONS</v>
          </cell>
          <cell r="F1524" t="str">
            <v>S3</v>
          </cell>
          <cell r="G1524" t="str">
            <v>INTEREST PAYABLE TO PUBLIC CORPORATIONS (NET)</v>
          </cell>
          <cell r="H1524" t="str">
            <v>NON-RINGFENCED</v>
          </cell>
          <cell r="I1524" t="str">
            <v>RESOURCE</v>
          </cell>
          <cell r="J1524" t="str">
            <v>OTHER RESOURCE</v>
          </cell>
          <cell r="K1524" t="str">
            <v>PC</v>
          </cell>
          <cell r="L1524" t="str">
            <v>NULL</v>
          </cell>
          <cell r="M1524" t="str">
            <v>NULL</v>
          </cell>
          <cell r="N1524" t="str">
            <v>NULL</v>
          </cell>
          <cell r="O1524" t="str">
            <v>NULL</v>
          </cell>
          <cell r="P1524" t="str">
            <v>NULL</v>
          </cell>
          <cell r="Q1524" t="str">
            <v>NULL</v>
          </cell>
          <cell r="R1524" t="str">
            <v>NULL</v>
          </cell>
          <cell r="S1524" t="str">
            <v>NULL</v>
          </cell>
          <cell r="T1524" t="str">
            <v>NULL</v>
          </cell>
          <cell r="U1524" t="str">
            <v>NULL</v>
          </cell>
          <cell r="V1524" t="str">
            <v>NULL</v>
          </cell>
          <cell r="W1524" t="str">
            <v>GROSS</v>
          </cell>
          <cell r="X1524" t="str">
            <v>GROSS</v>
          </cell>
          <cell r="Y1524" t="str">
            <v>BOTH</v>
          </cell>
          <cell r="Z1524" t="str">
            <v>CASH</v>
          </cell>
        </row>
        <row r="1525">
          <cell r="A1525">
            <v>62514000</v>
          </cell>
          <cell r="B1525" t="str">
            <v>FE - INTEREST PAYABLE TO OVERSEAS</v>
          </cell>
          <cell r="C1525" t="str">
            <v>Payments of interest overseas where not previously specified (not National Debt nor Bank loans and overdrafts).</v>
          </cell>
          <cell r="D1525" t="str">
            <v>S201</v>
          </cell>
          <cell r="E1525" t="str">
            <v>INTEREST PAYABLE TO OVERSEAS</v>
          </cell>
          <cell r="F1525" t="str">
            <v>S2</v>
          </cell>
          <cell r="G1525" t="str">
            <v>INTEREST PAYABLE OVERSEAS (NET)</v>
          </cell>
          <cell r="H1525" t="str">
            <v>NON-RINGFENCED</v>
          </cell>
          <cell r="I1525" t="str">
            <v>RESOURCE</v>
          </cell>
          <cell r="J1525" t="str">
            <v>OTHER RESOURCE</v>
          </cell>
          <cell r="K1525" t="str">
            <v>CG</v>
          </cell>
          <cell r="L1525" t="str">
            <v>NULL</v>
          </cell>
          <cell r="M1525" t="str">
            <v>NULL</v>
          </cell>
          <cell r="N1525" t="str">
            <v>NULL</v>
          </cell>
          <cell r="O1525" t="str">
            <v>NULL</v>
          </cell>
          <cell r="P1525" t="str">
            <v>NULL</v>
          </cell>
          <cell r="Q1525" t="str">
            <v>NULL</v>
          </cell>
          <cell r="R1525" t="str">
            <v>NULL</v>
          </cell>
          <cell r="S1525" t="str">
            <v>NULL</v>
          </cell>
          <cell r="T1525" t="str">
            <v>NULL</v>
          </cell>
          <cell r="U1525" t="str">
            <v>NULL</v>
          </cell>
          <cell r="V1525" t="str">
            <v>NULL</v>
          </cell>
          <cell r="W1525" t="str">
            <v>GROSS</v>
          </cell>
          <cell r="X1525" t="str">
            <v>GROSS</v>
          </cell>
          <cell r="Y1525" t="str">
            <v>BOTH</v>
          </cell>
          <cell r="Z1525" t="str">
            <v>CASH</v>
          </cell>
        </row>
        <row r="1526">
          <cell r="A1526">
            <v>62515000</v>
          </cell>
          <cell r="B1526" t="str">
            <v>FE - INTEREST PAYABLE TO PRIVATE SECTOR</v>
          </cell>
          <cell r="C1526" t="str">
            <v>Payments of interest to bodies not classified as within the public sector where not previously specified (not National Debt nor bank loans and overdrafts).</v>
          </cell>
          <cell r="D1526" t="str">
            <v>S101</v>
          </cell>
          <cell r="E1526" t="str">
            <v>INTEREST PAYABLE TO PRIVATE SECTOR</v>
          </cell>
          <cell r="F1526" t="str">
            <v>S1</v>
          </cell>
          <cell r="G1526" t="str">
            <v>INTEREST PAYABLE TO PRIVATE SECTOR (NET)</v>
          </cell>
          <cell r="H1526" t="str">
            <v>NON-RINGFENCED</v>
          </cell>
          <cell r="I1526" t="str">
            <v>RESOURCE</v>
          </cell>
          <cell r="J1526" t="str">
            <v>OTHER RESOURCE</v>
          </cell>
          <cell r="K1526" t="str">
            <v>CG</v>
          </cell>
          <cell r="L1526" t="str">
            <v>TES CURRENT</v>
          </cell>
          <cell r="M1526" t="str">
            <v>NULL</v>
          </cell>
          <cell r="N1526" t="str">
            <v>NULL</v>
          </cell>
          <cell r="O1526" t="str">
            <v>NULL</v>
          </cell>
          <cell r="P1526" t="str">
            <v>NULL</v>
          </cell>
          <cell r="Q1526" t="str">
            <v>NULL</v>
          </cell>
          <cell r="R1526" t="str">
            <v>NULL</v>
          </cell>
          <cell r="S1526" t="str">
            <v>NULL</v>
          </cell>
          <cell r="T1526" t="str">
            <v>NULL</v>
          </cell>
          <cell r="U1526" t="str">
            <v>NULL</v>
          </cell>
          <cell r="V1526" t="str">
            <v>NULL</v>
          </cell>
          <cell r="W1526" t="str">
            <v>GROSS</v>
          </cell>
          <cell r="X1526" t="str">
            <v>GROSS</v>
          </cell>
          <cell r="Y1526" t="str">
            <v>BOTH</v>
          </cell>
          <cell r="Z1526" t="str">
            <v>CASH</v>
          </cell>
        </row>
        <row r="1527">
          <cell r="A1527">
            <v>62516000</v>
          </cell>
          <cell r="B1527" t="str">
            <v>FE - INTEREST PAYABLE TO PRIVATE SECTOR - FINANCE LEASES (PFI)</v>
          </cell>
          <cell r="C1527" t="str">
            <v>Interest payable in respect of (PFI) finance leases.</v>
          </cell>
          <cell r="D1527" t="str">
            <v>S101</v>
          </cell>
          <cell r="E1527" t="str">
            <v>INTEREST PAYABLE TO PRIVATE SECTOR</v>
          </cell>
          <cell r="F1527" t="str">
            <v>S1</v>
          </cell>
          <cell r="G1527" t="str">
            <v>INTEREST PAYABLE TO PRIVATE SECTOR (NET)</v>
          </cell>
          <cell r="H1527" t="str">
            <v>NON-RINGFENCED</v>
          </cell>
          <cell r="I1527" t="str">
            <v>RESOURCE</v>
          </cell>
          <cell r="J1527" t="str">
            <v>OTHER RESOURCE</v>
          </cell>
          <cell r="K1527" t="str">
            <v>CG</v>
          </cell>
          <cell r="L1527" t="str">
            <v>TES CURRENT</v>
          </cell>
          <cell r="M1527" t="str">
            <v>NULL</v>
          </cell>
          <cell r="N1527" t="str">
            <v>NULL</v>
          </cell>
          <cell r="O1527" t="str">
            <v>NULL</v>
          </cell>
          <cell r="P1527" t="str">
            <v>NULL</v>
          </cell>
          <cell r="Q1527" t="str">
            <v>NULL</v>
          </cell>
          <cell r="R1527" t="str">
            <v>NULL</v>
          </cell>
          <cell r="S1527" t="str">
            <v>NULL</v>
          </cell>
          <cell r="T1527" t="str">
            <v>NULL</v>
          </cell>
          <cell r="U1527" t="str">
            <v>NULL</v>
          </cell>
          <cell r="V1527" t="str">
            <v>NULL</v>
          </cell>
          <cell r="W1527" t="str">
            <v>GROSS</v>
          </cell>
          <cell r="X1527" t="str">
            <v>GROSS</v>
          </cell>
          <cell r="Y1527" t="str">
            <v>BOTH</v>
          </cell>
          <cell r="Z1527" t="str">
            <v>CASH</v>
          </cell>
        </row>
        <row r="1528">
          <cell r="A1528">
            <v>62517000</v>
          </cell>
          <cell r="B1528" t="str">
            <v>FE - INTEREST PAYABLE TO PRIVATE SECTOR - FINANCE LEASES (NON-PFI)</v>
          </cell>
          <cell r="C1528" t="str">
            <v>Interest payable in respect of non-PFI finance leases.</v>
          </cell>
          <cell r="D1528" t="str">
            <v>S101</v>
          </cell>
          <cell r="E1528" t="str">
            <v>INTEREST PAYABLE TO PRIVATE SECTOR</v>
          </cell>
          <cell r="F1528" t="str">
            <v>S1</v>
          </cell>
          <cell r="G1528" t="str">
            <v>INTEREST PAYABLE TO PRIVATE SECTOR (NET)</v>
          </cell>
          <cell r="H1528" t="str">
            <v>NON-RINGFENCED</v>
          </cell>
          <cell r="I1528" t="str">
            <v>RESOURCE</v>
          </cell>
          <cell r="J1528" t="str">
            <v>OTHER RESOURCE</v>
          </cell>
          <cell r="K1528" t="str">
            <v>CG</v>
          </cell>
          <cell r="L1528" t="str">
            <v>TES CURRENT</v>
          </cell>
          <cell r="M1528" t="str">
            <v>NULL</v>
          </cell>
          <cell r="N1528" t="str">
            <v>NULL</v>
          </cell>
          <cell r="O1528" t="str">
            <v>NULL</v>
          </cell>
          <cell r="P1528" t="str">
            <v>NULL</v>
          </cell>
          <cell r="Q1528" t="str">
            <v>NULL</v>
          </cell>
          <cell r="R1528" t="str">
            <v>NULL</v>
          </cell>
          <cell r="S1528" t="str">
            <v>NULL</v>
          </cell>
          <cell r="T1528" t="str">
            <v>NULL</v>
          </cell>
          <cell r="U1528" t="str">
            <v>NULL</v>
          </cell>
          <cell r="V1528" t="str">
            <v>NULL</v>
          </cell>
          <cell r="W1528" t="str">
            <v>GROSS</v>
          </cell>
          <cell r="X1528" t="str">
            <v>GROSS</v>
          </cell>
          <cell r="Y1528" t="str">
            <v>BOTH</v>
          </cell>
          <cell r="Z1528" t="str">
            <v>CASH</v>
          </cell>
        </row>
        <row r="1529">
          <cell r="A1529">
            <v>62518000</v>
          </cell>
          <cell r="B1529" t="str">
            <v>FE - INTEREST PAYABLE - PENSION SCHEMES</v>
          </cell>
          <cell r="C1529">
            <v>0</v>
          </cell>
          <cell r="D1529" t="str">
            <v>S101</v>
          </cell>
          <cell r="E1529" t="str">
            <v>INTEREST PAYABLE TO PRIVATE SECTOR</v>
          </cell>
          <cell r="F1529" t="str">
            <v>S1</v>
          </cell>
          <cell r="G1529" t="str">
            <v>INTEREST PAYABLE TO PRIVATE SECTOR (NET)</v>
          </cell>
          <cell r="H1529" t="str">
            <v>NON-RINGFENCED</v>
          </cell>
          <cell r="I1529" t="str">
            <v>RESOURCE</v>
          </cell>
          <cell r="J1529" t="str">
            <v>OTHER RESOURCE</v>
          </cell>
          <cell r="K1529" t="str">
            <v>CG</v>
          </cell>
          <cell r="L1529" t="str">
            <v>TES CURRENT</v>
          </cell>
          <cell r="M1529" t="str">
            <v>NULL</v>
          </cell>
          <cell r="N1529" t="str">
            <v>NULL</v>
          </cell>
          <cell r="O1529" t="str">
            <v>NULL</v>
          </cell>
          <cell r="P1529" t="str">
            <v>NULL</v>
          </cell>
          <cell r="Q1529" t="str">
            <v>NULL</v>
          </cell>
          <cell r="R1529" t="str">
            <v>NULL</v>
          </cell>
          <cell r="S1529" t="str">
            <v>NULL</v>
          </cell>
          <cell r="T1529" t="str">
            <v>NULL</v>
          </cell>
          <cell r="U1529" t="str">
            <v>NULL</v>
          </cell>
          <cell r="V1529" t="str">
            <v>NULL</v>
          </cell>
          <cell r="W1529" t="str">
            <v>GROSS</v>
          </cell>
          <cell r="X1529" t="str">
            <v>GROSS</v>
          </cell>
          <cell r="Y1529" t="str">
            <v>BOTH</v>
          </cell>
          <cell r="Z1529" t="str">
            <v>CASH</v>
          </cell>
        </row>
        <row r="1530">
          <cell r="A1530">
            <v>62521000</v>
          </cell>
          <cell r="B1530" t="str">
            <v>FE - DIVIDENDS PAYABLE BY PUBLIC CORPORATIONS (PC) - OTHER (NON PDC)</v>
          </cell>
          <cell r="C1530" t="str">
            <v>To record expenditure relating to dividends payable. (Not relating to PDC)</v>
          </cell>
          <cell r="D1530" t="str">
            <v>NULL</v>
          </cell>
          <cell r="E1530" t="str">
            <v>NULL</v>
          </cell>
          <cell r="F1530" t="str">
            <v>NULL</v>
          </cell>
          <cell r="G1530" t="str">
            <v>NULL</v>
          </cell>
          <cell r="H1530" t="str">
            <v>NULL</v>
          </cell>
          <cell r="I1530" t="str">
            <v>NULL</v>
          </cell>
          <cell r="J1530" t="str">
            <v>NULL</v>
          </cell>
          <cell r="K1530" t="str">
            <v>NULL</v>
          </cell>
          <cell r="L1530" t="str">
            <v>NULL</v>
          </cell>
          <cell r="M1530" t="str">
            <v>NULL</v>
          </cell>
          <cell r="N1530" t="str">
            <v>NULL</v>
          </cell>
          <cell r="O1530" t="str">
            <v>NULL</v>
          </cell>
          <cell r="P1530" t="str">
            <v>NULL</v>
          </cell>
          <cell r="Q1530" t="str">
            <v>NULL</v>
          </cell>
          <cell r="R1530" t="str">
            <v>NULL</v>
          </cell>
          <cell r="S1530" t="str">
            <v>NULL</v>
          </cell>
          <cell r="T1530" t="str">
            <v>NULL</v>
          </cell>
          <cell r="U1530" t="str">
            <v>NULL</v>
          </cell>
          <cell r="V1530" t="str">
            <v>NULL</v>
          </cell>
          <cell r="W1530" t="str">
            <v>NULL</v>
          </cell>
          <cell r="X1530" t="str">
            <v>NULL</v>
          </cell>
          <cell r="Y1530" t="str">
            <v>BOTH</v>
          </cell>
          <cell r="Z1530" t="str">
            <v>NON-CASH</v>
          </cell>
        </row>
        <row r="1531">
          <cell r="A1531">
            <v>62522000</v>
          </cell>
          <cell r="B1531" t="str">
            <v>FE - DIVIDENDS PAYABLE BY PUBLIC CORPORATIONS (PC) - PUBLIC DIVIDEND CAPITAL (PDC)</v>
          </cell>
          <cell r="C1531" t="str">
            <v>To record expenditure relating to PDC dividends payable</v>
          </cell>
          <cell r="D1531" t="str">
            <v>NULL</v>
          </cell>
          <cell r="E1531" t="str">
            <v>NULL</v>
          </cell>
          <cell r="F1531" t="str">
            <v>NULL</v>
          </cell>
          <cell r="G1531" t="str">
            <v>NULL</v>
          </cell>
          <cell r="H1531" t="str">
            <v>NULL</v>
          </cell>
          <cell r="I1531" t="str">
            <v>NULL</v>
          </cell>
          <cell r="J1531" t="str">
            <v>NULL</v>
          </cell>
          <cell r="K1531" t="str">
            <v>NULL</v>
          </cell>
          <cell r="L1531" t="str">
            <v>NULL</v>
          </cell>
          <cell r="M1531" t="str">
            <v>NULL</v>
          </cell>
          <cell r="N1531" t="str">
            <v>NULL</v>
          </cell>
          <cell r="O1531" t="str">
            <v>NULL</v>
          </cell>
          <cell r="P1531" t="str">
            <v>NULL</v>
          </cell>
          <cell r="Q1531" t="str">
            <v>NULL</v>
          </cell>
          <cell r="R1531" t="str">
            <v>NULL</v>
          </cell>
          <cell r="S1531" t="str">
            <v>NULL</v>
          </cell>
          <cell r="T1531" t="str">
            <v>NULL</v>
          </cell>
          <cell r="U1531" t="str">
            <v>NULL</v>
          </cell>
          <cell r="V1531" t="str">
            <v>NULL</v>
          </cell>
          <cell r="W1531" t="str">
            <v>NULL</v>
          </cell>
          <cell r="X1531" t="str">
            <v>NULL</v>
          </cell>
          <cell r="Y1531" t="str">
            <v>BOTH</v>
          </cell>
          <cell r="Z1531" t="str">
            <v>NON-CASH</v>
          </cell>
        </row>
        <row r="1532">
          <cell r="A1532">
            <v>62531000</v>
          </cell>
          <cell r="B1532" t="str">
            <v>FE - MINORITY INTEREST</v>
          </cell>
          <cell r="C1532" t="str">
            <v>To record an interest in a body where the value of the interest represent less than 50% of the total interest</v>
          </cell>
          <cell r="D1532" t="str">
            <v>NULL</v>
          </cell>
          <cell r="E1532" t="str">
            <v>NULL</v>
          </cell>
          <cell r="F1532" t="str">
            <v>NULL</v>
          </cell>
          <cell r="G1532" t="str">
            <v>NULL</v>
          </cell>
          <cell r="H1532" t="str">
            <v>NULL</v>
          </cell>
          <cell r="I1532" t="str">
            <v>NULL</v>
          </cell>
          <cell r="J1532" t="str">
            <v>NULL</v>
          </cell>
          <cell r="K1532" t="str">
            <v>NULL</v>
          </cell>
          <cell r="L1532" t="str">
            <v>NULL</v>
          </cell>
          <cell r="M1532" t="str">
            <v>NULL</v>
          </cell>
          <cell r="N1532" t="str">
            <v>NULL</v>
          </cell>
          <cell r="O1532" t="str">
            <v>NULL</v>
          </cell>
          <cell r="P1532" t="str">
            <v>NULL</v>
          </cell>
          <cell r="Q1532" t="str">
            <v>NULL</v>
          </cell>
          <cell r="R1532" t="str">
            <v>NULL</v>
          </cell>
          <cell r="S1532" t="str">
            <v>NULL</v>
          </cell>
          <cell r="T1532" t="str">
            <v>NULL</v>
          </cell>
          <cell r="U1532" t="str">
            <v>NULL</v>
          </cell>
          <cell r="V1532" t="str">
            <v>NULL</v>
          </cell>
          <cell r="W1532" t="str">
            <v>NULL</v>
          </cell>
          <cell r="X1532" t="str">
            <v>NULL</v>
          </cell>
          <cell r="Y1532" t="str">
            <v>BOTH</v>
          </cell>
          <cell r="Z1532" t="str">
            <v>NON-CASH</v>
          </cell>
        </row>
        <row r="1533">
          <cell r="A1533">
            <v>63111000</v>
          </cell>
          <cell r="B1533" t="str">
            <v>OTHER I&amp;E - EXPECTED RETURN ON FUNDED PENSION SCHEMES’ ASSETS</v>
          </cell>
          <cell r="C1533" t="str">
            <v>Returns recognised in the I&amp;E as defined by FRS17 from Funded Defined Benefit Schemes.</v>
          </cell>
          <cell r="D1533" t="str">
            <v>R902</v>
          </cell>
          <cell r="E1533" t="str">
            <v>MISCELLANEOUS CAPITAL INCOME</v>
          </cell>
          <cell r="F1533" t="str">
            <v>R9</v>
          </cell>
          <cell r="G1533" t="str">
            <v>MISCELLANEOUS CAPITAL (NET)</v>
          </cell>
          <cell r="H1533" t="str">
            <v>GENERAL CAPITAL</v>
          </cell>
          <cell r="I1533" t="str">
            <v>CAPITAL</v>
          </cell>
          <cell r="J1533" t="str">
            <v>OTHER CAPITAL</v>
          </cell>
          <cell r="K1533" t="str">
            <v>CG</v>
          </cell>
          <cell r="L1533" t="str">
            <v>NULL</v>
          </cell>
          <cell r="M1533" t="str">
            <v>NULL</v>
          </cell>
          <cell r="N1533" t="str">
            <v>NULL</v>
          </cell>
          <cell r="O1533" t="str">
            <v>NULL</v>
          </cell>
          <cell r="P1533" t="str">
            <v>NULL</v>
          </cell>
          <cell r="Q1533" t="str">
            <v>NULL</v>
          </cell>
          <cell r="R1533" t="str">
            <v>NULL</v>
          </cell>
          <cell r="S1533" t="str">
            <v>NULL</v>
          </cell>
          <cell r="T1533" t="str">
            <v>NULL</v>
          </cell>
          <cell r="U1533" t="str">
            <v>NULL</v>
          </cell>
          <cell r="V1533" t="str">
            <v>NULL</v>
          </cell>
          <cell r="W1533" t="str">
            <v>OTHER INCOME</v>
          </cell>
          <cell r="X1533" t="str">
            <v>INCOME</v>
          </cell>
          <cell r="Y1533" t="str">
            <v>BOTH</v>
          </cell>
          <cell r="Z1533" t="str">
            <v>NON-CASH</v>
          </cell>
        </row>
        <row r="1534">
          <cell r="A1534">
            <v>63112000</v>
          </cell>
          <cell r="B1534" t="str">
            <v>OTHER I&amp;E - INTEREST ON SCHEME LIABILITIES</v>
          </cell>
          <cell r="C1534" t="str">
            <v>The interest cost is the increase during the period in the present value of the scheme liabilities because the benefits are one period closer to settlement, and is recognised in the OCS. This is also known as the unwinding of the discount rate.</v>
          </cell>
          <cell r="D1534" t="str">
            <v>L501</v>
          </cell>
          <cell r="E1534" t="str">
            <v>UNWINDING OF DISCOUNT RATE (PENSIONS)</v>
          </cell>
          <cell r="F1534" t="str">
            <v>L5</v>
          </cell>
          <cell r="G1534" t="str">
            <v>UNWINDING OF DISCOUNT RATE (PENSIONS)</v>
          </cell>
          <cell r="H1534" t="str">
            <v>NON-RINGFENCED</v>
          </cell>
          <cell r="I1534" t="str">
            <v>RESOURCE</v>
          </cell>
          <cell r="J1534" t="str">
            <v>UNWINDING OF DISCOUNT RATE ON PENSION SCHEME LIAB</v>
          </cell>
          <cell r="K1534" t="str">
            <v>CG</v>
          </cell>
          <cell r="L1534" t="str">
            <v>NULL</v>
          </cell>
          <cell r="M1534" t="str">
            <v>NULL</v>
          </cell>
          <cell r="N1534" t="str">
            <v>NULL</v>
          </cell>
          <cell r="O1534" t="str">
            <v>NULL</v>
          </cell>
          <cell r="P1534" t="str">
            <v>NULL</v>
          </cell>
          <cell r="Q1534" t="str">
            <v>NULL</v>
          </cell>
          <cell r="R1534" t="str">
            <v>NULL</v>
          </cell>
          <cell r="S1534" t="str">
            <v>NULL</v>
          </cell>
          <cell r="T1534" t="str">
            <v>NULL</v>
          </cell>
          <cell r="U1534" t="str">
            <v>NULL</v>
          </cell>
          <cell r="V1534" t="str">
            <v>NULL</v>
          </cell>
          <cell r="W1534" t="str">
            <v>GROSS</v>
          </cell>
          <cell r="X1534" t="str">
            <v>GROSS</v>
          </cell>
          <cell r="Y1534" t="str">
            <v>BOTH</v>
          </cell>
          <cell r="Z1534" t="str">
            <v>NON-CASH</v>
          </cell>
        </row>
        <row r="1535">
          <cell r="A1535">
            <v>63211000</v>
          </cell>
          <cell r="B1535" t="str">
            <v>OTHER I&amp;E - UNWINDING OF DISCOUNT IN PROVISIONS</v>
          </cell>
          <cell r="C1535" t="str">
            <v>The increase during a period in the discounted amount of a provision arising from the passage of time.</v>
          </cell>
          <cell r="D1535" t="str">
            <v>L201</v>
          </cell>
          <cell r="E1535" t="str">
            <v>UNWINDING OF DISCOUNT RATE (PROVISIONS)</v>
          </cell>
          <cell r="F1535" t="str">
            <v>L2</v>
          </cell>
          <cell r="G1535" t="str">
            <v>UNWINDING OF DISCOUNT RATE (PROVISIONS)</v>
          </cell>
          <cell r="H1535" t="str">
            <v>NON-RINGFENCED</v>
          </cell>
          <cell r="I1535" t="str">
            <v>RESOURCE</v>
          </cell>
          <cell r="J1535" t="str">
            <v>TAKE UP OF PROVISIONS</v>
          </cell>
          <cell r="K1535" t="str">
            <v>CG</v>
          </cell>
          <cell r="L1535" t="str">
            <v>NULL</v>
          </cell>
          <cell r="M1535" t="str">
            <v>NULL</v>
          </cell>
          <cell r="N1535" t="str">
            <v>NULL</v>
          </cell>
          <cell r="O1535" t="str">
            <v>NULL</v>
          </cell>
          <cell r="P1535" t="str">
            <v>NULL</v>
          </cell>
          <cell r="Q1535" t="str">
            <v>NULL</v>
          </cell>
          <cell r="R1535" t="str">
            <v>NULL</v>
          </cell>
          <cell r="S1535" t="str">
            <v>NULL</v>
          </cell>
          <cell r="T1535" t="str">
            <v>NULL</v>
          </cell>
          <cell r="U1535" t="str">
            <v>NULL</v>
          </cell>
          <cell r="V1535" t="str">
            <v>NULL</v>
          </cell>
          <cell r="W1535" t="str">
            <v>GROSS</v>
          </cell>
          <cell r="X1535" t="str">
            <v>GROSS</v>
          </cell>
          <cell r="Y1535" t="str">
            <v>BOTH</v>
          </cell>
          <cell r="Z1535" t="str">
            <v>NON-CASH</v>
          </cell>
        </row>
        <row r="1536">
          <cell r="A1536">
            <v>63212000</v>
          </cell>
          <cell r="B1536" t="str">
            <v>OTHER I&amp;E - UNWINDING OF DISCOUNT IN CAPITALISED PROVISIONS</v>
          </cell>
          <cell r="C1536" t="str">
            <v>The increase during a period in the discounted amount arising from the passage of time relating to provisions treated as capital in budgets.</v>
          </cell>
          <cell r="D1536" t="str">
            <v>R901</v>
          </cell>
          <cell r="E1536" t="str">
            <v>MISCELLANEOUS CAPITAL COSTS</v>
          </cell>
          <cell r="F1536" t="str">
            <v>R9</v>
          </cell>
          <cell r="G1536" t="str">
            <v>MISCELLANEOUS CAPITAL (NET)</v>
          </cell>
          <cell r="H1536" t="str">
            <v>GENERAL CAPITAL</v>
          </cell>
          <cell r="I1536" t="str">
            <v>CAPITAL</v>
          </cell>
          <cell r="J1536" t="str">
            <v>OTHER CAPITAL</v>
          </cell>
          <cell r="K1536" t="str">
            <v>CG</v>
          </cell>
          <cell r="L1536" t="str">
            <v>NULL</v>
          </cell>
          <cell r="M1536" t="str">
            <v>NULL</v>
          </cell>
          <cell r="N1536" t="str">
            <v>NULL</v>
          </cell>
          <cell r="O1536" t="str">
            <v>NULL</v>
          </cell>
          <cell r="P1536" t="str">
            <v>NULL</v>
          </cell>
          <cell r="Q1536" t="str">
            <v>NULL</v>
          </cell>
          <cell r="R1536" t="str">
            <v>NULL</v>
          </cell>
          <cell r="S1536" t="str">
            <v>NULL</v>
          </cell>
          <cell r="T1536" t="str">
            <v>NULL</v>
          </cell>
          <cell r="U1536" t="str">
            <v>NULL</v>
          </cell>
          <cell r="V1536" t="str">
            <v>NULL</v>
          </cell>
          <cell r="W1536" t="str">
            <v>GROSS</v>
          </cell>
          <cell r="X1536" t="str">
            <v>GROSS</v>
          </cell>
          <cell r="Y1536" t="str">
            <v>BOTH</v>
          </cell>
          <cell r="Z1536" t="str">
            <v>NON-CASH</v>
          </cell>
        </row>
        <row r="1537">
          <cell r="A1537">
            <v>63311000</v>
          </cell>
          <cell r="B1537" t="str">
            <v>OTHER I&amp;E - SHARE OF (PROFIT)/LOSS OF JOINT VENTURES AND ASSOCIATES</v>
          </cell>
          <cell r="C1537" t="str">
            <v>To record profit / loss resulting from Associates and Joint Ventures (Local Government use only)</v>
          </cell>
          <cell r="D1537" t="str">
            <v>NULL</v>
          </cell>
          <cell r="E1537" t="str">
            <v>NULL</v>
          </cell>
          <cell r="F1537" t="str">
            <v>NULL</v>
          </cell>
          <cell r="G1537" t="str">
            <v>NULL</v>
          </cell>
          <cell r="H1537" t="str">
            <v>NULL</v>
          </cell>
          <cell r="I1537" t="str">
            <v>NULL</v>
          </cell>
          <cell r="J1537" t="str">
            <v>NULL</v>
          </cell>
          <cell r="K1537" t="str">
            <v>NULL</v>
          </cell>
          <cell r="L1537" t="str">
            <v>NULL</v>
          </cell>
          <cell r="M1537" t="str">
            <v>NULL</v>
          </cell>
          <cell r="N1537" t="str">
            <v>NULL</v>
          </cell>
          <cell r="O1537" t="str">
            <v>NULL</v>
          </cell>
          <cell r="P1537" t="str">
            <v>NULL</v>
          </cell>
          <cell r="Q1537" t="str">
            <v>NULL</v>
          </cell>
          <cell r="R1537" t="str">
            <v>NULL</v>
          </cell>
          <cell r="S1537" t="str">
            <v>NULL</v>
          </cell>
          <cell r="T1537" t="str">
            <v>NULL</v>
          </cell>
          <cell r="U1537" t="str">
            <v>NULL</v>
          </cell>
          <cell r="V1537" t="str">
            <v>NULL</v>
          </cell>
          <cell r="W1537" t="str">
            <v>NULL</v>
          </cell>
          <cell r="X1537" t="str">
            <v>NULL</v>
          </cell>
          <cell r="Y1537" t="str">
            <v>BOTH</v>
          </cell>
          <cell r="Z1537" t="str">
            <v>NON-CASH</v>
          </cell>
        </row>
        <row r="1538">
          <cell r="A1538">
            <v>63312000</v>
          </cell>
          <cell r="B1538" t="str">
            <v>OTHER I&amp;E - MINORITY INTEREST SHARE OF PROFITS OR LOSSES OF SUBSIDIARIES</v>
          </cell>
          <cell r="C1538" t="str">
            <v>To record minority interest share of profits or losses of subsidiaries (Local Government use only)</v>
          </cell>
          <cell r="D1538" t="str">
            <v>NULL</v>
          </cell>
          <cell r="E1538" t="str">
            <v>NULL</v>
          </cell>
          <cell r="F1538" t="str">
            <v>NULL</v>
          </cell>
          <cell r="G1538" t="str">
            <v>NULL</v>
          </cell>
          <cell r="H1538" t="str">
            <v>NULL</v>
          </cell>
          <cell r="I1538" t="str">
            <v>NULL</v>
          </cell>
          <cell r="J1538" t="str">
            <v>NULL</v>
          </cell>
          <cell r="K1538" t="str">
            <v>NULL</v>
          </cell>
          <cell r="L1538" t="str">
            <v>NULL</v>
          </cell>
          <cell r="M1538" t="str">
            <v>NULL</v>
          </cell>
          <cell r="N1538" t="str">
            <v>NULL</v>
          </cell>
          <cell r="O1538" t="str">
            <v>NULL</v>
          </cell>
          <cell r="P1538" t="str">
            <v>NULL</v>
          </cell>
          <cell r="Q1538" t="str">
            <v>NULL</v>
          </cell>
          <cell r="R1538" t="str">
            <v>NULL</v>
          </cell>
          <cell r="S1538" t="str">
            <v>NULL</v>
          </cell>
          <cell r="T1538" t="str">
            <v>NULL</v>
          </cell>
          <cell r="U1538" t="str">
            <v>NULL</v>
          </cell>
          <cell r="V1538" t="str">
            <v>NULL</v>
          </cell>
          <cell r="W1538" t="str">
            <v>NULL</v>
          </cell>
          <cell r="X1538" t="str">
            <v>NULL</v>
          </cell>
          <cell r="Y1538" t="str">
            <v>BOTH</v>
          </cell>
          <cell r="Z1538" t="str">
            <v>NON-CASH</v>
          </cell>
        </row>
        <row r="1539">
          <cell r="A1539">
            <v>63411000</v>
          </cell>
          <cell r="B1539" t="str">
            <v>OTHER I&amp;E - OPERATING INCOME FROM DISCONTINUED OPERATIONS</v>
          </cell>
          <cell r="C1539" t="str">
            <v>To record operating income resulting from Discontinued Operations</v>
          </cell>
          <cell r="D1539" t="str">
            <v>NULL</v>
          </cell>
          <cell r="E1539" t="str">
            <v>NULL</v>
          </cell>
          <cell r="F1539" t="str">
            <v>NULL</v>
          </cell>
          <cell r="G1539" t="str">
            <v>NULL</v>
          </cell>
          <cell r="H1539" t="str">
            <v>NULL</v>
          </cell>
          <cell r="I1539" t="str">
            <v>NULL</v>
          </cell>
          <cell r="J1539" t="str">
            <v>NULL</v>
          </cell>
          <cell r="K1539" t="str">
            <v>NULL</v>
          </cell>
          <cell r="L1539" t="str">
            <v>NULL</v>
          </cell>
          <cell r="M1539" t="str">
            <v>NULL</v>
          </cell>
          <cell r="N1539" t="str">
            <v>NULL</v>
          </cell>
          <cell r="O1539" t="str">
            <v>NULL</v>
          </cell>
          <cell r="P1539" t="str">
            <v>NULL</v>
          </cell>
          <cell r="Q1539" t="str">
            <v>NULL</v>
          </cell>
          <cell r="R1539" t="str">
            <v>NULL</v>
          </cell>
          <cell r="S1539" t="str">
            <v>NULL</v>
          </cell>
          <cell r="T1539" t="str">
            <v>NULL</v>
          </cell>
          <cell r="U1539" t="str">
            <v>NULL</v>
          </cell>
          <cell r="V1539" t="str">
            <v>NULL</v>
          </cell>
          <cell r="W1539" t="str">
            <v>NULL</v>
          </cell>
          <cell r="X1539" t="str">
            <v>NULL</v>
          </cell>
          <cell r="Y1539" t="str">
            <v>BOTH</v>
          </cell>
          <cell r="Z1539" t="str">
            <v>NON-CASH</v>
          </cell>
        </row>
        <row r="1540">
          <cell r="A1540">
            <v>63412000</v>
          </cell>
          <cell r="B1540" t="str">
            <v>OTHER I&amp;E - OPERATING EXPENSES FROM DISCONTINUED OPERATIONS</v>
          </cell>
          <cell r="C1540" t="str">
            <v>To record operating expenses resulting from Discontinued Operations</v>
          </cell>
          <cell r="D1540" t="str">
            <v>NULL</v>
          </cell>
          <cell r="E1540" t="str">
            <v>NULL</v>
          </cell>
          <cell r="F1540" t="str">
            <v>NULL</v>
          </cell>
          <cell r="G1540" t="str">
            <v>NULL</v>
          </cell>
          <cell r="H1540" t="str">
            <v>NULL</v>
          </cell>
          <cell r="I1540" t="str">
            <v>NULL</v>
          </cell>
          <cell r="J1540" t="str">
            <v>NULL</v>
          </cell>
          <cell r="K1540" t="str">
            <v>NULL</v>
          </cell>
          <cell r="L1540" t="str">
            <v>NULL</v>
          </cell>
          <cell r="M1540" t="str">
            <v>NULL</v>
          </cell>
          <cell r="N1540" t="str">
            <v>NULL</v>
          </cell>
          <cell r="O1540" t="str">
            <v>NULL</v>
          </cell>
          <cell r="P1540" t="str">
            <v>NULL</v>
          </cell>
          <cell r="Q1540" t="str">
            <v>NULL</v>
          </cell>
          <cell r="R1540" t="str">
            <v>NULL</v>
          </cell>
          <cell r="S1540" t="str">
            <v>NULL</v>
          </cell>
          <cell r="T1540" t="str">
            <v>NULL</v>
          </cell>
          <cell r="U1540" t="str">
            <v>NULL</v>
          </cell>
          <cell r="V1540" t="str">
            <v>NULL</v>
          </cell>
          <cell r="W1540" t="str">
            <v>NULL</v>
          </cell>
          <cell r="X1540" t="str">
            <v>NULL</v>
          </cell>
          <cell r="Y1540" t="str">
            <v>BOTH</v>
          </cell>
          <cell r="Z1540" t="str">
            <v>NON-CASH</v>
          </cell>
        </row>
        <row r="1541">
          <cell r="A1541">
            <v>63413000</v>
          </cell>
          <cell r="B1541" t="str">
            <v>OTHER I&amp;E - (PROFIT)/LOSS FROM DISCONTINUED OPERATIONS</v>
          </cell>
          <cell r="C1541" t="str">
            <v>To record profit / loss resulting from Discontinued Operations</v>
          </cell>
          <cell r="D1541" t="str">
            <v>NULL</v>
          </cell>
          <cell r="E1541" t="str">
            <v>NULL</v>
          </cell>
          <cell r="F1541" t="str">
            <v>NULL</v>
          </cell>
          <cell r="G1541" t="str">
            <v>NULL</v>
          </cell>
          <cell r="H1541" t="str">
            <v>NULL</v>
          </cell>
          <cell r="I1541" t="str">
            <v>NULL</v>
          </cell>
          <cell r="J1541" t="str">
            <v>NULL</v>
          </cell>
          <cell r="K1541" t="str">
            <v>NULL</v>
          </cell>
          <cell r="L1541" t="str">
            <v>NULL</v>
          </cell>
          <cell r="M1541" t="str">
            <v>NULL</v>
          </cell>
          <cell r="N1541" t="str">
            <v>NULL</v>
          </cell>
          <cell r="O1541" t="str">
            <v>NULL</v>
          </cell>
          <cell r="P1541" t="str">
            <v>NULL</v>
          </cell>
          <cell r="Q1541" t="str">
            <v>NULL</v>
          </cell>
          <cell r="R1541" t="str">
            <v>NULL</v>
          </cell>
          <cell r="S1541" t="str">
            <v>NULL</v>
          </cell>
          <cell r="T1541" t="str">
            <v>NULL</v>
          </cell>
          <cell r="U1541" t="str">
            <v>NULL</v>
          </cell>
          <cell r="V1541" t="str">
            <v>NULL</v>
          </cell>
          <cell r="W1541" t="str">
            <v>NULL</v>
          </cell>
          <cell r="X1541" t="str">
            <v>NULL</v>
          </cell>
          <cell r="Y1541" t="str">
            <v>BOTH</v>
          </cell>
          <cell r="Z1541" t="str">
            <v>NON-CASH</v>
          </cell>
        </row>
        <row r="1542">
          <cell r="A1542">
            <v>91111000</v>
          </cell>
          <cell r="B1542" t="str">
            <v>AI - PFI - COST - ADDITIONS - LAND (LEASED - PFI)</v>
          </cell>
          <cell r="C1542" t="str">
            <v>Additions of any land holdings and land underlying buildings under a PFI lease. Land underlying or associated with dwellings to be separately disclosed.</v>
          </cell>
          <cell r="D1542" t="str">
            <v>E101</v>
          </cell>
          <cell r="E1542" t="str">
            <v>CAPITAL ADDITIONS - FIXED ASSETS (GENERAL)</v>
          </cell>
          <cell r="F1542" t="str">
            <v>E1</v>
          </cell>
          <cell r="G1542" t="str">
            <v>GENERAL CAPITAL ADDITIONS (NET)</v>
          </cell>
          <cell r="H1542" t="str">
            <v>GENERAL CAPITAL</v>
          </cell>
          <cell r="I1542" t="str">
            <v>CAPITAL</v>
          </cell>
          <cell r="J1542" t="str">
            <v>PURCHASE OF ASSETS</v>
          </cell>
          <cell r="K1542" t="str">
            <v>CG</v>
          </cell>
          <cell r="L1542" t="str">
            <v>TES CAPITAL</v>
          </cell>
          <cell r="M1542" t="str">
            <v>ESA-K211</v>
          </cell>
          <cell r="N1542" t="str">
            <v>LAND AND OTHER NON-PRODUCED TANGIBLE ASSETS - ADDITIONS</v>
          </cell>
          <cell r="O1542" t="str">
            <v>ESA-K2</v>
          </cell>
          <cell r="P1542" t="str">
            <v>LAND AND OTHER NON-PRODUCED ASSETS (NET)</v>
          </cell>
          <cell r="Q1542" t="str">
            <v>GDFCF</v>
          </cell>
          <cell r="R1542" t="str">
            <v>GROSS DOMESTIC FIXED CAPITAL FORMATION</v>
          </cell>
          <cell r="S1542" t="str">
            <v>PSGI</v>
          </cell>
          <cell r="T1542" t="str">
            <v>PUBLIC SECTOR GROSS INVESTMENT</v>
          </cell>
          <cell r="U1542" t="str">
            <v>NULL</v>
          </cell>
          <cell r="V1542" t="str">
            <v>NULL</v>
          </cell>
          <cell r="W1542" t="str">
            <v>GROSS</v>
          </cell>
          <cell r="X1542" t="str">
            <v>GROSS</v>
          </cell>
          <cell r="Y1542" t="str">
            <v>OUTTURN</v>
          </cell>
          <cell r="Z1542" t="str">
            <v>CASH</v>
          </cell>
        </row>
        <row r="1543">
          <cell r="A1543">
            <v>91111500</v>
          </cell>
          <cell r="B1543" t="str">
            <v>AI - PFI - COST - ADDITIONS - BUILDINGS (LEASED - PFI)</v>
          </cell>
          <cell r="C1543" t="str">
            <v>Additions of offices, warehouses, hospitals, barracks, hangars, runways, farms and multi-storey car parks, etc under a PFI lease. Any underlying and associated land to be disclosed separately</v>
          </cell>
          <cell r="D1543" t="str">
            <v>E101</v>
          </cell>
          <cell r="E1543" t="str">
            <v>CAPITAL ADDITIONS - FIXED ASSETS (GENERAL)</v>
          </cell>
          <cell r="F1543" t="str">
            <v>E1</v>
          </cell>
          <cell r="G1543" t="str">
            <v>GENERAL CAPITAL ADDITIONS (NET)</v>
          </cell>
          <cell r="H1543" t="str">
            <v>GENERAL CAPITAL</v>
          </cell>
          <cell r="I1543" t="str">
            <v>CAPITAL</v>
          </cell>
          <cell r="J1543" t="str">
            <v>PURCHASE OF ASSETS</v>
          </cell>
          <cell r="K1543" t="str">
            <v>CG</v>
          </cell>
          <cell r="L1543" t="str">
            <v>TES CAPITAL</v>
          </cell>
          <cell r="M1543" t="str">
            <v>ESA-P511CA</v>
          </cell>
          <cell r="N1543" t="str">
            <v>EXISTING BUILDINGS AND DWELLINGS - ADDITIONS</v>
          </cell>
          <cell r="O1543" t="str">
            <v>ESA-P51</v>
          </cell>
          <cell r="P1543" t="str">
            <v>PRODUCED GROSS FIXED CAPITAL FORMATION (NET)</v>
          </cell>
          <cell r="Q1543" t="str">
            <v>GDFCF</v>
          </cell>
          <cell r="R1543" t="str">
            <v>GROSS DOMESTIC FIXED CAPITAL FORMATION</v>
          </cell>
          <cell r="S1543" t="str">
            <v>PSGI</v>
          </cell>
          <cell r="T1543" t="str">
            <v>PUBLIC SECTOR GROSS INVESTMENT</v>
          </cell>
          <cell r="U1543" t="str">
            <v>NULL</v>
          </cell>
          <cell r="V1543" t="str">
            <v>NULL</v>
          </cell>
          <cell r="W1543" t="str">
            <v>GROSS</v>
          </cell>
          <cell r="X1543" t="str">
            <v>GROSS</v>
          </cell>
          <cell r="Y1543" t="str">
            <v>OUTTURN</v>
          </cell>
          <cell r="Z1543" t="str">
            <v>CASH</v>
          </cell>
        </row>
        <row r="1544">
          <cell r="A1544">
            <v>91112000</v>
          </cell>
          <cell r="B1544" t="str">
            <v>AI - PFI - COST - ADDITIONS - DWELLINGS (LEASED - PFI)</v>
          </cell>
          <cell r="C1544" t="str">
            <v>Additions of buildings used entirely or primarily as residences, including any associated structures such as garages and parking areas under a PFI lease. Any underlying and associated land, such as gardens and yards to be separately disclosed</v>
          </cell>
          <cell r="D1544" t="str">
            <v>E101</v>
          </cell>
          <cell r="E1544" t="str">
            <v>CAPITAL ADDITIONS - FIXED ASSETS (GENERAL)</v>
          </cell>
          <cell r="F1544" t="str">
            <v>E1</v>
          </cell>
          <cell r="G1544" t="str">
            <v>GENERAL CAPITAL ADDITIONS (NET)</v>
          </cell>
          <cell r="H1544" t="str">
            <v>GENERAL CAPITAL</v>
          </cell>
          <cell r="I1544" t="str">
            <v>CAPITAL</v>
          </cell>
          <cell r="J1544" t="str">
            <v>PURCHASE OF ASSETS</v>
          </cell>
          <cell r="K1544" t="str">
            <v>CG</v>
          </cell>
          <cell r="L1544" t="str">
            <v>TES CAPITAL</v>
          </cell>
          <cell r="M1544" t="str">
            <v>ESA-P511CA</v>
          </cell>
          <cell r="N1544" t="str">
            <v>EXISTING BUILDINGS AND DWELLINGS - ADDITIONS</v>
          </cell>
          <cell r="O1544" t="str">
            <v>ESA-P51</v>
          </cell>
          <cell r="P1544" t="str">
            <v>PRODUCED GROSS FIXED CAPITAL FORMATION (NET)</v>
          </cell>
          <cell r="Q1544" t="str">
            <v>GDFCF</v>
          </cell>
          <cell r="R1544" t="str">
            <v>GROSS DOMESTIC FIXED CAPITAL FORMATION</v>
          </cell>
          <cell r="S1544" t="str">
            <v>PSGI</v>
          </cell>
          <cell r="T1544" t="str">
            <v>PUBLIC SECTOR GROSS INVESTMENT</v>
          </cell>
          <cell r="U1544" t="str">
            <v>NULL</v>
          </cell>
          <cell r="V1544" t="str">
            <v>NULL</v>
          </cell>
          <cell r="W1544" t="str">
            <v>GROSS</v>
          </cell>
          <cell r="X1544" t="str">
            <v>GROSS</v>
          </cell>
          <cell r="Y1544" t="str">
            <v>OUTTURN</v>
          </cell>
          <cell r="Z1544" t="str">
            <v>CASH</v>
          </cell>
        </row>
        <row r="1545">
          <cell r="A1545">
            <v>91112500</v>
          </cell>
          <cell r="B1545" t="str">
            <v>AI - PFI - COST - ADDITIONS - INFORMATION TECHNOLOGY (LEASED - PFI)</v>
          </cell>
          <cell r="C1545" t="str">
            <v>Additions of hardware used for processing data and communications under a PFI lease</v>
          </cell>
          <cell r="D1545" t="str">
            <v>E101</v>
          </cell>
          <cell r="E1545" t="str">
            <v>CAPITAL ADDITIONS - FIXED ASSETS (GENERAL)</v>
          </cell>
          <cell r="F1545" t="str">
            <v>E1</v>
          </cell>
          <cell r="G1545" t="str">
            <v>GENERAL CAPITAL ADDITIONS (NET)</v>
          </cell>
          <cell r="H1545" t="str">
            <v>GENERAL CAPITAL</v>
          </cell>
          <cell r="I1545" t="str">
            <v>CAPITAL</v>
          </cell>
          <cell r="J1545" t="str">
            <v>PURCHASE OF ASSETS</v>
          </cell>
          <cell r="K1545" t="str">
            <v>CG</v>
          </cell>
          <cell r="L1545" t="str">
            <v>TES CAPITAL</v>
          </cell>
          <cell r="M1545" t="str">
            <v>ESA-P511EA</v>
          </cell>
          <cell r="N1545" t="str">
            <v>PLANT AND MACHINERY, FIXTURES AND FITTINGS, INFORMATION TECHNOLOGY (TANGIBLE) - ADDITIONS</v>
          </cell>
          <cell r="O1545" t="str">
            <v>ESA-P51</v>
          </cell>
          <cell r="P1545" t="str">
            <v>PRODUCED GROSS FIXED CAPITAL FORMATION (NET)</v>
          </cell>
          <cell r="Q1545" t="str">
            <v>GDFCF</v>
          </cell>
          <cell r="R1545" t="str">
            <v>GROSS DOMESTIC FIXED CAPITAL FORMATION</v>
          </cell>
          <cell r="S1545" t="str">
            <v>PSGI</v>
          </cell>
          <cell r="T1545" t="str">
            <v>PUBLIC SECTOR GROSS INVESTMENT</v>
          </cell>
          <cell r="U1545" t="str">
            <v>NULL</v>
          </cell>
          <cell r="V1545" t="str">
            <v>NULL</v>
          </cell>
          <cell r="W1545" t="str">
            <v>GROSS</v>
          </cell>
          <cell r="X1545" t="str">
            <v>GROSS</v>
          </cell>
          <cell r="Y1545" t="str">
            <v>OUTTURN</v>
          </cell>
          <cell r="Z1545" t="str">
            <v>CASH</v>
          </cell>
        </row>
        <row r="1546">
          <cell r="A1546">
            <v>91113000</v>
          </cell>
          <cell r="B1546" t="str">
            <v>AI - PFI - COST - ADDITIONS - PLANT &amp; MACHINERY (LEASED - PFI)</v>
          </cell>
          <cell r="C1546" t="str">
            <v>Additions of plant and machinery not covered by other categories, including scientific aids and surveillance equipment under a PFI lease</v>
          </cell>
          <cell r="D1546" t="str">
            <v>E101</v>
          </cell>
          <cell r="E1546" t="str">
            <v>CAPITAL ADDITIONS - FIXED ASSETS (GENERAL)</v>
          </cell>
          <cell r="F1546" t="str">
            <v>E1</v>
          </cell>
          <cell r="G1546" t="str">
            <v>GENERAL CAPITAL ADDITIONS (NET)</v>
          </cell>
          <cell r="H1546" t="str">
            <v>GENERAL CAPITAL</v>
          </cell>
          <cell r="I1546" t="str">
            <v>CAPITAL</v>
          </cell>
          <cell r="J1546" t="str">
            <v>PURCHASE OF ASSETS</v>
          </cell>
          <cell r="K1546" t="str">
            <v>CG</v>
          </cell>
          <cell r="L1546" t="str">
            <v>TES CAPITAL</v>
          </cell>
          <cell r="M1546" t="str">
            <v>ESA-P511EA</v>
          </cell>
          <cell r="N1546" t="str">
            <v>PLANT AND MACHINERY, FIXTURES AND FITTINGS, INFORMATION TECHNOLOGY (TANGIBLE) - ADDITIONS</v>
          </cell>
          <cell r="O1546" t="str">
            <v>ESA-P51</v>
          </cell>
          <cell r="P1546" t="str">
            <v>PRODUCED GROSS FIXED CAPITAL FORMATION (NET)</v>
          </cell>
          <cell r="Q1546" t="str">
            <v>GDFCF</v>
          </cell>
          <cell r="R1546" t="str">
            <v>GROSS DOMESTIC FIXED CAPITAL FORMATION</v>
          </cell>
          <cell r="S1546" t="str">
            <v>PSGI</v>
          </cell>
          <cell r="T1546" t="str">
            <v>PUBLIC SECTOR GROSS INVESTMENT</v>
          </cell>
          <cell r="U1546" t="str">
            <v>NULL</v>
          </cell>
          <cell r="V1546" t="str">
            <v>NULL</v>
          </cell>
          <cell r="W1546" t="str">
            <v>GROSS</v>
          </cell>
          <cell r="X1546" t="str">
            <v>GROSS</v>
          </cell>
          <cell r="Y1546" t="str">
            <v>OUTTURN</v>
          </cell>
          <cell r="Z1546" t="str">
            <v>CASH</v>
          </cell>
        </row>
        <row r="1547">
          <cell r="A1547">
            <v>91113500</v>
          </cell>
          <cell r="B1547" t="str">
            <v>AI - PFI - COST - ADDITIONS - FURNITURE AND FITTINGS (LEASED - PFI)</v>
          </cell>
          <cell r="C1547" t="str">
            <v>Additions of office fittings, furniture, showcases, shelving, etc under a PFI lease</v>
          </cell>
          <cell r="D1547" t="str">
            <v>E101</v>
          </cell>
          <cell r="E1547" t="str">
            <v>CAPITAL ADDITIONS - FIXED ASSETS (GENERAL)</v>
          </cell>
          <cell r="F1547" t="str">
            <v>E1</v>
          </cell>
          <cell r="G1547" t="str">
            <v>GENERAL CAPITAL ADDITIONS (NET)</v>
          </cell>
          <cell r="H1547" t="str">
            <v>GENERAL CAPITAL</v>
          </cell>
          <cell r="I1547" t="str">
            <v>CAPITAL</v>
          </cell>
          <cell r="J1547" t="str">
            <v>PURCHASE OF ASSETS</v>
          </cell>
          <cell r="K1547" t="str">
            <v>CG</v>
          </cell>
          <cell r="L1547" t="str">
            <v>TES CAPITAL</v>
          </cell>
          <cell r="M1547" t="str">
            <v>ESA-P511EA</v>
          </cell>
          <cell r="N1547" t="str">
            <v>PLANT AND MACHINERY, FIXTURES AND FITTINGS, INFORMATION TECHNOLOGY (TANGIBLE) - ADDITIONS</v>
          </cell>
          <cell r="O1547" t="str">
            <v>ESA-P51</v>
          </cell>
          <cell r="P1547" t="str">
            <v>PRODUCED GROSS FIXED CAPITAL FORMATION (NET)</v>
          </cell>
          <cell r="Q1547" t="str">
            <v>GDFCF</v>
          </cell>
          <cell r="R1547" t="str">
            <v>GROSS DOMESTIC FIXED CAPITAL FORMATION</v>
          </cell>
          <cell r="S1547" t="str">
            <v>PSGI</v>
          </cell>
          <cell r="T1547" t="str">
            <v>PUBLIC SECTOR GROSS INVESTMENT</v>
          </cell>
          <cell r="U1547" t="str">
            <v>NULL</v>
          </cell>
          <cell r="V1547" t="str">
            <v>NULL</v>
          </cell>
          <cell r="W1547" t="str">
            <v>GROSS</v>
          </cell>
          <cell r="X1547" t="str">
            <v>GROSS</v>
          </cell>
          <cell r="Y1547" t="str">
            <v>OUTTURN</v>
          </cell>
          <cell r="Z1547" t="str">
            <v>CASH</v>
          </cell>
        </row>
        <row r="1548">
          <cell r="A1548">
            <v>91114000</v>
          </cell>
          <cell r="B1548" t="str">
            <v>AI - PFI - COST - ADDITIONS - PAYMENTS ON ACCOUNT &amp; ASSETS UNDER CONSTRUCTION (LEASED - PFI)</v>
          </cell>
          <cell r="C1548" t="str">
            <v>Additions of assets currently being built and not yet in use under a PFI lease</v>
          </cell>
          <cell r="D1548" t="str">
            <v>E101</v>
          </cell>
          <cell r="E1548" t="str">
            <v>CAPITAL ADDITIONS - FIXED ASSETS (GENERAL)</v>
          </cell>
          <cell r="F1548" t="str">
            <v>E1</v>
          </cell>
          <cell r="G1548" t="str">
            <v>GENERAL CAPITAL ADDITIONS (NET)</v>
          </cell>
          <cell r="H1548" t="str">
            <v>GENERAL CAPITAL</v>
          </cell>
          <cell r="I1548" t="str">
            <v>CAPITAL</v>
          </cell>
          <cell r="J1548" t="str">
            <v>PURCHASE OF ASSETS</v>
          </cell>
          <cell r="K1548" t="str">
            <v>CG</v>
          </cell>
          <cell r="L1548" t="str">
            <v>TES CAPITAL</v>
          </cell>
          <cell r="M1548" t="str">
            <v>ESA-P511EA</v>
          </cell>
          <cell r="N1548" t="str">
            <v>PLANT AND MACHINERY, FIXTURES AND FITTINGS, INFORMATION TECHNOLOGY (TANGIBLE) - ADDITIONS</v>
          </cell>
          <cell r="O1548" t="str">
            <v>ESA-P51</v>
          </cell>
          <cell r="P1548" t="str">
            <v>PRODUCED GROSS FIXED CAPITAL FORMATION (NET)</v>
          </cell>
          <cell r="Q1548" t="str">
            <v>GDFCF</v>
          </cell>
          <cell r="R1548" t="str">
            <v>GROSS DOMESTIC FIXED CAPITAL FORMATION</v>
          </cell>
          <cell r="S1548" t="str">
            <v>PSGI</v>
          </cell>
          <cell r="T1548" t="str">
            <v>PUBLIC SECTOR GROSS INVESTMENT</v>
          </cell>
          <cell r="U1548" t="str">
            <v>NULL</v>
          </cell>
          <cell r="V1548" t="str">
            <v>NULL</v>
          </cell>
          <cell r="W1548" t="str">
            <v>GROSS</v>
          </cell>
          <cell r="X1548" t="str">
            <v>GROSS</v>
          </cell>
          <cell r="Y1548" t="str">
            <v>OUTTURN</v>
          </cell>
          <cell r="Z1548" t="str">
            <v>CASH</v>
          </cell>
        </row>
        <row r="1549">
          <cell r="A1549">
            <v>91114500</v>
          </cell>
          <cell r="B1549" t="str">
            <v>AI - PFI - COST - ADDITIONS - SINGLE USE MILITARY EQUIPMENT (SUME) (LEASED - PFI)</v>
          </cell>
          <cell r="C1549" t="str">
            <v>Additions of military equipment for which there is no equivalent civilian role for example tanks and fighter aircraft under a PFI lease</v>
          </cell>
          <cell r="D1549" t="str">
            <v>E201</v>
          </cell>
          <cell r="E1549" t="str">
            <v>CAPITAL ADDITIONS - FIXED ASSETS (SUME)</v>
          </cell>
          <cell r="F1549" t="str">
            <v>E2</v>
          </cell>
          <cell r="G1549" t="str">
            <v>SUME ADDITIONS (NET)</v>
          </cell>
          <cell r="H1549" t="str">
            <v>SUME</v>
          </cell>
          <cell r="I1549" t="str">
            <v>CAPITAL</v>
          </cell>
          <cell r="J1549" t="str">
            <v>PURCHASE OF ASSETS</v>
          </cell>
          <cell r="K1549" t="str">
            <v>CG</v>
          </cell>
          <cell r="L1549" t="str">
            <v>TES CURRENT</v>
          </cell>
          <cell r="M1549" t="str">
            <v>ESA-P2</v>
          </cell>
          <cell r="N1549" t="str">
            <v>INTERMEDIATE CONSUMPTION (PURCHASE OF GOODS AND SERVICES ETC)</v>
          </cell>
          <cell r="O1549" t="str">
            <v>ESA-P2</v>
          </cell>
          <cell r="P1549" t="str">
            <v>INTERMEDIATE CONSUMPTION (PURCHASE OF GOODS AND SERVICES ETC)</v>
          </cell>
          <cell r="Q1549" t="str">
            <v>CEGS (CONSUMPTION)</v>
          </cell>
          <cell r="R1549" t="str">
            <v>CURRENT EXPENDITURE ON GOODS AND SERVICES</v>
          </cell>
          <cell r="S1549" t="str">
            <v>PSCE</v>
          </cell>
          <cell r="T1549" t="str">
            <v>PUBLIC SECTOR CURRENT EXPENDITURE</v>
          </cell>
          <cell r="U1549" t="str">
            <v>NULL</v>
          </cell>
          <cell r="V1549" t="str">
            <v>NULL</v>
          </cell>
          <cell r="W1549" t="str">
            <v>GROSS</v>
          </cell>
          <cell r="X1549" t="str">
            <v>GROSS</v>
          </cell>
          <cell r="Y1549" t="str">
            <v>OUTTURN</v>
          </cell>
          <cell r="Z1549" t="str">
            <v>CASH</v>
          </cell>
        </row>
        <row r="1550">
          <cell r="A1550">
            <v>91115000</v>
          </cell>
          <cell r="B1550" t="str">
            <v>AI - PFI - COST - ADDITIONS - NETWORKED ASSETS (LEASED - PFI)</v>
          </cell>
          <cell r="C1550" t="str">
            <v>Additions of assets forming part of an integrated network serving a significant geographical area for example road networks, sewer systems, water and power supply systems and communication networks under a PFI lease</v>
          </cell>
          <cell r="D1550" t="str">
            <v>E101</v>
          </cell>
          <cell r="E1550" t="str">
            <v>CAPITAL ADDITIONS - FIXED ASSETS (GENERAL)</v>
          </cell>
          <cell r="F1550" t="str">
            <v>E1</v>
          </cell>
          <cell r="G1550" t="str">
            <v>GENERAL CAPITAL ADDITIONS (NET)</v>
          </cell>
          <cell r="H1550" t="str">
            <v>GENERAL CAPITAL</v>
          </cell>
          <cell r="I1550" t="str">
            <v>CAPITAL</v>
          </cell>
          <cell r="J1550" t="str">
            <v>PURCHASE OF ASSETS</v>
          </cell>
          <cell r="K1550" t="str">
            <v>CG</v>
          </cell>
          <cell r="L1550" t="str">
            <v>TES CAPITAL</v>
          </cell>
          <cell r="M1550" t="str">
            <v>ESA-P511DA</v>
          </cell>
          <cell r="N1550" t="str">
            <v>BUILDINGS UNDER CONSTRUCTION AND NETWORKED ASSETS - ADDITIONS</v>
          </cell>
          <cell r="O1550" t="str">
            <v>ESA-P51</v>
          </cell>
          <cell r="P1550" t="str">
            <v>PRODUCED GROSS FIXED CAPITAL FORMATION (NET)</v>
          </cell>
          <cell r="Q1550" t="str">
            <v>GDFCF</v>
          </cell>
          <cell r="R1550" t="str">
            <v>GROSS DOMESTIC FIXED CAPITAL FORMATION</v>
          </cell>
          <cell r="S1550" t="str">
            <v>PSGI</v>
          </cell>
          <cell r="T1550" t="str">
            <v>PUBLIC SECTOR GROSS INVESTMENT</v>
          </cell>
          <cell r="U1550" t="str">
            <v>NULL</v>
          </cell>
          <cell r="V1550" t="str">
            <v>NULL</v>
          </cell>
          <cell r="W1550" t="str">
            <v>GROSS</v>
          </cell>
          <cell r="X1550" t="str">
            <v>GROSS</v>
          </cell>
          <cell r="Y1550" t="str">
            <v>OUTTURN</v>
          </cell>
          <cell r="Z1550" t="str">
            <v>CASH</v>
          </cell>
        </row>
        <row r="1551">
          <cell r="A1551">
            <v>91115500</v>
          </cell>
          <cell r="B1551" t="str">
            <v>AI - PFI - COST - ADDITIONS - TRANSPORT EQUIPMENT (TE) (LEASED - PFI)</v>
          </cell>
          <cell r="C1551" t="str">
            <v>Additions of equipment for moving people and/or objects, for example cars, lorries, trains, ambulances and aircraft under a PFI lease</v>
          </cell>
          <cell r="D1551" t="str">
            <v>E101</v>
          </cell>
          <cell r="E1551" t="str">
            <v>CAPITAL ADDITIONS - FIXED ASSETS (GENERAL)</v>
          </cell>
          <cell r="F1551" t="str">
            <v>E1</v>
          </cell>
          <cell r="G1551" t="str">
            <v>GENERAL CAPITAL ADDITIONS (NET)</v>
          </cell>
          <cell r="H1551" t="str">
            <v>GENERAL CAPITAL</v>
          </cell>
          <cell r="I1551" t="str">
            <v>CAPITAL</v>
          </cell>
          <cell r="J1551" t="str">
            <v>PURCHASE OF ASSETS</v>
          </cell>
          <cell r="K1551" t="str">
            <v>CG</v>
          </cell>
          <cell r="L1551" t="str">
            <v>TES CAPITAL</v>
          </cell>
          <cell r="M1551" t="str">
            <v>ESA-P511FA</v>
          </cell>
          <cell r="N1551" t="str">
            <v>TRANSPORT EQUIPMENT - ADDITIONS</v>
          </cell>
          <cell r="O1551" t="str">
            <v>ESA-P51</v>
          </cell>
          <cell r="P1551" t="str">
            <v>PRODUCED GROSS FIXED CAPITAL FORMATION (NET)</v>
          </cell>
          <cell r="Q1551" t="str">
            <v>GDFCF</v>
          </cell>
          <cell r="R1551" t="str">
            <v>GROSS DOMESTIC FIXED CAPITAL FORMATION</v>
          </cell>
          <cell r="S1551" t="str">
            <v>PSGI</v>
          </cell>
          <cell r="T1551" t="str">
            <v>PUBLIC SECTOR GROSS INVESTMENT</v>
          </cell>
          <cell r="U1551" t="str">
            <v>NULL</v>
          </cell>
          <cell r="V1551" t="str">
            <v>NULL</v>
          </cell>
          <cell r="W1551" t="str">
            <v>GROSS</v>
          </cell>
          <cell r="X1551" t="str">
            <v>GROSS</v>
          </cell>
          <cell r="Y1551" t="str">
            <v>OUTTURN</v>
          </cell>
          <cell r="Z1551" t="str">
            <v>CASH</v>
          </cell>
        </row>
        <row r="1552">
          <cell r="A1552">
            <v>91121000</v>
          </cell>
          <cell r="B1552" t="str">
            <v>AI - PFI - COST - DISPOSALS - LAND (LEASED - PFI)</v>
          </cell>
          <cell r="C1552" t="str">
            <v>Gross disposal value of any land holdings and land underlying buildings under a PFI lease. Land underlying or associated with dwellings to be separately disclosed.</v>
          </cell>
          <cell r="D1552" t="str">
            <v>E102</v>
          </cell>
          <cell r="E1552" t="str">
            <v>CAPITAL DISPOSALS - FIXED ASSETS (GENERAL)</v>
          </cell>
          <cell r="F1552" t="str">
            <v>E1</v>
          </cell>
          <cell r="G1552" t="str">
            <v>GENERAL CAPITAL ADDITIONS (NET)</v>
          </cell>
          <cell r="H1552" t="str">
            <v>GENERAL CAPITAL</v>
          </cell>
          <cell r="I1552" t="str">
            <v>CAPITAL</v>
          </cell>
          <cell r="J1552" t="str">
            <v>INCOME FROM SALES OF ASSETS</v>
          </cell>
          <cell r="K1552" t="str">
            <v>CG</v>
          </cell>
          <cell r="L1552" t="str">
            <v>TES CAPITAL</v>
          </cell>
          <cell r="M1552" t="str">
            <v>ESA-K212</v>
          </cell>
          <cell r="N1552" t="str">
            <v>LAND AND OTHER NON-PRODUCED TANGIBLE ASSETS - DISPOSALS</v>
          </cell>
          <cell r="O1552" t="str">
            <v>ESA-K2</v>
          </cell>
          <cell r="P1552" t="str">
            <v>LAND AND OTHER NON-PRODUCED ASSETS (NET)</v>
          </cell>
          <cell r="Q1552" t="str">
            <v>GDFCF</v>
          </cell>
          <cell r="R1552" t="str">
            <v>GROSS DOMESTIC FIXED CAPITAL FORMATION</v>
          </cell>
          <cell r="S1552" t="str">
            <v>PSGI</v>
          </cell>
          <cell r="T1552" t="str">
            <v>PUBLIC SECTOR GROSS INVESTMENT</v>
          </cell>
          <cell r="U1552" t="str">
            <v>NULL</v>
          </cell>
          <cell r="V1552" t="str">
            <v>NULL</v>
          </cell>
          <cell r="W1552" t="str">
            <v>ASSETS</v>
          </cell>
          <cell r="X1552" t="str">
            <v>INCOME</v>
          </cell>
          <cell r="Y1552" t="str">
            <v>OUTTURN</v>
          </cell>
          <cell r="Z1552" t="str">
            <v>CASH</v>
          </cell>
        </row>
        <row r="1553">
          <cell r="A1553">
            <v>91121500</v>
          </cell>
          <cell r="B1553" t="str">
            <v>AI - PFI - COST - DISPOSALS - BUILDINGS (LEASED - PFI)</v>
          </cell>
          <cell r="C1553" t="str">
            <v>Gross disposal value of offices, warehouses, hospitals, barracks, hangars, runways, farms and multi-storey car parks, etc under a PFI lease. Any underlying and associated land to be disclosed separately</v>
          </cell>
          <cell r="D1553" t="str">
            <v>E102</v>
          </cell>
          <cell r="E1553" t="str">
            <v>CAPITAL DISPOSALS - FIXED ASSETS (GENERAL)</v>
          </cell>
          <cell r="F1553" t="str">
            <v>E1</v>
          </cell>
          <cell r="G1553" t="str">
            <v>GENERAL CAPITAL ADDITIONS (NET)</v>
          </cell>
          <cell r="H1553" t="str">
            <v>GENERAL CAPITAL</v>
          </cell>
          <cell r="I1553" t="str">
            <v>CAPITAL</v>
          </cell>
          <cell r="J1553" t="str">
            <v>INCOME FROM SALES OF ASSETS</v>
          </cell>
          <cell r="K1553" t="str">
            <v>CG</v>
          </cell>
          <cell r="L1553" t="str">
            <v>TES CAPITAL</v>
          </cell>
          <cell r="M1553" t="str">
            <v>ESA-P511CB</v>
          </cell>
          <cell r="N1553" t="str">
            <v>EXISTING BUILDINGS AND DWELLINGS - DISPOSALS</v>
          </cell>
          <cell r="O1553" t="str">
            <v>ESA-P51</v>
          </cell>
          <cell r="P1553" t="str">
            <v>PRODUCED GROSS FIXED CAPITAL FORMATION (NET)</v>
          </cell>
          <cell r="Q1553" t="str">
            <v>GDFCF</v>
          </cell>
          <cell r="R1553" t="str">
            <v>GROSS DOMESTIC FIXED CAPITAL FORMATION</v>
          </cell>
          <cell r="S1553" t="str">
            <v>PSGI</v>
          </cell>
          <cell r="T1553" t="str">
            <v>PUBLIC SECTOR GROSS INVESTMENT</v>
          </cell>
          <cell r="U1553" t="str">
            <v>NULL</v>
          </cell>
          <cell r="V1553" t="str">
            <v>NULL</v>
          </cell>
          <cell r="W1553" t="str">
            <v>ASSETS</v>
          </cell>
          <cell r="X1553" t="str">
            <v>INCOME</v>
          </cell>
          <cell r="Y1553" t="str">
            <v>OUTTURN</v>
          </cell>
          <cell r="Z1553" t="str">
            <v>CASH</v>
          </cell>
        </row>
        <row r="1554">
          <cell r="A1554">
            <v>91122000</v>
          </cell>
          <cell r="B1554" t="str">
            <v>AI - PFI - COST - DISPOSALS - DWELLINGS (LEASED - PFI)</v>
          </cell>
          <cell r="C1554" t="str">
            <v>Gross disposal value of buildings used entirely or primarily as residences, including any associated structures such as garages and parking areas under a PFI lease. Any underlying and associated land, such as gardens and yards to be separately disclosed</v>
          </cell>
          <cell r="D1554" t="str">
            <v>E102</v>
          </cell>
          <cell r="E1554" t="str">
            <v>CAPITAL DISPOSALS - FIXED ASSETS (GENERAL)</v>
          </cell>
          <cell r="F1554" t="str">
            <v>E1</v>
          </cell>
          <cell r="G1554" t="str">
            <v>GENERAL CAPITAL ADDITIONS (NET)</v>
          </cell>
          <cell r="H1554" t="str">
            <v>GENERAL CAPITAL</v>
          </cell>
          <cell r="I1554" t="str">
            <v>CAPITAL</v>
          </cell>
          <cell r="J1554" t="str">
            <v>INCOME FROM SALES OF ASSETS</v>
          </cell>
          <cell r="K1554" t="str">
            <v>CG</v>
          </cell>
          <cell r="L1554" t="str">
            <v>TES CAPITAL</v>
          </cell>
          <cell r="M1554" t="str">
            <v>ESA-P511CB</v>
          </cell>
          <cell r="N1554" t="str">
            <v>EXISTING BUILDINGS AND DWELLINGS - DISPOSALS</v>
          </cell>
          <cell r="O1554" t="str">
            <v>ESA-P51</v>
          </cell>
          <cell r="P1554" t="str">
            <v>PRODUCED GROSS FIXED CAPITAL FORMATION (NET)</v>
          </cell>
          <cell r="Q1554" t="str">
            <v>GDFCF</v>
          </cell>
          <cell r="R1554" t="str">
            <v>GROSS DOMESTIC FIXED CAPITAL FORMATION</v>
          </cell>
          <cell r="S1554" t="str">
            <v>PSGI</v>
          </cell>
          <cell r="T1554" t="str">
            <v>PUBLIC SECTOR GROSS INVESTMENT</v>
          </cell>
          <cell r="U1554" t="str">
            <v>NULL</v>
          </cell>
          <cell r="V1554" t="str">
            <v>NULL</v>
          </cell>
          <cell r="W1554" t="str">
            <v>ASSETS</v>
          </cell>
          <cell r="X1554" t="str">
            <v>INCOME</v>
          </cell>
          <cell r="Y1554" t="str">
            <v>OUTTURN</v>
          </cell>
          <cell r="Z1554" t="str">
            <v>CASH</v>
          </cell>
        </row>
        <row r="1555">
          <cell r="A1555">
            <v>91122500</v>
          </cell>
          <cell r="B1555" t="str">
            <v>AI - PFI - COST - DISPOSALS - INFORMATION TECHNOLOGY (LEASED - PFI)</v>
          </cell>
          <cell r="C1555" t="str">
            <v>Gross disposal value of hardware used for processing data and communications under a PFI lease</v>
          </cell>
          <cell r="D1555" t="str">
            <v>E102</v>
          </cell>
          <cell r="E1555" t="str">
            <v>CAPITAL DISPOSALS - FIXED ASSETS (GENERAL)</v>
          </cell>
          <cell r="F1555" t="str">
            <v>E1</v>
          </cell>
          <cell r="G1555" t="str">
            <v>GENERAL CAPITAL ADDITIONS (NET)</v>
          </cell>
          <cell r="H1555" t="str">
            <v>GENERAL CAPITAL</v>
          </cell>
          <cell r="I1555" t="str">
            <v>CAPITAL</v>
          </cell>
          <cell r="J1555" t="str">
            <v>INCOME FROM SALES OF ASSETS</v>
          </cell>
          <cell r="K1555" t="str">
            <v>CG</v>
          </cell>
          <cell r="L1555" t="str">
            <v>TES CAPITAL</v>
          </cell>
          <cell r="M1555" t="str">
            <v>ESA-P511EB</v>
          </cell>
          <cell r="N1555" t="str">
            <v>PLANT AND MACHINERY, FIXTURES AND FITTINGS, INFORMATION TECHNOLOGY (TANGIBLE) - DISPOSALS</v>
          </cell>
          <cell r="O1555" t="str">
            <v>ESA-P51</v>
          </cell>
          <cell r="P1555" t="str">
            <v>PRODUCED GROSS FIXED CAPITAL FORMATION (NET)</v>
          </cell>
          <cell r="Q1555" t="str">
            <v>GDFCF</v>
          </cell>
          <cell r="R1555" t="str">
            <v>GROSS DOMESTIC FIXED CAPITAL FORMATION</v>
          </cell>
          <cell r="S1555" t="str">
            <v>PSGI</v>
          </cell>
          <cell r="T1555" t="str">
            <v>PUBLIC SECTOR GROSS INVESTMENT</v>
          </cell>
          <cell r="U1555" t="str">
            <v>NULL</v>
          </cell>
          <cell r="V1555" t="str">
            <v>NULL</v>
          </cell>
          <cell r="W1555" t="str">
            <v>ASSETS</v>
          </cell>
          <cell r="X1555" t="str">
            <v>INCOME</v>
          </cell>
          <cell r="Y1555" t="str">
            <v>OUTTURN</v>
          </cell>
          <cell r="Z1555" t="str">
            <v>CASH</v>
          </cell>
        </row>
        <row r="1556">
          <cell r="A1556">
            <v>91123000</v>
          </cell>
          <cell r="B1556" t="str">
            <v>AI - PFI - COST - DISPOSALS - PLANT &amp; MACHINERY (LEASED - PFI)</v>
          </cell>
          <cell r="C1556" t="str">
            <v>Gross disposal value of plant and machinery not covered by other categories, including scientific aids and surveillance equipment under a PFI lease</v>
          </cell>
          <cell r="D1556" t="str">
            <v>E102</v>
          </cell>
          <cell r="E1556" t="str">
            <v>CAPITAL DISPOSALS - FIXED ASSETS (GENERAL)</v>
          </cell>
          <cell r="F1556" t="str">
            <v>E1</v>
          </cell>
          <cell r="G1556" t="str">
            <v>GENERAL CAPITAL ADDITIONS (NET)</v>
          </cell>
          <cell r="H1556" t="str">
            <v>GENERAL CAPITAL</v>
          </cell>
          <cell r="I1556" t="str">
            <v>CAPITAL</v>
          </cell>
          <cell r="J1556" t="str">
            <v>INCOME FROM SALES OF ASSETS</v>
          </cell>
          <cell r="K1556" t="str">
            <v>CG</v>
          </cell>
          <cell r="L1556" t="str">
            <v>TES CAPITAL</v>
          </cell>
          <cell r="M1556" t="str">
            <v>ESA-P511EB</v>
          </cell>
          <cell r="N1556" t="str">
            <v>PLANT AND MACHINERY, FIXTURES AND FITTINGS, INFORMATION TECHNOLOGY (TANGIBLE) - DISPOSALS</v>
          </cell>
          <cell r="O1556" t="str">
            <v>ESA-P51</v>
          </cell>
          <cell r="P1556" t="str">
            <v>PRODUCED GROSS FIXED CAPITAL FORMATION (NET)</v>
          </cell>
          <cell r="Q1556" t="str">
            <v>GDFCF</v>
          </cell>
          <cell r="R1556" t="str">
            <v>GROSS DOMESTIC FIXED CAPITAL FORMATION</v>
          </cell>
          <cell r="S1556" t="str">
            <v>PSGI</v>
          </cell>
          <cell r="T1556" t="str">
            <v>PUBLIC SECTOR GROSS INVESTMENT</v>
          </cell>
          <cell r="U1556" t="str">
            <v>NULL</v>
          </cell>
          <cell r="V1556" t="str">
            <v>NULL</v>
          </cell>
          <cell r="W1556" t="str">
            <v>ASSETS</v>
          </cell>
          <cell r="X1556" t="str">
            <v>INCOME</v>
          </cell>
          <cell r="Y1556" t="str">
            <v>OUTTURN</v>
          </cell>
          <cell r="Z1556" t="str">
            <v>CASH</v>
          </cell>
        </row>
        <row r="1557">
          <cell r="A1557">
            <v>91123500</v>
          </cell>
          <cell r="B1557" t="str">
            <v>AI - PFI - COST - DISPOSALS - FURNITURE AND FITTINGS (LEASED - PFI)</v>
          </cell>
          <cell r="C1557" t="str">
            <v>Gross disposal value of office fittings, furniture, showcases, shelving, etc under a PFI lease</v>
          </cell>
          <cell r="D1557" t="str">
            <v>E102</v>
          </cell>
          <cell r="E1557" t="str">
            <v>CAPITAL DISPOSALS - FIXED ASSETS (GENERAL)</v>
          </cell>
          <cell r="F1557" t="str">
            <v>E1</v>
          </cell>
          <cell r="G1557" t="str">
            <v>GENERAL CAPITAL ADDITIONS (NET)</v>
          </cell>
          <cell r="H1557" t="str">
            <v>GENERAL CAPITAL</v>
          </cell>
          <cell r="I1557" t="str">
            <v>CAPITAL</v>
          </cell>
          <cell r="J1557" t="str">
            <v>INCOME FROM SALES OF ASSETS</v>
          </cell>
          <cell r="K1557" t="str">
            <v>CG</v>
          </cell>
          <cell r="L1557" t="str">
            <v>TES CAPITAL</v>
          </cell>
          <cell r="M1557" t="str">
            <v>ESA-P511EB</v>
          </cell>
          <cell r="N1557" t="str">
            <v>PLANT AND MACHINERY, FIXTURES AND FITTINGS, INFORMATION TECHNOLOGY (TANGIBLE) - DISPOSALS</v>
          </cell>
          <cell r="O1557" t="str">
            <v>ESA-P51</v>
          </cell>
          <cell r="P1557" t="str">
            <v>PRODUCED GROSS FIXED CAPITAL FORMATION (NET)</v>
          </cell>
          <cell r="Q1557" t="str">
            <v>GDFCF</v>
          </cell>
          <cell r="R1557" t="str">
            <v>GROSS DOMESTIC FIXED CAPITAL FORMATION</v>
          </cell>
          <cell r="S1557" t="str">
            <v>PSGI</v>
          </cell>
          <cell r="T1557" t="str">
            <v>PUBLIC SECTOR GROSS INVESTMENT</v>
          </cell>
          <cell r="U1557" t="str">
            <v>NULL</v>
          </cell>
          <cell r="V1557" t="str">
            <v>NULL</v>
          </cell>
          <cell r="W1557" t="str">
            <v>ASSETS</v>
          </cell>
          <cell r="X1557" t="str">
            <v>INCOME</v>
          </cell>
          <cell r="Y1557" t="str">
            <v>OUTTURN</v>
          </cell>
          <cell r="Z1557" t="str">
            <v>CASH</v>
          </cell>
        </row>
        <row r="1558">
          <cell r="A1558">
            <v>91124000</v>
          </cell>
          <cell r="B1558" t="str">
            <v>AI - PFI - COST - DISPOSALS - PAYMENTS ON ACCOUNT &amp; ASSETS UNDER CONSTRUCTION (LEASED - PFI)</v>
          </cell>
          <cell r="C1558" t="str">
            <v>Gross disposal value of assets currently being built and not yet in use under a PFI lease</v>
          </cell>
          <cell r="D1558" t="str">
            <v>E102</v>
          </cell>
          <cell r="E1558" t="str">
            <v>CAPITAL DISPOSALS - FIXED ASSETS (GENERAL)</v>
          </cell>
          <cell r="F1558" t="str">
            <v>E1</v>
          </cell>
          <cell r="G1558" t="str">
            <v>GENERAL CAPITAL ADDITIONS (NET)</v>
          </cell>
          <cell r="H1558" t="str">
            <v>GENERAL CAPITAL</v>
          </cell>
          <cell r="I1558" t="str">
            <v>CAPITAL</v>
          </cell>
          <cell r="J1558" t="str">
            <v>INCOME FROM SALES OF ASSETS</v>
          </cell>
          <cell r="K1558" t="str">
            <v>CG</v>
          </cell>
          <cell r="L1558" t="str">
            <v>TES CAPITAL</v>
          </cell>
          <cell r="M1558" t="str">
            <v>ESA-P511EB</v>
          </cell>
          <cell r="N1558" t="str">
            <v>PLANT AND MACHINERY, FIXTURES AND FITTINGS, INFORMATION TECHNOLOGY (TANGIBLE) - DISPOSALS</v>
          </cell>
          <cell r="O1558" t="str">
            <v>ESA-P51</v>
          </cell>
          <cell r="P1558" t="str">
            <v>PRODUCED GROSS FIXED CAPITAL FORMATION (NET)</v>
          </cell>
          <cell r="Q1558" t="str">
            <v>GDFCF</v>
          </cell>
          <cell r="R1558" t="str">
            <v>GROSS DOMESTIC FIXED CAPITAL FORMATION</v>
          </cell>
          <cell r="S1558" t="str">
            <v>PSGI</v>
          </cell>
          <cell r="T1558" t="str">
            <v>PUBLIC SECTOR GROSS INVESTMENT</v>
          </cell>
          <cell r="U1558" t="str">
            <v>NULL</v>
          </cell>
          <cell r="V1558" t="str">
            <v>NULL</v>
          </cell>
          <cell r="W1558" t="str">
            <v>ASSETS</v>
          </cell>
          <cell r="X1558" t="str">
            <v>INCOME</v>
          </cell>
          <cell r="Y1558" t="str">
            <v>OUTTURN</v>
          </cell>
          <cell r="Z1558" t="str">
            <v>CASH</v>
          </cell>
        </row>
        <row r="1559">
          <cell r="A1559">
            <v>91124500</v>
          </cell>
          <cell r="B1559" t="str">
            <v>AI - PFI - COST - DISPOSALS - SINGLE USE MILITARY EQUIPMENT (SUME) (LEASED - PFI)</v>
          </cell>
          <cell r="C1559" t="str">
            <v>Gross disposal value of military equipment for which there is no equivalent civilian role for example tanks and fighter aircraft under a PFI lease</v>
          </cell>
          <cell r="D1559" t="str">
            <v>E202</v>
          </cell>
          <cell r="E1559" t="str">
            <v>CAPITAL DISPOSALS - FIXED ASSETS (SUME)</v>
          </cell>
          <cell r="F1559" t="str">
            <v>E2</v>
          </cell>
          <cell r="G1559" t="str">
            <v>SUME ADDITIONS (NET)</v>
          </cell>
          <cell r="H1559" t="str">
            <v>SUME</v>
          </cell>
          <cell r="I1559" t="str">
            <v>CAPITAL</v>
          </cell>
          <cell r="J1559" t="str">
            <v>INCOME FROM SALES OF ASSETS</v>
          </cell>
          <cell r="K1559" t="str">
            <v>CG</v>
          </cell>
          <cell r="L1559" t="str">
            <v>TES CURRENT</v>
          </cell>
          <cell r="M1559" t="str">
            <v>ESA-P11</v>
          </cell>
          <cell r="N1559" t="str">
            <v>MARKET OUTPUT (SALES OF GOODS AND SERVICES ETC)</v>
          </cell>
          <cell r="O1559" t="str">
            <v>ESA-P11</v>
          </cell>
          <cell r="P1559" t="str">
            <v>MARKET OUTPUT (SALES OF GOODS AND SERVICES ETC)</v>
          </cell>
          <cell r="Q1559" t="str">
            <v>CEGS (CONSUMPTION)</v>
          </cell>
          <cell r="R1559" t="str">
            <v>CURRENT EXPENDITURE ON GOODS AND SERVICES</v>
          </cell>
          <cell r="S1559" t="str">
            <v>PSCE</v>
          </cell>
          <cell r="T1559" t="str">
            <v>PUBLIC SECTOR CURRENT EXPENDITURE</v>
          </cell>
          <cell r="U1559" t="str">
            <v>NULL</v>
          </cell>
          <cell r="V1559" t="str">
            <v>NULL</v>
          </cell>
          <cell r="W1559" t="str">
            <v>ASSETS</v>
          </cell>
          <cell r="X1559" t="str">
            <v>INCOME</v>
          </cell>
          <cell r="Y1559" t="str">
            <v>OUTTURN</v>
          </cell>
          <cell r="Z1559" t="str">
            <v>CASH</v>
          </cell>
        </row>
        <row r="1560">
          <cell r="A1560">
            <v>91125000</v>
          </cell>
          <cell r="B1560" t="str">
            <v>AI - PFI - COST - DISPOSALS - NETWORKED ASSETS (LEASED - PFI)</v>
          </cell>
          <cell r="C1560" t="str">
            <v>Gross disposal value of assets forming part of an integrated network serving a significant geographical area for example road networks, sewer systems, water and power supply systems and communication networks under a PFI lease</v>
          </cell>
          <cell r="D1560" t="str">
            <v>E102</v>
          </cell>
          <cell r="E1560" t="str">
            <v>CAPITAL DISPOSALS - FIXED ASSETS (GENERAL)</v>
          </cell>
          <cell r="F1560" t="str">
            <v>E1</v>
          </cell>
          <cell r="G1560" t="str">
            <v>GENERAL CAPITAL ADDITIONS (NET)</v>
          </cell>
          <cell r="H1560" t="str">
            <v>GENERAL CAPITAL</v>
          </cell>
          <cell r="I1560" t="str">
            <v>CAPITAL</v>
          </cell>
          <cell r="J1560" t="str">
            <v>INCOME FROM SALES OF ASSETS</v>
          </cell>
          <cell r="K1560" t="str">
            <v>CG</v>
          </cell>
          <cell r="L1560" t="str">
            <v>TES CAPITAL</v>
          </cell>
          <cell r="M1560" t="str">
            <v>ESA-P511DB</v>
          </cell>
          <cell r="N1560" t="str">
            <v>NETWORKED ASSETS - DISPOSALS</v>
          </cell>
          <cell r="O1560" t="str">
            <v>ESA-P51</v>
          </cell>
          <cell r="P1560" t="str">
            <v>PRODUCED GROSS FIXED CAPITAL FORMATION (NET)</v>
          </cell>
          <cell r="Q1560" t="str">
            <v>GDFCF</v>
          </cell>
          <cell r="R1560" t="str">
            <v>GROSS DOMESTIC FIXED CAPITAL FORMATION</v>
          </cell>
          <cell r="S1560" t="str">
            <v>PSGI</v>
          </cell>
          <cell r="T1560" t="str">
            <v>PUBLIC SECTOR GROSS INVESTMENT</v>
          </cell>
          <cell r="U1560" t="str">
            <v>NULL</v>
          </cell>
          <cell r="V1560" t="str">
            <v>NULL</v>
          </cell>
          <cell r="W1560" t="str">
            <v>ASSETS</v>
          </cell>
          <cell r="X1560" t="str">
            <v>INCOME</v>
          </cell>
          <cell r="Y1560" t="str">
            <v>OUTTURN</v>
          </cell>
          <cell r="Z1560" t="str">
            <v>CASH</v>
          </cell>
        </row>
        <row r="1561">
          <cell r="A1561">
            <v>91125500</v>
          </cell>
          <cell r="B1561" t="str">
            <v>AI - PFI - COST - DISPOSALS - TRANSPORT EQUIPMENT (TE) (LEASED - PFI)</v>
          </cell>
          <cell r="C1561" t="str">
            <v>Gross disposal value of equipment for moving people and/or objects, for example cars, lorries, trains, ambulances and aircraft under a PFI lease</v>
          </cell>
          <cell r="D1561" t="str">
            <v>E102</v>
          </cell>
          <cell r="E1561" t="str">
            <v>CAPITAL DISPOSALS - FIXED ASSETS (GENERAL)</v>
          </cell>
          <cell r="F1561" t="str">
            <v>E1</v>
          </cell>
          <cell r="G1561" t="str">
            <v>GENERAL CAPITAL ADDITIONS (NET)</v>
          </cell>
          <cell r="H1561" t="str">
            <v>GENERAL CAPITAL</v>
          </cell>
          <cell r="I1561" t="str">
            <v>CAPITAL</v>
          </cell>
          <cell r="J1561" t="str">
            <v>INCOME FROM SALES OF ASSETS</v>
          </cell>
          <cell r="K1561" t="str">
            <v>CG</v>
          </cell>
          <cell r="L1561" t="str">
            <v>TES CAPITAL</v>
          </cell>
          <cell r="M1561" t="str">
            <v>ESA-P511FB</v>
          </cell>
          <cell r="N1561" t="str">
            <v>TRANSPORT EQUIPMENT - DISPOSALS</v>
          </cell>
          <cell r="O1561" t="str">
            <v>ESA-P51</v>
          </cell>
          <cell r="P1561" t="str">
            <v>PRODUCED GROSS FIXED CAPITAL FORMATION (NET)</v>
          </cell>
          <cell r="Q1561" t="str">
            <v>GDFCF</v>
          </cell>
          <cell r="R1561" t="str">
            <v>GROSS DOMESTIC FIXED CAPITAL FORMATION</v>
          </cell>
          <cell r="S1561" t="str">
            <v>PSGI</v>
          </cell>
          <cell r="T1561" t="str">
            <v>PUBLIC SECTOR GROSS INVESTMENT</v>
          </cell>
          <cell r="U1561" t="str">
            <v>NULL</v>
          </cell>
          <cell r="V1561" t="str">
            <v>NULL</v>
          </cell>
          <cell r="W1561" t="str">
            <v>ASSETS</v>
          </cell>
          <cell r="X1561" t="str">
            <v>INCOME</v>
          </cell>
          <cell r="Y1561" t="str">
            <v>OUTTURN</v>
          </cell>
          <cell r="Z1561" t="str">
            <v>CASH</v>
          </cell>
        </row>
        <row r="1562">
          <cell r="A1562">
            <v>91131500</v>
          </cell>
          <cell r="B1562" t="str">
            <v>AI - PFI - DISPOSAL DEPRECIATION - BUILDINGS (LEASED - PFI)</v>
          </cell>
          <cell r="C1562" t="str">
            <v>Accumulated depreciation disposal value of offices, warehouses, hospitals, barracks, hangars, runways, farms and multi-storey car parks, etc under a PFI lease. Any underlying and associated land to be disclosed separately</v>
          </cell>
          <cell r="D1562" t="str">
            <v>E102</v>
          </cell>
          <cell r="E1562" t="str">
            <v>CAPITAL DISPOSALS - FIXED ASSETS (GENERAL)</v>
          </cell>
          <cell r="F1562" t="str">
            <v>E1</v>
          </cell>
          <cell r="G1562" t="str">
            <v>GENERAL CAPITAL ADDITIONS (NET)</v>
          </cell>
          <cell r="H1562" t="str">
            <v>GENERAL CAPITAL</v>
          </cell>
          <cell r="I1562" t="str">
            <v>CAPITAL</v>
          </cell>
          <cell r="J1562" t="str">
            <v>INCOME FROM SALES OF ASSETS</v>
          </cell>
          <cell r="K1562" t="str">
            <v>CG</v>
          </cell>
          <cell r="L1562" t="str">
            <v>TES CAPITAL</v>
          </cell>
          <cell r="M1562" t="str">
            <v>ESA-P511CB</v>
          </cell>
          <cell r="N1562" t="str">
            <v>EXISTING BUILDINGS AND DWELLINGS - DISPOSALS</v>
          </cell>
          <cell r="O1562" t="str">
            <v>ESA-P51</v>
          </cell>
          <cell r="P1562" t="str">
            <v>PRODUCED GROSS FIXED CAPITAL FORMATION (NET)</v>
          </cell>
          <cell r="Q1562" t="str">
            <v>GDFCF</v>
          </cell>
          <cell r="R1562" t="str">
            <v>GROSS DOMESTIC FIXED CAPITAL FORMATION</v>
          </cell>
          <cell r="S1562" t="str">
            <v>PSGI</v>
          </cell>
          <cell r="T1562" t="str">
            <v>PUBLIC SECTOR GROSS INVESTMENT</v>
          </cell>
          <cell r="U1562" t="str">
            <v>NULL</v>
          </cell>
          <cell r="V1562" t="str">
            <v>NULL</v>
          </cell>
          <cell r="W1562" t="str">
            <v>ASSETS</v>
          </cell>
          <cell r="X1562" t="str">
            <v>INCOME</v>
          </cell>
          <cell r="Y1562" t="str">
            <v>OUTTURN</v>
          </cell>
          <cell r="Z1562" t="str">
            <v>CASH</v>
          </cell>
        </row>
        <row r="1563">
          <cell r="A1563">
            <v>91132000</v>
          </cell>
          <cell r="B1563" t="str">
            <v>AI - PFI - DISPOSAL DEPRECIATION - DWELLINGS (LEASED - PFI)</v>
          </cell>
          <cell r="C1563" t="str">
            <v>Accumulated depreciation disposal value of buildings used entirely or primarily as residences, including structures such as garages and parking areas under a PFI lease. Underlying and associated land, such as gardens and yards to be separately disclosed</v>
          </cell>
          <cell r="D1563" t="str">
            <v>E102</v>
          </cell>
          <cell r="E1563" t="str">
            <v>CAPITAL DISPOSALS - FIXED ASSETS (GENERAL)</v>
          </cell>
          <cell r="F1563" t="str">
            <v>E1</v>
          </cell>
          <cell r="G1563" t="str">
            <v>GENERAL CAPITAL ADDITIONS (NET)</v>
          </cell>
          <cell r="H1563" t="str">
            <v>GENERAL CAPITAL</v>
          </cell>
          <cell r="I1563" t="str">
            <v>CAPITAL</v>
          </cell>
          <cell r="J1563" t="str">
            <v>INCOME FROM SALES OF ASSETS</v>
          </cell>
          <cell r="K1563" t="str">
            <v>CG</v>
          </cell>
          <cell r="L1563" t="str">
            <v>TES CAPITAL</v>
          </cell>
          <cell r="M1563" t="str">
            <v>ESA-P511CB</v>
          </cell>
          <cell r="N1563" t="str">
            <v>EXISTING BUILDINGS AND DWELLINGS - DISPOSALS</v>
          </cell>
          <cell r="O1563" t="str">
            <v>ESA-P51</v>
          </cell>
          <cell r="P1563" t="str">
            <v>PRODUCED GROSS FIXED CAPITAL FORMATION (NET)</v>
          </cell>
          <cell r="Q1563" t="str">
            <v>GDFCF</v>
          </cell>
          <cell r="R1563" t="str">
            <v>GROSS DOMESTIC FIXED CAPITAL FORMATION</v>
          </cell>
          <cell r="S1563" t="str">
            <v>PSGI</v>
          </cell>
          <cell r="T1563" t="str">
            <v>PUBLIC SECTOR GROSS INVESTMENT</v>
          </cell>
          <cell r="U1563" t="str">
            <v>NULL</v>
          </cell>
          <cell r="V1563" t="str">
            <v>NULL</v>
          </cell>
          <cell r="W1563" t="str">
            <v>ASSETS</v>
          </cell>
          <cell r="X1563" t="str">
            <v>INCOME</v>
          </cell>
          <cell r="Y1563" t="str">
            <v>OUTTURN</v>
          </cell>
          <cell r="Z1563" t="str">
            <v>CASH</v>
          </cell>
        </row>
        <row r="1564">
          <cell r="A1564">
            <v>91132500</v>
          </cell>
          <cell r="B1564" t="str">
            <v>AI - PFI - DISPOSAL DEPRECIATION - INFORMATION TECHNOLOGY (LEASED - PFI)</v>
          </cell>
          <cell r="C1564" t="str">
            <v>Accumulated depreciation disposal value of hardware used for processing data and communications under a PFI lease</v>
          </cell>
          <cell r="D1564" t="str">
            <v>E102</v>
          </cell>
          <cell r="E1564" t="str">
            <v>CAPITAL DISPOSALS - FIXED ASSETS (GENERAL)</v>
          </cell>
          <cell r="F1564" t="str">
            <v>E1</v>
          </cell>
          <cell r="G1564" t="str">
            <v>GENERAL CAPITAL ADDITIONS (NET)</v>
          </cell>
          <cell r="H1564" t="str">
            <v>GENERAL CAPITAL</v>
          </cell>
          <cell r="I1564" t="str">
            <v>CAPITAL</v>
          </cell>
          <cell r="J1564" t="str">
            <v>INCOME FROM SALES OF ASSETS</v>
          </cell>
          <cell r="K1564" t="str">
            <v>CG</v>
          </cell>
          <cell r="L1564" t="str">
            <v>TES CAPITAL</v>
          </cell>
          <cell r="M1564" t="str">
            <v>ESA-P511EB</v>
          </cell>
          <cell r="N1564" t="str">
            <v>PLANT AND MACHINERY, FIXTURES AND FITTINGS, INFORMATION TECHNOLOGY (TANGIBLE) - DISPOSALS</v>
          </cell>
          <cell r="O1564" t="str">
            <v>ESA-P51</v>
          </cell>
          <cell r="P1564" t="str">
            <v>PRODUCED GROSS FIXED CAPITAL FORMATION (NET)</v>
          </cell>
          <cell r="Q1564" t="str">
            <v>GDFCF</v>
          </cell>
          <cell r="R1564" t="str">
            <v>GROSS DOMESTIC FIXED CAPITAL FORMATION</v>
          </cell>
          <cell r="S1564" t="str">
            <v>PSGI</v>
          </cell>
          <cell r="T1564" t="str">
            <v>PUBLIC SECTOR GROSS INVESTMENT</v>
          </cell>
          <cell r="U1564" t="str">
            <v>NULL</v>
          </cell>
          <cell r="V1564" t="str">
            <v>NULL</v>
          </cell>
          <cell r="W1564" t="str">
            <v>ASSETS</v>
          </cell>
          <cell r="X1564" t="str">
            <v>INCOME</v>
          </cell>
          <cell r="Y1564" t="str">
            <v>OUTTURN</v>
          </cell>
          <cell r="Z1564" t="str">
            <v>CASH</v>
          </cell>
        </row>
        <row r="1565">
          <cell r="A1565">
            <v>91133000</v>
          </cell>
          <cell r="B1565" t="str">
            <v>AI - PFI - DISPOSAL DEPRECIATION - PLANT &amp; MACHINERY (LEASED - PFI)</v>
          </cell>
          <cell r="C1565" t="str">
            <v>Accumulated depreciation disposal value of plant and machinery not covered by other categories, including scientific aids and surveillance equipment under a PFI lease</v>
          </cell>
          <cell r="D1565" t="str">
            <v>E102</v>
          </cell>
          <cell r="E1565" t="str">
            <v>CAPITAL DISPOSALS - FIXED ASSETS (GENERAL)</v>
          </cell>
          <cell r="F1565" t="str">
            <v>E1</v>
          </cell>
          <cell r="G1565" t="str">
            <v>GENERAL CAPITAL ADDITIONS (NET)</v>
          </cell>
          <cell r="H1565" t="str">
            <v>GENERAL CAPITAL</v>
          </cell>
          <cell r="I1565" t="str">
            <v>CAPITAL</v>
          </cell>
          <cell r="J1565" t="str">
            <v>INCOME FROM SALES OF ASSETS</v>
          </cell>
          <cell r="K1565" t="str">
            <v>CG</v>
          </cell>
          <cell r="L1565" t="str">
            <v>TES CAPITAL</v>
          </cell>
          <cell r="M1565" t="str">
            <v>ESA-P511EB</v>
          </cell>
          <cell r="N1565" t="str">
            <v>PLANT AND MACHINERY, FIXTURES AND FITTINGS, INFORMATION TECHNOLOGY (TANGIBLE) - DISPOSALS</v>
          </cell>
          <cell r="O1565" t="str">
            <v>ESA-P51</v>
          </cell>
          <cell r="P1565" t="str">
            <v>PRODUCED GROSS FIXED CAPITAL FORMATION (NET)</v>
          </cell>
          <cell r="Q1565" t="str">
            <v>GDFCF</v>
          </cell>
          <cell r="R1565" t="str">
            <v>GROSS DOMESTIC FIXED CAPITAL FORMATION</v>
          </cell>
          <cell r="S1565" t="str">
            <v>PSGI</v>
          </cell>
          <cell r="T1565" t="str">
            <v>PUBLIC SECTOR GROSS INVESTMENT</v>
          </cell>
          <cell r="U1565" t="str">
            <v>NULL</v>
          </cell>
          <cell r="V1565" t="str">
            <v>NULL</v>
          </cell>
          <cell r="W1565" t="str">
            <v>ASSETS</v>
          </cell>
          <cell r="X1565" t="str">
            <v>INCOME</v>
          </cell>
          <cell r="Y1565" t="str">
            <v>OUTTURN</v>
          </cell>
          <cell r="Z1565" t="str">
            <v>CASH</v>
          </cell>
        </row>
        <row r="1566">
          <cell r="A1566">
            <v>91133500</v>
          </cell>
          <cell r="B1566" t="str">
            <v>AI - PFI - DISPOSAL DEPRECIATION - FURNITURE AND FITTINGS (LEASED - PFI)</v>
          </cell>
          <cell r="C1566" t="str">
            <v>Accumulated depreciation disposal value of office fittings, furniture, showcases, shelving, etc under a PFI lease.</v>
          </cell>
          <cell r="D1566" t="str">
            <v>E102</v>
          </cell>
          <cell r="E1566" t="str">
            <v>CAPITAL DISPOSALS - FIXED ASSETS (GENERAL)</v>
          </cell>
          <cell r="F1566" t="str">
            <v>E1</v>
          </cell>
          <cell r="G1566" t="str">
            <v>GENERAL CAPITAL ADDITIONS (NET)</v>
          </cell>
          <cell r="H1566" t="str">
            <v>GENERAL CAPITAL</v>
          </cell>
          <cell r="I1566" t="str">
            <v>CAPITAL</v>
          </cell>
          <cell r="J1566" t="str">
            <v>INCOME FROM SALES OF ASSETS</v>
          </cell>
          <cell r="K1566" t="str">
            <v>CG</v>
          </cell>
          <cell r="L1566" t="str">
            <v>TES CAPITAL</v>
          </cell>
          <cell r="M1566" t="str">
            <v>ESA-P511EB</v>
          </cell>
          <cell r="N1566" t="str">
            <v>PLANT AND MACHINERY, FIXTURES AND FITTINGS, INFORMATION TECHNOLOGY (TANGIBLE) - DISPOSALS</v>
          </cell>
          <cell r="O1566" t="str">
            <v>ESA-P51</v>
          </cell>
          <cell r="P1566" t="str">
            <v>PRODUCED GROSS FIXED CAPITAL FORMATION (NET)</v>
          </cell>
          <cell r="Q1566" t="str">
            <v>GDFCF</v>
          </cell>
          <cell r="R1566" t="str">
            <v>GROSS DOMESTIC FIXED CAPITAL FORMATION</v>
          </cell>
          <cell r="S1566" t="str">
            <v>PSGI</v>
          </cell>
          <cell r="T1566" t="str">
            <v>PUBLIC SECTOR GROSS INVESTMENT</v>
          </cell>
          <cell r="U1566" t="str">
            <v>NULL</v>
          </cell>
          <cell r="V1566" t="str">
            <v>NULL</v>
          </cell>
          <cell r="W1566" t="str">
            <v>ASSETS</v>
          </cell>
          <cell r="X1566" t="str">
            <v>INCOME</v>
          </cell>
          <cell r="Y1566" t="str">
            <v>OUTTURN</v>
          </cell>
          <cell r="Z1566" t="str">
            <v>CASH</v>
          </cell>
        </row>
        <row r="1567">
          <cell r="A1567">
            <v>91134500</v>
          </cell>
          <cell r="B1567" t="str">
            <v>AI - PFI - DISPOSAL DEPRECIATION - SINGLE USE MILITARY EQUIPMENT (SUME) (LEASED - PFI)</v>
          </cell>
          <cell r="C1567" t="str">
            <v>Accumulated depreciation disposal value of military equipment for which there is no equivalent civilian role for example tanks and fighter aircraft under a PFI lease</v>
          </cell>
          <cell r="D1567" t="str">
            <v>E202</v>
          </cell>
          <cell r="E1567" t="str">
            <v>CAPITAL DISPOSALS - FIXED ASSETS (SUME)</v>
          </cell>
          <cell r="F1567" t="str">
            <v>E2</v>
          </cell>
          <cell r="G1567" t="str">
            <v>SUME ADDITIONS (NET)</v>
          </cell>
          <cell r="H1567" t="str">
            <v>SUME</v>
          </cell>
          <cell r="I1567" t="str">
            <v>CAPITAL</v>
          </cell>
          <cell r="J1567" t="str">
            <v>INCOME FROM SALES OF ASSETS</v>
          </cell>
          <cell r="K1567" t="str">
            <v>CG</v>
          </cell>
          <cell r="L1567" t="str">
            <v>TES CURRENT</v>
          </cell>
          <cell r="M1567" t="str">
            <v>ESA-P11</v>
          </cell>
          <cell r="N1567" t="str">
            <v>MARKET OUTPUT (SALES OF GOODS AND SERVICES ETC)</v>
          </cell>
          <cell r="O1567" t="str">
            <v>ESA-P11</v>
          </cell>
          <cell r="P1567" t="str">
            <v>MARKET OUTPUT (SALES OF GOODS AND SERVICES ETC)</v>
          </cell>
          <cell r="Q1567" t="str">
            <v>CEGS (CONSUMPTION)</v>
          </cell>
          <cell r="R1567" t="str">
            <v>CURRENT EXPENDITURE ON GOODS AND SERVICES</v>
          </cell>
          <cell r="S1567" t="str">
            <v>PSCE</v>
          </cell>
          <cell r="T1567" t="str">
            <v>PUBLIC SECTOR CURRENT EXPENDITURE</v>
          </cell>
          <cell r="U1567" t="str">
            <v>NULL</v>
          </cell>
          <cell r="V1567" t="str">
            <v>NULL</v>
          </cell>
          <cell r="W1567" t="str">
            <v>ASSETS</v>
          </cell>
          <cell r="X1567" t="str">
            <v>INCOME</v>
          </cell>
          <cell r="Y1567" t="str">
            <v>OUTTURN</v>
          </cell>
          <cell r="Z1567" t="str">
            <v>CASH</v>
          </cell>
        </row>
        <row r="1568">
          <cell r="A1568">
            <v>91135000</v>
          </cell>
          <cell r="B1568" t="str">
            <v>AI - PFI - DISPOSAL DEPRECIATION - NETWORKED ASSETS (LEASED - PFI)</v>
          </cell>
          <cell r="C1568" t="str">
            <v>Accumulated depreciation disposal value of assets forming part of an integrated network serving a significant geographical area for example road networks, sewer systems, water and power supply systems and communication networks under a PFI lease</v>
          </cell>
          <cell r="D1568" t="str">
            <v>E102</v>
          </cell>
          <cell r="E1568" t="str">
            <v>CAPITAL DISPOSALS - FIXED ASSETS (GENERAL)</v>
          </cell>
          <cell r="F1568" t="str">
            <v>E1</v>
          </cell>
          <cell r="G1568" t="str">
            <v>GENERAL CAPITAL ADDITIONS (NET)</v>
          </cell>
          <cell r="H1568" t="str">
            <v>GENERAL CAPITAL</v>
          </cell>
          <cell r="I1568" t="str">
            <v>CAPITAL</v>
          </cell>
          <cell r="J1568" t="str">
            <v>INCOME FROM SALES OF ASSETS</v>
          </cell>
          <cell r="K1568" t="str">
            <v>CG</v>
          </cell>
          <cell r="L1568" t="str">
            <v>TES CAPITAL</v>
          </cell>
          <cell r="M1568" t="str">
            <v>ESA-P511DB</v>
          </cell>
          <cell r="N1568" t="str">
            <v>NETWORKED ASSETS - DISPOSALS</v>
          </cell>
          <cell r="O1568" t="str">
            <v>ESA-P51</v>
          </cell>
          <cell r="P1568" t="str">
            <v>PRODUCED GROSS FIXED CAPITAL FORMATION (NET)</v>
          </cell>
          <cell r="Q1568" t="str">
            <v>GDFCF</v>
          </cell>
          <cell r="R1568" t="str">
            <v>GROSS DOMESTIC FIXED CAPITAL FORMATION</v>
          </cell>
          <cell r="S1568" t="str">
            <v>PSGI</v>
          </cell>
          <cell r="T1568" t="str">
            <v>PUBLIC SECTOR GROSS INVESTMENT</v>
          </cell>
          <cell r="U1568" t="str">
            <v>NULL</v>
          </cell>
          <cell r="V1568" t="str">
            <v>NULL</v>
          </cell>
          <cell r="W1568" t="str">
            <v>ASSETS</v>
          </cell>
          <cell r="X1568" t="str">
            <v>INCOME</v>
          </cell>
          <cell r="Y1568" t="str">
            <v>OUTTURN</v>
          </cell>
          <cell r="Z1568" t="str">
            <v>CASH</v>
          </cell>
        </row>
        <row r="1569">
          <cell r="A1569">
            <v>91135500</v>
          </cell>
          <cell r="B1569" t="str">
            <v>AI - PFI - DISPOSAL DEPRECIATION - TRANSPORT EQUIPMENT (TE) (LEASED - PFI)</v>
          </cell>
          <cell r="C1569" t="str">
            <v>Accumulated depreciation disposal value of equipment for moving people and/or objects, for example cars, lorries, trains, ambulances and aircraft under a PFI lease</v>
          </cell>
          <cell r="D1569" t="str">
            <v>E102</v>
          </cell>
          <cell r="E1569" t="str">
            <v>CAPITAL DISPOSALS - FIXED ASSETS (GENERAL)</v>
          </cell>
          <cell r="F1569" t="str">
            <v>E1</v>
          </cell>
          <cell r="G1569" t="str">
            <v>GENERAL CAPITAL ADDITIONS (NET)</v>
          </cell>
          <cell r="H1569" t="str">
            <v>GENERAL CAPITAL</v>
          </cell>
          <cell r="I1569" t="str">
            <v>CAPITAL</v>
          </cell>
          <cell r="J1569" t="str">
            <v>INCOME FROM SALES OF ASSETS</v>
          </cell>
          <cell r="K1569" t="str">
            <v>CG</v>
          </cell>
          <cell r="L1569" t="str">
            <v>TES CAPITAL</v>
          </cell>
          <cell r="M1569" t="str">
            <v>ESA-P511FB</v>
          </cell>
          <cell r="N1569" t="str">
            <v>TRANSPORT EQUIPMENT - DISPOSALS</v>
          </cell>
          <cell r="O1569" t="str">
            <v>ESA-P51</v>
          </cell>
          <cell r="P1569" t="str">
            <v>PRODUCED GROSS FIXED CAPITAL FORMATION (NET)</v>
          </cell>
          <cell r="Q1569" t="str">
            <v>GDFCF</v>
          </cell>
          <cell r="R1569" t="str">
            <v>GROSS DOMESTIC FIXED CAPITAL FORMATION</v>
          </cell>
          <cell r="S1569" t="str">
            <v>PSGI</v>
          </cell>
          <cell r="T1569" t="str">
            <v>PUBLIC SECTOR GROSS INVESTMENT</v>
          </cell>
          <cell r="U1569" t="str">
            <v>NULL</v>
          </cell>
          <cell r="V1569" t="str">
            <v>NULL</v>
          </cell>
          <cell r="W1569" t="str">
            <v>ASSETS</v>
          </cell>
          <cell r="X1569" t="str">
            <v>INCOME</v>
          </cell>
          <cell r="Y1569" t="str">
            <v>OUTTURN</v>
          </cell>
          <cell r="Z1569" t="str">
            <v>CASH</v>
          </cell>
        </row>
        <row r="1570">
          <cell r="A1570">
            <v>91141000</v>
          </cell>
          <cell r="B1570" t="str">
            <v>AI - PFI - DEPRECIATION - PPE (LEASED - PFI)</v>
          </cell>
          <cell r="C1570" t="str">
            <v>Depreciation expense for leased (PFI) fixed tangible assets except in relation to Single Use Military Equipment and Health (Provider) Trust assets (which are captured separately)</v>
          </cell>
          <cell r="D1570" t="str">
            <v>P101</v>
          </cell>
          <cell r="E1570" t="str">
            <v>DEPRECIATION/AMORTISATION</v>
          </cell>
          <cell r="F1570" t="str">
            <v>P1</v>
          </cell>
          <cell r="G1570" t="str">
            <v>DEPRECIATION/AMORTISATION (RINGFENCED)</v>
          </cell>
          <cell r="H1570" t="str">
            <v>RINGFENCED</v>
          </cell>
          <cell r="I1570" t="str">
            <v>RESOURCE</v>
          </cell>
          <cell r="J1570" t="str">
            <v>DEPRECIATION</v>
          </cell>
          <cell r="K1570" t="str">
            <v>CG</v>
          </cell>
          <cell r="L1570" t="str">
            <v>NULL</v>
          </cell>
          <cell r="M1570" t="str">
            <v>NULL</v>
          </cell>
          <cell r="N1570" t="str">
            <v>NULL</v>
          </cell>
          <cell r="O1570" t="str">
            <v>NULL</v>
          </cell>
          <cell r="P1570" t="str">
            <v>NULL</v>
          </cell>
          <cell r="Q1570" t="str">
            <v>NULL</v>
          </cell>
          <cell r="R1570" t="str">
            <v>NULL</v>
          </cell>
          <cell r="S1570" t="str">
            <v>NULL</v>
          </cell>
          <cell r="T1570" t="str">
            <v>NULL</v>
          </cell>
          <cell r="U1570" t="str">
            <v>NULL</v>
          </cell>
          <cell r="V1570" t="str">
            <v>NULL</v>
          </cell>
          <cell r="W1570" t="str">
            <v>GROSS</v>
          </cell>
          <cell r="X1570" t="str">
            <v>GROSS</v>
          </cell>
          <cell r="Y1570" t="str">
            <v>BOTH</v>
          </cell>
          <cell r="Z1570" t="str">
            <v>NON-CASH</v>
          </cell>
        </row>
        <row r="1571">
          <cell r="A1571">
            <v>91142000</v>
          </cell>
          <cell r="B1571" t="str">
            <v>AI - PFI - DEPRECIATION - SUME (LEASED - PFI)</v>
          </cell>
          <cell r="C1571" t="str">
            <v>MOD depreciation expense in relation to leased (PFI) Single Use Military Equipment (SUME) assets.</v>
          </cell>
          <cell r="D1571" t="str">
            <v>P101</v>
          </cell>
          <cell r="E1571" t="str">
            <v>DEPRECIATION/AMORTISATION</v>
          </cell>
          <cell r="F1571" t="str">
            <v>P1</v>
          </cell>
          <cell r="G1571" t="str">
            <v>DEPRECIATION/AMORTISATION (RINGFENCED)</v>
          </cell>
          <cell r="H1571" t="str">
            <v>RINGFENCED</v>
          </cell>
          <cell r="I1571" t="str">
            <v>RESOURCE</v>
          </cell>
          <cell r="J1571" t="str">
            <v>DEPRECIATION</v>
          </cell>
          <cell r="K1571" t="str">
            <v>CG</v>
          </cell>
          <cell r="L1571" t="str">
            <v>NULL</v>
          </cell>
          <cell r="M1571" t="str">
            <v>NULL</v>
          </cell>
          <cell r="N1571" t="str">
            <v>NULL</v>
          </cell>
          <cell r="O1571" t="str">
            <v>NULL</v>
          </cell>
          <cell r="P1571" t="str">
            <v>NULL</v>
          </cell>
          <cell r="Q1571" t="str">
            <v>NULL</v>
          </cell>
          <cell r="R1571" t="str">
            <v>NULL</v>
          </cell>
          <cell r="S1571" t="str">
            <v>NULL</v>
          </cell>
          <cell r="T1571" t="str">
            <v>NULL</v>
          </cell>
          <cell r="U1571" t="str">
            <v>NULL</v>
          </cell>
          <cell r="V1571" t="str">
            <v>NULL</v>
          </cell>
          <cell r="W1571" t="str">
            <v>GROSS</v>
          </cell>
          <cell r="X1571" t="str">
            <v>GROSS</v>
          </cell>
          <cell r="Y1571" t="str">
            <v>BOTH</v>
          </cell>
          <cell r="Z1571" t="str">
            <v>NON-CASH</v>
          </cell>
        </row>
        <row r="1572">
          <cell r="A1572">
            <v>91143000</v>
          </cell>
          <cell r="B1572" t="str">
            <v>AI - PFI - DEPRECIATION - HEALTH TRUSTS (LEASED - PFI)</v>
          </cell>
          <cell r="C1572" t="str">
            <v>DH to record Health (Provider) Trust depreciation expense in relation to all leased (PFI) assets</v>
          </cell>
          <cell r="D1572" t="str">
            <v>P101</v>
          </cell>
          <cell r="E1572" t="str">
            <v>DEPRECIATION/AMORTISATION</v>
          </cell>
          <cell r="F1572" t="str">
            <v>P1</v>
          </cell>
          <cell r="G1572" t="str">
            <v>DEPRECIATION/AMORTISATION (RINGFENCED)</v>
          </cell>
          <cell r="H1572" t="str">
            <v>RINGFENCED</v>
          </cell>
          <cell r="I1572" t="str">
            <v>RESOURCE</v>
          </cell>
          <cell r="J1572" t="str">
            <v>DEPRECIATION</v>
          </cell>
          <cell r="K1572" t="str">
            <v>CG</v>
          </cell>
          <cell r="L1572" t="str">
            <v>NULL</v>
          </cell>
          <cell r="M1572" t="str">
            <v>NULL</v>
          </cell>
          <cell r="N1572" t="str">
            <v>NULL</v>
          </cell>
          <cell r="O1572" t="str">
            <v>NULL</v>
          </cell>
          <cell r="P1572" t="str">
            <v>NULL</v>
          </cell>
          <cell r="Q1572" t="str">
            <v>NULL</v>
          </cell>
          <cell r="R1572" t="str">
            <v>NULL</v>
          </cell>
          <cell r="S1572" t="str">
            <v>NULL</v>
          </cell>
          <cell r="T1572" t="str">
            <v>NULL</v>
          </cell>
          <cell r="U1572" t="str">
            <v>NULL</v>
          </cell>
          <cell r="V1572" t="str">
            <v>NULL</v>
          </cell>
          <cell r="W1572" t="str">
            <v>GROSS</v>
          </cell>
          <cell r="X1572" t="str">
            <v>GROSS</v>
          </cell>
          <cell r="Y1572" t="str">
            <v>BOTH</v>
          </cell>
          <cell r="Z1572" t="str">
            <v>NON-CASH</v>
          </cell>
        </row>
        <row r="1573">
          <cell r="A1573">
            <v>91151000</v>
          </cell>
          <cell r="B1573" t="str">
            <v>AI - PFI - RENTALS UNDER PFI OPERATING LEASES - BUILDINGS</v>
          </cell>
          <cell r="C1573" t="str">
            <v>Rental of Buildings (PFI operating lease).</v>
          </cell>
          <cell r="D1573" t="str">
            <v>Q101</v>
          </cell>
          <cell r="E1573" t="str">
            <v>RENTAL COSTS</v>
          </cell>
          <cell r="F1573" t="str">
            <v>Q1</v>
          </cell>
          <cell r="G1573" t="str">
            <v>RENTALS (NET)</v>
          </cell>
          <cell r="H1573" t="str">
            <v>NON-RINGFENCED</v>
          </cell>
          <cell r="I1573" t="str">
            <v>RESOURCE</v>
          </cell>
          <cell r="J1573" t="str">
            <v>RENTALS</v>
          </cell>
          <cell r="K1573" t="str">
            <v>CG</v>
          </cell>
          <cell r="L1573" t="str">
            <v>NULL</v>
          </cell>
          <cell r="M1573" t="str">
            <v>NULL</v>
          </cell>
          <cell r="N1573" t="str">
            <v>NULL</v>
          </cell>
          <cell r="O1573" t="str">
            <v>NULL</v>
          </cell>
          <cell r="P1573" t="str">
            <v>NULL</v>
          </cell>
          <cell r="Q1573" t="str">
            <v>NULL</v>
          </cell>
          <cell r="R1573" t="str">
            <v>NULL</v>
          </cell>
          <cell r="S1573" t="str">
            <v>NULL</v>
          </cell>
          <cell r="T1573" t="str">
            <v>NULL</v>
          </cell>
          <cell r="U1573" t="str">
            <v>NULL</v>
          </cell>
          <cell r="V1573" t="str">
            <v>NULL</v>
          </cell>
          <cell r="W1573" t="str">
            <v>GROSS</v>
          </cell>
          <cell r="X1573" t="str">
            <v>GROSS</v>
          </cell>
          <cell r="Y1573" t="str">
            <v>BOTH</v>
          </cell>
          <cell r="Z1573" t="str">
            <v>CASH</v>
          </cell>
        </row>
        <row r="1574">
          <cell r="A1574">
            <v>91152000</v>
          </cell>
          <cell r="B1574" t="str">
            <v>AI - PFI - RENTALS UNDER PFI OPERATING LEASES - LAND</v>
          </cell>
          <cell r="C1574" t="str">
            <v>Rent - land (PFI operating lease).</v>
          </cell>
          <cell r="D1574" t="str">
            <v>Q101</v>
          </cell>
          <cell r="E1574" t="str">
            <v>RENTAL COSTS</v>
          </cell>
          <cell r="F1574" t="str">
            <v>Q1</v>
          </cell>
          <cell r="G1574" t="str">
            <v>RENTALS (NET)</v>
          </cell>
          <cell r="H1574" t="str">
            <v>NON-RINGFENCED</v>
          </cell>
          <cell r="I1574" t="str">
            <v>RESOURCE</v>
          </cell>
          <cell r="J1574" t="str">
            <v>RENTALS</v>
          </cell>
          <cell r="K1574" t="str">
            <v>CG</v>
          </cell>
          <cell r="L1574" t="str">
            <v>NULL</v>
          </cell>
          <cell r="M1574" t="str">
            <v>NULL</v>
          </cell>
          <cell r="N1574" t="str">
            <v>NULL</v>
          </cell>
          <cell r="O1574" t="str">
            <v>NULL</v>
          </cell>
          <cell r="P1574" t="str">
            <v>NULL</v>
          </cell>
          <cell r="Q1574" t="str">
            <v>NULL</v>
          </cell>
          <cell r="R1574" t="str">
            <v>NULL</v>
          </cell>
          <cell r="S1574" t="str">
            <v>NULL</v>
          </cell>
          <cell r="T1574" t="str">
            <v>NULL</v>
          </cell>
          <cell r="U1574" t="str">
            <v>NULL</v>
          </cell>
          <cell r="V1574" t="str">
            <v>NULL</v>
          </cell>
          <cell r="W1574" t="str">
            <v>GROSS</v>
          </cell>
          <cell r="X1574" t="str">
            <v>GROSS</v>
          </cell>
          <cell r="Y1574" t="str">
            <v>BOTH</v>
          </cell>
          <cell r="Z1574" t="str">
            <v>CASH</v>
          </cell>
        </row>
        <row r="1575">
          <cell r="A1575">
            <v>91153000</v>
          </cell>
          <cell r="B1575" t="str">
            <v>AI - PFI - RENTALS UNDER PFI OPERATING LEASES - HIRE OF PLANT &amp; MACHINERY</v>
          </cell>
          <cell r="C1575" t="str">
            <v>Charges incurred in respect of PFI plant and machinery operating leases.</v>
          </cell>
          <cell r="D1575" t="str">
            <v>Q101</v>
          </cell>
          <cell r="E1575" t="str">
            <v>RENTAL COSTS</v>
          </cell>
          <cell r="F1575" t="str">
            <v>Q1</v>
          </cell>
          <cell r="G1575" t="str">
            <v>RENTALS (NET)</v>
          </cell>
          <cell r="H1575" t="str">
            <v>NON-RINGFENCED</v>
          </cell>
          <cell r="I1575" t="str">
            <v>RESOURCE</v>
          </cell>
          <cell r="J1575" t="str">
            <v>RENTALS</v>
          </cell>
          <cell r="K1575" t="str">
            <v>CG</v>
          </cell>
          <cell r="L1575" t="str">
            <v>NULL</v>
          </cell>
          <cell r="M1575" t="str">
            <v>NULL</v>
          </cell>
          <cell r="N1575" t="str">
            <v>NULL</v>
          </cell>
          <cell r="O1575" t="str">
            <v>NULL</v>
          </cell>
          <cell r="P1575" t="str">
            <v>NULL</v>
          </cell>
          <cell r="Q1575" t="str">
            <v>NULL</v>
          </cell>
          <cell r="R1575" t="str">
            <v>NULL</v>
          </cell>
          <cell r="S1575" t="str">
            <v>NULL</v>
          </cell>
          <cell r="T1575" t="str">
            <v>NULL</v>
          </cell>
          <cell r="U1575" t="str">
            <v>NULL</v>
          </cell>
          <cell r="V1575" t="str">
            <v>NULL</v>
          </cell>
          <cell r="W1575" t="str">
            <v>GROSS</v>
          </cell>
          <cell r="X1575" t="str">
            <v>GROSS</v>
          </cell>
          <cell r="Y1575" t="str">
            <v>BOTH</v>
          </cell>
          <cell r="Z1575" t="str">
            <v>CASH</v>
          </cell>
        </row>
        <row r="1576">
          <cell r="A1576">
            <v>91154000</v>
          </cell>
          <cell r="B1576" t="str">
            <v>AI - PFI - RENTALS UNDER PFI OPERATING LEASES - OTHER RENTALS</v>
          </cell>
          <cell r="C1576" t="str">
            <v>Charges incurred in respect of PFI other operating leases. Not to include any Non Produced assets such as land or sub-soil assets.</v>
          </cell>
          <cell r="D1576" t="str">
            <v>Q101</v>
          </cell>
          <cell r="E1576" t="str">
            <v>RENTAL COSTS</v>
          </cell>
          <cell r="F1576" t="str">
            <v>Q1</v>
          </cell>
          <cell r="G1576" t="str">
            <v>RENTALS (NET)</v>
          </cell>
          <cell r="H1576" t="str">
            <v>NON-RINGFENCED</v>
          </cell>
          <cell r="I1576" t="str">
            <v>RESOURCE</v>
          </cell>
          <cell r="J1576" t="str">
            <v>RENTALS</v>
          </cell>
          <cell r="K1576" t="str">
            <v>CG</v>
          </cell>
          <cell r="L1576" t="str">
            <v>NULL</v>
          </cell>
          <cell r="M1576" t="str">
            <v>NULL</v>
          </cell>
          <cell r="N1576" t="str">
            <v>NULL</v>
          </cell>
          <cell r="O1576" t="str">
            <v>NULL</v>
          </cell>
          <cell r="P1576" t="str">
            <v>NULL</v>
          </cell>
          <cell r="Q1576" t="str">
            <v>NULL</v>
          </cell>
          <cell r="R1576" t="str">
            <v>NULL</v>
          </cell>
          <cell r="S1576" t="str">
            <v>NULL</v>
          </cell>
          <cell r="T1576" t="str">
            <v>NULL</v>
          </cell>
          <cell r="U1576" t="str">
            <v>NULL</v>
          </cell>
          <cell r="V1576" t="str">
            <v>NULL</v>
          </cell>
          <cell r="W1576" t="str">
            <v>GROSS</v>
          </cell>
          <cell r="X1576" t="str">
            <v>GROSS</v>
          </cell>
          <cell r="Y1576" t="str">
            <v>BOTH</v>
          </cell>
          <cell r="Z1576" t="str">
            <v>CASH</v>
          </cell>
        </row>
        <row r="1577">
          <cell r="A1577">
            <v>91161000</v>
          </cell>
          <cell r="B1577" t="str">
            <v>AI - PFI - SERVICE ELEMENT OF PFI FINANCE LEASES</v>
          </cell>
          <cell r="C1577" t="str">
            <v>Service charges incurred in respect of PFI finance leases.</v>
          </cell>
          <cell r="D1577" t="str">
            <v>R801</v>
          </cell>
          <cell r="E1577" t="str">
            <v>MISCELLANEOUS RESOURCE COSTS</v>
          </cell>
          <cell r="F1577" t="str">
            <v>R8</v>
          </cell>
          <cell r="G1577" t="str">
            <v>MISCELLANEOUS RESOURCE (NET)</v>
          </cell>
          <cell r="H1577" t="str">
            <v>NON-RINGFENCED</v>
          </cell>
          <cell r="I1577" t="str">
            <v>RESOURCE</v>
          </cell>
          <cell r="J1577" t="str">
            <v>OTHER RESOURCE</v>
          </cell>
          <cell r="K1577" t="str">
            <v>CG</v>
          </cell>
          <cell r="L1577" t="str">
            <v>TES CURRENT</v>
          </cell>
          <cell r="M1577" t="str">
            <v>ESA-P2</v>
          </cell>
          <cell r="N1577" t="str">
            <v>INTERMEDIATE CONSUMPTION (PURCHASE OF GOODS AND SERVICES ETC)</v>
          </cell>
          <cell r="O1577" t="str">
            <v>ESA-P2</v>
          </cell>
          <cell r="P1577" t="str">
            <v>INTERMEDIATE CONSUMPTION (PURCHASE OF GOODS AND SERVICES ETC)</v>
          </cell>
          <cell r="Q1577" t="str">
            <v>CEGS (CONSUMPTION)</v>
          </cell>
          <cell r="R1577" t="str">
            <v>CURRENT EXPENDITURE ON GOODS AND SERVICES</v>
          </cell>
          <cell r="S1577" t="str">
            <v>PSCE</v>
          </cell>
          <cell r="T1577" t="str">
            <v>PUBLIC SECTOR CURRENT EXPENDITURE</v>
          </cell>
          <cell r="U1577" t="str">
            <v>NULL</v>
          </cell>
          <cell r="V1577" t="str">
            <v>NULL</v>
          </cell>
          <cell r="W1577" t="str">
            <v>GROSS</v>
          </cell>
          <cell r="X1577" t="str">
            <v>GROSS</v>
          </cell>
          <cell r="Y1577" t="str">
            <v>BOTH</v>
          </cell>
          <cell r="Z1577" t="str">
            <v>CASH</v>
          </cell>
        </row>
        <row r="1578">
          <cell r="A1578">
            <v>91162000</v>
          </cell>
          <cell r="B1578" t="str">
            <v>AI - PFI - INTEREST PAYABLE TO PRIVATE SECTOR - FINANCE LEASES (PFI)</v>
          </cell>
          <cell r="C1578" t="str">
            <v>Interest payable in respect of (PFI) finance leases.</v>
          </cell>
          <cell r="D1578" t="str">
            <v>S101</v>
          </cell>
          <cell r="E1578" t="str">
            <v>INTEREST PAYABLE TO PRIVATE SECTOR</v>
          </cell>
          <cell r="F1578" t="str">
            <v>S1</v>
          </cell>
          <cell r="G1578" t="str">
            <v>INTEREST PAYABLE TO PRIVATE SECTOR (NET)</v>
          </cell>
          <cell r="H1578" t="str">
            <v>NON-RINGFENCED</v>
          </cell>
          <cell r="I1578" t="str">
            <v>RESOURCE</v>
          </cell>
          <cell r="J1578" t="str">
            <v>OTHER RESOURCE</v>
          </cell>
          <cell r="K1578" t="str">
            <v>CG</v>
          </cell>
          <cell r="L1578" t="str">
            <v>TES CURRENT</v>
          </cell>
          <cell r="M1578" t="str">
            <v>NULL</v>
          </cell>
          <cell r="N1578" t="str">
            <v>NULL</v>
          </cell>
          <cell r="O1578" t="str">
            <v>NULL</v>
          </cell>
          <cell r="P1578" t="str">
            <v>NULL</v>
          </cell>
          <cell r="Q1578" t="str">
            <v>NULL</v>
          </cell>
          <cell r="R1578" t="str">
            <v>NULL</v>
          </cell>
          <cell r="S1578" t="str">
            <v>NULL</v>
          </cell>
          <cell r="T1578" t="str">
            <v>NULL</v>
          </cell>
          <cell r="U1578" t="str">
            <v>NULL</v>
          </cell>
          <cell r="V1578" t="str">
            <v>NULL</v>
          </cell>
          <cell r="W1578" t="str">
            <v>GROSS</v>
          </cell>
          <cell r="X1578" t="str">
            <v>GROSS</v>
          </cell>
          <cell r="Y1578" t="str">
            <v>BOTH</v>
          </cell>
          <cell r="Z1578" t="str">
            <v>CASH</v>
          </cell>
        </row>
        <row r="1579">
          <cell r="A1579">
            <v>91191000</v>
          </cell>
          <cell r="B1579" t="str">
            <v>AI - PLANS ACCOUNTS - PFI - COST - ADDITIONS (GENERAL)</v>
          </cell>
          <cell r="C1579" t="str">
            <v>To record plans data for general capital additions through PFI</v>
          </cell>
          <cell r="D1579" t="str">
            <v>E101</v>
          </cell>
          <cell r="E1579" t="str">
            <v>CAPITAL ADDITIONS - FIXED ASSETS (GENERAL)</v>
          </cell>
          <cell r="F1579" t="str">
            <v>E1</v>
          </cell>
          <cell r="G1579" t="str">
            <v>GENERAL CAPITAL ADDITIONS (NET)</v>
          </cell>
          <cell r="H1579" t="str">
            <v>GENERAL CAPITAL</v>
          </cell>
          <cell r="I1579" t="str">
            <v>CAPITAL</v>
          </cell>
          <cell r="J1579" t="str">
            <v>PURCHASE OF ASSETS</v>
          </cell>
          <cell r="K1579" t="str">
            <v>CG</v>
          </cell>
          <cell r="L1579" t="str">
            <v>TES CAPITAL</v>
          </cell>
          <cell r="M1579" t="str">
            <v>ESA-P511CA</v>
          </cell>
          <cell r="N1579" t="str">
            <v>EXISTING BUILDINGS AND DWELLINGS - ADDITIONS</v>
          </cell>
          <cell r="O1579" t="str">
            <v>ESA-P51</v>
          </cell>
          <cell r="P1579" t="str">
            <v>PRODUCED GROSS FIXED CAPITAL FORMATION (NET)</v>
          </cell>
          <cell r="Q1579" t="str">
            <v>GDFCF</v>
          </cell>
          <cell r="R1579" t="str">
            <v>GROSS DOMESTIC FIXED CAPITAL FORMATION</v>
          </cell>
          <cell r="S1579" t="str">
            <v>PSGI</v>
          </cell>
          <cell r="T1579" t="str">
            <v>PUBLIC SECTOR GROSS INVESTMENT</v>
          </cell>
          <cell r="U1579" t="str">
            <v>NULL</v>
          </cell>
          <cell r="V1579" t="str">
            <v>NULL</v>
          </cell>
          <cell r="W1579" t="str">
            <v>GROSS</v>
          </cell>
          <cell r="X1579" t="str">
            <v>GROSS</v>
          </cell>
          <cell r="Y1579" t="str">
            <v>PLANS</v>
          </cell>
          <cell r="Z1579" t="str">
            <v>CASH</v>
          </cell>
        </row>
        <row r="1580">
          <cell r="A1580">
            <v>91192000</v>
          </cell>
          <cell r="B1580" t="str">
            <v>AI - PLANS ACCOUNTS - PFI - COST - ADDITIONS (SUME)</v>
          </cell>
          <cell r="C1580" t="str">
            <v>To record plans data for single use military equipment capital additions through PFI</v>
          </cell>
          <cell r="D1580" t="str">
            <v>E201</v>
          </cell>
          <cell r="E1580" t="str">
            <v>CAPITAL ADDITIONS - FIXED ASSETS (SUME)</v>
          </cell>
          <cell r="F1580" t="str">
            <v>E2</v>
          </cell>
          <cell r="G1580" t="str">
            <v>SUME ADDITIONS (NET)</v>
          </cell>
          <cell r="H1580" t="str">
            <v>SUME</v>
          </cell>
          <cell r="I1580" t="str">
            <v>CAPITAL</v>
          </cell>
          <cell r="J1580" t="str">
            <v>PURCHASE OF ASSETS</v>
          </cell>
          <cell r="K1580" t="str">
            <v>CG</v>
          </cell>
          <cell r="L1580" t="str">
            <v>TES CURRENT</v>
          </cell>
          <cell r="M1580" t="str">
            <v>ESA-P2</v>
          </cell>
          <cell r="N1580" t="str">
            <v>INTERMEDIATE CONSUMPTION (PURCHASE OF GOODS AND SERVICES ETC)</v>
          </cell>
          <cell r="O1580" t="str">
            <v>ESA-P2</v>
          </cell>
          <cell r="P1580" t="str">
            <v>INTERMEDIATE CONSUMPTION (PURCHASE OF GOODS AND SERVICES ETC)</v>
          </cell>
          <cell r="Q1580" t="str">
            <v>CEGS (CONSUMPTION)</v>
          </cell>
          <cell r="R1580" t="str">
            <v>CURRENT EXPENDITURE ON GOODS AND SERVICES</v>
          </cell>
          <cell r="S1580" t="str">
            <v>PSCE</v>
          </cell>
          <cell r="T1580" t="str">
            <v>PUBLIC SECTOR CURRENT EXPENDITURE</v>
          </cell>
          <cell r="U1580" t="str">
            <v>NULL</v>
          </cell>
          <cell r="V1580" t="str">
            <v>NULL</v>
          </cell>
          <cell r="W1580" t="str">
            <v>GROSS</v>
          </cell>
          <cell r="X1580" t="str">
            <v>GROSS</v>
          </cell>
          <cell r="Y1580" t="str">
            <v>PLANS</v>
          </cell>
          <cell r="Z1580" t="str">
            <v>CASH</v>
          </cell>
        </row>
        <row r="1581">
          <cell r="A1581">
            <v>91193000</v>
          </cell>
          <cell r="B1581" t="str">
            <v>AI - PLANS ACCOUNTS - PFI - COST - DISPOSALS (GENERAL)</v>
          </cell>
          <cell r="C1581" t="str">
            <v>To record plans data for general capital disposals (cost) through PFI</v>
          </cell>
          <cell r="D1581" t="str">
            <v>E102</v>
          </cell>
          <cell r="E1581" t="str">
            <v>CAPITAL DISPOSALS - FIXED ASSETS (GENERAL)</v>
          </cell>
          <cell r="F1581" t="str">
            <v>E1</v>
          </cell>
          <cell r="G1581" t="str">
            <v>GENERAL CAPITAL ADDITIONS (NET)</v>
          </cell>
          <cell r="H1581" t="str">
            <v>GENERAL CAPITAL</v>
          </cell>
          <cell r="I1581" t="str">
            <v>CAPITAL</v>
          </cell>
          <cell r="J1581" t="str">
            <v>INCOME FROM SALES OF ASSETS</v>
          </cell>
          <cell r="K1581" t="str">
            <v>CG</v>
          </cell>
          <cell r="L1581" t="str">
            <v>TES CAPITAL</v>
          </cell>
          <cell r="M1581" t="str">
            <v>ESA-P511CB</v>
          </cell>
          <cell r="N1581" t="str">
            <v>EXISTING BUILDINGS AND DWELLINGS - DISPOSALS</v>
          </cell>
          <cell r="O1581" t="str">
            <v>ESA-P51</v>
          </cell>
          <cell r="P1581" t="str">
            <v>PRODUCED GROSS FIXED CAPITAL FORMATION (NET)</v>
          </cell>
          <cell r="Q1581" t="str">
            <v>GDFCF</v>
          </cell>
          <cell r="R1581" t="str">
            <v>GROSS DOMESTIC FIXED CAPITAL FORMATION</v>
          </cell>
          <cell r="S1581" t="str">
            <v>PSGI</v>
          </cell>
          <cell r="T1581" t="str">
            <v>PUBLIC SECTOR GROSS INVESTMENT</v>
          </cell>
          <cell r="U1581" t="str">
            <v>NULL</v>
          </cell>
          <cell r="V1581" t="str">
            <v>NULL</v>
          </cell>
          <cell r="W1581" t="str">
            <v>ASSETS</v>
          </cell>
          <cell r="X1581" t="str">
            <v>INCOME</v>
          </cell>
          <cell r="Y1581" t="str">
            <v>PLANS</v>
          </cell>
          <cell r="Z1581" t="str">
            <v>CASH</v>
          </cell>
        </row>
        <row r="1582">
          <cell r="A1582">
            <v>91194000</v>
          </cell>
          <cell r="B1582" t="str">
            <v>AI - PLANS ACCOUNTS - PFI - COST - DISPOSALS (SUME)</v>
          </cell>
          <cell r="C1582" t="str">
            <v>To record plans data for single use military equipment capital disposals (cost) through PFI</v>
          </cell>
          <cell r="D1582" t="str">
            <v>E202</v>
          </cell>
          <cell r="E1582" t="str">
            <v>CAPITAL DISPOSALS - FIXED ASSETS (SUME)</v>
          </cell>
          <cell r="F1582" t="str">
            <v>E2</v>
          </cell>
          <cell r="G1582" t="str">
            <v>SUME ADDITIONS (NET)</v>
          </cell>
          <cell r="H1582" t="str">
            <v>SUME</v>
          </cell>
          <cell r="I1582" t="str">
            <v>CAPITAL</v>
          </cell>
          <cell r="J1582" t="str">
            <v>INCOME FROM SALES OF ASSETS</v>
          </cell>
          <cell r="K1582" t="str">
            <v>CG</v>
          </cell>
          <cell r="L1582" t="str">
            <v>TES CURRENT</v>
          </cell>
          <cell r="M1582" t="str">
            <v>ESA-P11</v>
          </cell>
          <cell r="N1582" t="str">
            <v>MARKET OUTPUT (SALES OF GOODS AND SERVICES ETC)</v>
          </cell>
          <cell r="O1582" t="str">
            <v>ESA-P11</v>
          </cell>
          <cell r="P1582" t="str">
            <v>MARKET OUTPUT (SALES OF GOODS AND SERVICES ETC)</v>
          </cell>
          <cell r="Q1582" t="str">
            <v>CEGS (CONSUMPTION)</v>
          </cell>
          <cell r="R1582" t="str">
            <v>CURRENT EXPENDITURE ON GOODS AND SERVICES</v>
          </cell>
          <cell r="S1582" t="str">
            <v>PSCE</v>
          </cell>
          <cell r="T1582" t="str">
            <v>PUBLIC SECTOR CURRENT EXPENDITURE</v>
          </cell>
          <cell r="U1582" t="str">
            <v>NULL</v>
          </cell>
          <cell r="V1582" t="str">
            <v>NULL</v>
          </cell>
          <cell r="W1582" t="str">
            <v>ASSETS</v>
          </cell>
          <cell r="X1582" t="str">
            <v>INCOME</v>
          </cell>
          <cell r="Y1582" t="str">
            <v>PLANS</v>
          </cell>
          <cell r="Z1582" t="str">
            <v>CASH</v>
          </cell>
        </row>
        <row r="1583">
          <cell r="A1583">
            <v>91195000</v>
          </cell>
          <cell r="B1583" t="str">
            <v>AI - PLANS ACCOUNTS - PFI - DISPOSAL DEPN (GENERAL)</v>
          </cell>
          <cell r="C1583" t="str">
            <v>To record plans data for general capital disposals (depreciation) through PFI</v>
          </cell>
          <cell r="D1583" t="str">
            <v>E102</v>
          </cell>
          <cell r="E1583" t="str">
            <v>CAPITAL DISPOSALS - FIXED ASSETS (GENERAL)</v>
          </cell>
          <cell r="F1583" t="str">
            <v>E1</v>
          </cell>
          <cell r="G1583" t="str">
            <v>GENERAL CAPITAL ADDITIONS (NET)</v>
          </cell>
          <cell r="H1583" t="str">
            <v>GENERAL CAPITAL</v>
          </cell>
          <cell r="I1583" t="str">
            <v>CAPITAL</v>
          </cell>
          <cell r="J1583" t="str">
            <v>INCOME FROM SALES OF ASSETS</v>
          </cell>
          <cell r="K1583" t="str">
            <v>CG</v>
          </cell>
          <cell r="L1583" t="str">
            <v>TES CAPITAL</v>
          </cell>
          <cell r="M1583" t="str">
            <v>ESA-P511CB</v>
          </cell>
          <cell r="N1583" t="str">
            <v>EXISTING BUILDINGS AND DWELLINGS - DISPOSALS</v>
          </cell>
          <cell r="O1583" t="str">
            <v>ESA-P51</v>
          </cell>
          <cell r="P1583" t="str">
            <v>PRODUCED GROSS FIXED CAPITAL FORMATION (NET)</v>
          </cell>
          <cell r="Q1583" t="str">
            <v>GDFCF</v>
          </cell>
          <cell r="R1583" t="str">
            <v>GROSS DOMESTIC FIXED CAPITAL FORMATION</v>
          </cell>
          <cell r="S1583" t="str">
            <v>PSGI</v>
          </cell>
          <cell r="T1583" t="str">
            <v>PUBLIC SECTOR GROSS INVESTMENT</v>
          </cell>
          <cell r="U1583" t="str">
            <v>NULL</v>
          </cell>
          <cell r="V1583" t="str">
            <v>NULL</v>
          </cell>
          <cell r="W1583" t="str">
            <v>ASSETS</v>
          </cell>
          <cell r="X1583" t="str">
            <v>INCOME</v>
          </cell>
          <cell r="Y1583" t="str">
            <v>PLANS</v>
          </cell>
          <cell r="Z1583" t="str">
            <v>CASH</v>
          </cell>
        </row>
        <row r="1584">
          <cell r="A1584">
            <v>91196000</v>
          </cell>
          <cell r="B1584" t="str">
            <v>AI - PLANS ACCOUNTS - PFI - DISPOSAL DEPN (SUME)</v>
          </cell>
          <cell r="C1584" t="str">
            <v>To record plans data for single use military equipment capital disposals (depreciation) through PFI</v>
          </cell>
          <cell r="D1584" t="str">
            <v>E202</v>
          </cell>
          <cell r="E1584" t="str">
            <v>CAPITAL DISPOSALS - FIXED ASSETS (SUME)</v>
          </cell>
          <cell r="F1584" t="str">
            <v>E2</v>
          </cell>
          <cell r="G1584" t="str">
            <v>SUME ADDITIONS (NET)</v>
          </cell>
          <cell r="H1584" t="str">
            <v>SUME</v>
          </cell>
          <cell r="I1584" t="str">
            <v>CAPITAL</v>
          </cell>
          <cell r="J1584" t="str">
            <v>INCOME FROM SALES OF ASSETS</v>
          </cell>
          <cell r="K1584" t="str">
            <v>CG</v>
          </cell>
          <cell r="L1584" t="str">
            <v>TES CURRENT</v>
          </cell>
          <cell r="M1584" t="str">
            <v>ESA-P11</v>
          </cell>
          <cell r="N1584" t="str">
            <v>MARKET OUTPUT (SALES OF GOODS AND SERVICES ETC)</v>
          </cell>
          <cell r="O1584" t="str">
            <v>ESA-P11</v>
          </cell>
          <cell r="P1584" t="str">
            <v>MARKET OUTPUT (SALES OF GOODS AND SERVICES ETC)</v>
          </cell>
          <cell r="Q1584" t="str">
            <v>CEGS (CONSUMPTION)</v>
          </cell>
          <cell r="R1584" t="str">
            <v>CURRENT EXPENDITURE ON GOODS AND SERVICES</v>
          </cell>
          <cell r="S1584" t="str">
            <v>PSCE</v>
          </cell>
          <cell r="T1584" t="str">
            <v>PUBLIC SECTOR CURRENT EXPENDITURE</v>
          </cell>
          <cell r="U1584" t="str">
            <v>NULL</v>
          </cell>
          <cell r="V1584" t="str">
            <v>NULL</v>
          </cell>
          <cell r="W1584" t="str">
            <v>ASSETS</v>
          </cell>
          <cell r="X1584" t="str">
            <v>INCOME</v>
          </cell>
          <cell r="Y1584" t="str">
            <v>PLANS</v>
          </cell>
          <cell r="Z1584" t="str">
            <v>CASH</v>
          </cell>
        </row>
        <row r="1585">
          <cell r="A1585">
            <v>91411000</v>
          </cell>
          <cell r="B1585" t="str">
            <v>AI - UTILISATION OF PROVISIONS - ADDITIONS - BUILDINGS</v>
          </cell>
          <cell r="C1585" t="str">
            <v>To score the utilisation of the provision being the cash paid to settle the obligation in relation additions of buildings</v>
          </cell>
          <cell r="D1585" t="str">
            <v>E101</v>
          </cell>
          <cell r="E1585" t="str">
            <v>CAPITAL ADDITIONS - FIXED ASSETS (GENERAL)</v>
          </cell>
          <cell r="F1585" t="str">
            <v>E1</v>
          </cell>
          <cell r="G1585" t="str">
            <v>GENERAL CAPITAL ADDITIONS (NET)</v>
          </cell>
          <cell r="H1585" t="str">
            <v>GENERAL CAPITAL</v>
          </cell>
          <cell r="I1585" t="str">
            <v>CAPITAL</v>
          </cell>
          <cell r="J1585" t="str">
            <v>PURCHASE OF ASSETS</v>
          </cell>
          <cell r="K1585" t="str">
            <v>CG</v>
          </cell>
          <cell r="L1585" t="str">
            <v>TES CAPITAL</v>
          </cell>
          <cell r="M1585" t="str">
            <v>ESA-P511CA</v>
          </cell>
          <cell r="N1585" t="str">
            <v>EXISTING BUILDINGS AND DWELLINGS - ADDITIONS</v>
          </cell>
          <cell r="O1585" t="str">
            <v>ESA-P51</v>
          </cell>
          <cell r="P1585" t="str">
            <v>PRODUCED GROSS FIXED CAPITAL FORMATION (NET)</v>
          </cell>
          <cell r="Q1585" t="str">
            <v>GDFCF</v>
          </cell>
          <cell r="R1585" t="str">
            <v>GROSS DOMESTIC FIXED CAPITAL FORMATION</v>
          </cell>
          <cell r="S1585" t="str">
            <v>PSGI</v>
          </cell>
          <cell r="T1585" t="str">
            <v>PUBLIC SECTOR GROSS INVESTMENT</v>
          </cell>
          <cell r="U1585" t="str">
            <v>NULL</v>
          </cell>
          <cell r="V1585" t="str">
            <v>NULL</v>
          </cell>
          <cell r="W1585" t="str">
            <v>GROSS</v>
          </cell>
          <cell r="X1585" t="str">
            <v>GROSS</v>
          </cell>
          <cell r="Y1585" t="str">
            <v>BOTH</v>
          </cell>
          <cell r="Z1585" t="str">
            <v>CASH</v>
          </cell>
        </row>
        <row r="1586">
          <cell r="A1586">
            <v>91412000</v>
          </cell>
          <cell r="B1586" t="str">
            <v>AI - UTILISATION OF PROVISIONS - ADDITIONS - PAYMENTS ON ACCOUNT &amp; ASSETS UNDER CONSTRUCTION (PPE)</v>
          </cell>
          <cell r="C1586" t="str">
            <v>To score the utilisation of the provision being the cash paid to settle the obligation in relation additions of other property, plant and equipment not including land and buildings</v>
          </cell>
          <cell r="D1586" t="str">
            <v>E101</v>
          </cell>
          <cell r="E1586" t="str">
            <v>CAPITAL ADDITIONS - FIXED ASSETS (GENERAL)</v>
          </cell>
          <cell r="F1586" t="str">
            <v>E1</v>
          </cell>
          <cell r="G1586" t="str">
            <v>GENERAL CAPITAL ADDITIONS (NET)</v>
          </cell>
          <cell r="H1586" t="str">
            <v>GENERAL CAPITAL</v>
          </cell>
          <cell r="I1586" t="str">
            <v>CAPITAL</v>
          </cell>
          <cell r="J1586" t="str">
            <v>PURCHASE OF ASSETS</v>
          </cell>
          <cell r="K1586" t="str">
            <v>CG</v>
          </cell>
          <cell r="L1586" t="str">
            <v>TES CAPITAL</v>
          </cell>
          <cell r="M1586" t="str">
            <v>ESA-P511DA</v>
          </cell>
          <cell r="N1586" t="str">
            <v>BUILDINGS UNDER CONSTRUCTION AND NETWORKED ASSETS - ADDITIONS</v>
          </cell>
          <cell r="O1586" t="str">
            <v>ESA-P51</v>
          </cell>
          <cell r="P1586" t="str">
            <v>PRODUCED GROSS FIXED CAPITAL FORMATION (NET)</v>
          </cell>
          <cell r="Q1586" t="str">
            <v>GDFCF</v>
          </cell>
          <cell r="R1586" t="str">
            <v>GROSS DOMESTIC FIXED CAPITAL FORMATION</v>
          </cell>
          <cell r="S1586" t="str">
            <v>PSGI</v>
          </cell>
          <cell r="T1586" t="str">
            <v>PUBLIC SECTOR GROSS INVESTMENT</v>
          </cell>
          <cell r="U1586" t="str">
            <v>NULL</v>
          </cell>
          <cell r="V1586" t="str">
            <v>NULL</v>
          </cell>
          <cell r="W1586" t="str">
            <v>GROSS</v>
          </cell>
          <cell r="X1586" t="str">
            <v>GROSS</v>
          </cell>
          <cell r="Y1586" t="str">
            <v>BOTH</v>
          </cell>
          <cell r="Z1586" t="str">
            <v>CASH</v>
          </cell>
        </row>
        <row r="1587">
          <cell r="A1587">
            <v>91413000</v>
          </cell>
          <cell r="B1587" t="str">
            <v>AI - UTILISATION OF PROVISIONS - ADDITIONS - PAYMENTS ON ACCOUNT &amp; ASSETS UNDER CONSTRUCTION (IA)</v>
          </cell>
          <cell r="C1587" t="str">
            <v>To score the utilisation of the provision being the cash paid to settle the obligation in relation additions of intangible assets</v>
          </cell>
          <cell r="D1587" t="str">
            <v>E111</v>
          </cell>
          <cell r="E1587" t="str">
            <v>CAPITAL ADDITIONS - INTANGIBLE ASSETS (GENERAL)</v>
          </cell>
          <cell r="F1587" t="str">
            <v>E1</v>
          </cell>
          <cell r="G1587" t="str">
            <v>GENERAL CAPITAL ADDITIONS (NET)</v>
          </cell>
          <cell r="H1587" t="str">
            <v>GENERAL CAPITAL</v>
          </cell>
          <cell r="I1587" t="str">
            <v>CAPITAL</v>
          </cell>
          <cell r="J1587" t="str">
            <v>PURCHASE OF ASSETS</v>
          </cell>
          <cell r="K1587" t="str">
            <v>CG</v>
          </cell>
          <cell r="L1587" t="str">
            <v>TES CAPITAL</v>
          </cell>
          <cell r="M1587" t="str">
            <v>ESA-P512DA</v>
          </cell>
          <cell r="N1587" t="str">
            <v>SOFTWARE LICENCES - ADDITIONS</v>
          </cell>
          <cell r="O1587" t="str">
            <v>ESA-P51</v>
          </cell>
          <cell r="P1587" t="str">
            <v>PRODUCED GROSS FIXED CAPITAL FORMATION (NET)</v>
          </cell>
          <cell r="Q1587" t="str">
            <v>GDFCF</v>
          </cell>
          <cell r="R1587" t="str">
            <v>GROSS DOMESTIC FIXED CAPITAL FORMATION</v>
          </cell>
          <cell r="S1587" t="str">
            <v>PSGI</v>
          </cell>
          <cell r="T1587" t="str">
            <v>PUBLIC SECTOR GROSS INVESTMENT</v>
          </cell>
          <cell r="U1587" t="str">
            <v>NULL</v>
          </cell>
          <cell r="V1587" t="str">
            <v>NULL</v>
          </cell>
          <cell r="W1587" t="str">
            <v>GROSS</v>
          </cell>
          <cell r="X1587" t="str">
            <v>GROSS</v>
          </cell>
          <cell r="Y1587" t="str">
            <v>BOTH</v>
          </cell>
          <cell r="Z1587" t="str">
            <v>CASH</v>
          </cell>
        </row>
        <row r="1588">
          <cell r="A1588">
            <v>91414000</v>
          </cell>
          <cell r="B1588" t="str">
            <v>AI - UTILISATION OF PROVISIONS - ADDITIONS - LOANS (PRIVATE SECTOR COMPANIES)</v>
          </cell>
          <cell r="C1588" t="str">
            <v>To record the utilisation of provisions relating to net lending to the private sector</v>
          </cell>
          <cell r="D1588" t="str">
            <v>H101</v>
          </cell>
          <cell r="E1588" t="str">
            <v>LENDING TO PRIVATE SECTOR - COMPANIES</v>
          </cell>
          <cell r="F1588" t="str">
            <v>H1</v>
          </cell>
          <cell r="G1588" t="str">
            <v>LENDING TO PRIVATE SECTOR (NET)</v>
          </cell>
          <cell r="H1588" t="str">
            <v>FINANCIAL TRANSACTIONS</v>
          </cell>
          <cell r="I1588" t="str">
            <v>CAPITAL</v>
          </cell>
          <cell r="J1588" t="str">
            <v>NET LENDING TO THE PRIVATE SECTOR AND ABROAD</v>
          </cell>
          <cell r="K1588" t="str">
            <v>CG</v>
          </cell>
          <cell r="L1588" t="str">
            <v>NULL</v>
          </cell>
          <cell r="M1588" t="str">
            <v>NULL</v>
          </cell>
          <cell r="N1588" t="str">
            <v>NULL</v>
          </cell>
          <cell r="O1588" t="str">
            <v>NULL</v>
          </cell>
          <cell r="P1588" t="str">
            <v>NULL</v>
          </cell>
          <cell r="Q1588" t="str">
            <v>NULL</v>
          </cell>
          <cell r="R1588" t="str">
            <v>NULL</v>
          </cell>
          <cell r="S1588" t="str">
            <v>NULL</v>
          </cell>
          <cell r="T1588" t="str">
            <v>NULL</v>
          </cell>
          <cell r="U1588" t="str">
            <v>NULL</v>
          </cell>
          <cell r="V1588" t="str">
            <v>NULL</v>
          </cell>
          <cell r="W1588" t="str">
            <v>GROSS</v>
          </cell>
          <cell r="X1588" t="str">
            <v>GROSS</v>
          </cell>
          <cell r="Y1588" t="str">
            <v>BOTH</v>
          </cell>
          <cell r="Z1588" t="str">
            <v>CASH</v>
          </cell>
        </row>
        <row r="1589">
          <cell r="A1589">
            <v>91415000</v>
          </cell>
          <cell r="B1589" t="str">
            <v>AI - UTILISATION OF PROVISIONS - ADDITIONS - LAND</v>
          </cell>
          <cell r="C1589" t="str">
            <v>To score the utilisation of the provision being the cash paid to settle the obligation in relation additions of land</v>
          </cell>
          <cell r="D1589" t="str">
            <v>E101</v>
          </cell>
          <cell r="E1589" t="str">
            <v>CAPITAL ADDITIONS - FIXED ASSETS (GENERAL)</v>
          </cell>
          <cell r="F1589" t="str">
            <v>E1</v>
          </cell>
          <cell r="G1589" t="str">
            <v>GENERAL CAPITAL ADDITIONS (NET)</v>
          </cell>
          <cell r="H1589" t="str">
            <v>GENERAL CAPITAL</v>
          </cell>
          <cell r="I1589" t="str">
            <v>CAPITAL</v>
          </cell>
          <cell r="J1589" t="str">
            <v>PURCHASE OF ASSETS</v>
          </cell>
          <cell r="K1589" t="str">
            <v>CG</v>
          </cell>
          <cell r="L1589" t="str">
            <v>TES CAPITAL</v>
          </cell>
          <cell r="M1589" t="str">
            <v>ESA-K211</v>
          </cell>
          <cell r="N1589" t="str">
            <v>LAND AND OTHER NON-PRODUCED TANGIBLE ASSETS - ADDITIONS</v>
          </cell>
          <cell r="O1589" t="str">
            <v>ESA-K2</v>
          </cell>
          <cell r="P1589" t="str">
            <v>LAND AND OTHER NON-PRODUCED ASSETS (NET)</v>
          </cell>
          <cell r="Q1589" t="str">
            <v>GDFCF</v>
          </cell>
          <cell r="R1589" t="str">
            <v>GROSS DOMESTIC FIXED CAPITAL FORMATION</v>
          </cell>
          <cell r="S1589" t="str">
            <v>PSGI</v>
          </cell>
          <cell r="T1589" t="str">
            <v>PUBLIC SECTOR GROSS INVESTMENT</v>
          </cell>
          <cell r="U1589" t="str">
            <v>NULL</v>
          </cell>
          <cell r="V1589" t="str">
            <v>NULL</v>
          </cell>
          <cell r="W1589" t="str">
            <v>GROSS</v>
          </cell>
          <cell r="X1589" t="str">
            <v>GROSS</v>
          </cell>
          <cell r="Y1589" t="str">
            <v>BOTH</v>
          </cell>
          <cell r="Z1589" t="str">
            <v>CASH</v>
          </cell>
        </row>
        <row r="1590">
          <cell r="A1590">
            <v>91421000</v>
          </cell>
          <cell r="B1590" t="str">
            <v>AI - UTILISATION OF PROVISIONS - SEVERANCE PAYMENTS</v>
          </cell>
          <cell r="C1590" t="str">
            <v>To record the utilisation of provisions relating to Severance Payments</v>
          </cell>
          <cell r="D1590" t="str">
            <v>A101</v>
          </cell>
          <cell r="E1590" t="str">
            <v>PAY</v>
          </cell>
          <cell r="F1590" t="str">
            <v>A1</v>
          </cell>
          <cell r="G1590" t="str">
            <v>PAY (NET)</v>
          </cell>
          <cell r="H1590" t="str">
            <v>NON-RINGFENCED</v>
          </cell>
          <cell r="I1590" t="str">
            <v>RESOURCE</v>
          </cell>
          <cell r="J1590" t="str">
            <v>STAFF COSTS</v>
          </cell>
          <cell r="K1590" t="str">
            <v>CG</v>
          </cell>
          <cell r="L1590" t="str">
            <v>TES CURRENT</v>
          </cell>
          <cell r="M1590" t="str">
            <v>ESA-D11</v>
          </cell>
          <cell r="N1590" t="str">
            <v>WAGES AND SALARIES - BASIC PAY</v>
          </cell>
          <cell r="O1590" t="str">
            <v>ESA-D1</v>
          </cell>
          <cell r="P1590" t="str">
            <v>WAGES AND SALARIES</v>
          </cell>
          <cell r="Q1590" t="str">
            <v>CEGS (CONSUMPTION)</v>
          </cell>
          <cell r="R1590" t="str">
            <v>CURRENT EXPENDITURE ON GOODS AND SERVICES</v>
          </cell>
          <cell r="S1590" t="str">
            <v>PSCE</v>
          </cell>
          <cell r="T1590" t="str">
            <v>PUBLIC SECTOR CURRENT EXPENDITURE</v>
          </cell>
          <cell r="U1590" t="str">
            <v>NULL</v>
          </cell>
          <cell r="V1590" t="str">
            <v>NULL</v>
          </cell>
          <cell r="W1590" t="str">
            <v>GROSS</v>
          </cell>
          <cell r="X1590" t="str">
            <v>GROSS</v>
          </cell>
          <cell r="Y1590" t="str">
            <v>BOTH</v>
          </cell>
          <cell r="Z1590" t="str">
            <v>CASH</v>
          </cell>
        </row>
        <row r="1591">
          <cell r="A1591">
            <v>91429000</v>
          </cell>
          <cell r="B1591" t="str">
            <v>AI - UTILISATION OF PROVISIONS - OTHER STAFF COSTS</v>
          </cell>
          <cell r="C1591" t="str">
            <v>To record the utilisation of provisions relating to Other Staff Costs</v>
          </cell>
          <cell r="D1591" t="str">
            <v>A101</v>
          </cell>
          <cell r="E1591" t="str">
            <v>PAY</v>
          </cell>
          <cell r="F1591" t="str">
            <v>A1</v>
          </cell>
          <cell r="G1591" t="str">
            <v>PAY (NET)</v>
          </cell>
          <cell r="H1591" t="str">
            <v>NON-RINGFENCED</v>
          </cell>
          <cell r="I1591" t="str">
            <v>RESOURCE</v>
          </cell>
          <cell r="J1591" t="str">
            <v>STAFF COSTS</v>
          </cell>
          <cell r="K1591" t="str">
            <v>CG</v>
          </cell>
          <cell r="L1591" t="str">
            <v>TES CURRENT</v>
          </cell>
          <cell r="M1591" t="str">
            <v>ESA-D11</v>
          </cell>
          <cell r="N1591" t="str">
            <v>WAGES AND SALARIES - BASIC PAY</v>
          </cell>
          <cell r="O1591" t="str">
            <v>ESA-D1</v>
          </cell>
          <cell r="P1591" t="str">
            <v>WAGES AND SALARIES</v>
          </cell>
          <cell r="Q1591" t="str">
            <v>CEGS (CONSUMPTION)</v>
          </cell>
          <cell r="R1591" t="str">
            <v>CURRENT EXPENDITURE ON GOODS AND SERVICES</v>
          </cell>
          <cell r="S1591" t="str">
            <v>PSCE</v>
          </cell>
          <cell r="T1591" t="str">
            <v>PUBLIC SECTOR CURRENT EXPENDITURE</v>
          </cell>
          <cell r="U1591" t="str">
            <v>NULL</v>
          </cell>
          <cell r="V1591" t="str">
            <v>NULL</v>
          </cell>
          <cell r="W1591" t="str">
            <v>GROSS</v>
          </cell>
          <cell r="X1591" t="str">
            <v>GROSS</v>
          </cell>
          <cell r="Y1591" t="str">
            <v>BOTH</v>
          </cell>
          <cell r="Z1591" t="str">
            <v>CASH</v>
          </cell>
        </row>
        <row r="1592">
          <cell r="A1592">
            <v>91431000</v>
          </cell>
          <cell r="B1592" t="str">
            <v>AI - UTILISATION OF PROVISIONS - PURCHASE OF GOODS &amp; SERVICES - LEGAL AID</v>
          </cell>
          <cell r="C1592" t="str">
            <v>To record the utilisation of provisions relating to Purchase Of Goods &amp; Services - Legal Aid</v>
          </cell>
          <cell r="D1592" t="str">
            <v>B101</v>
          </cell>
          <cell r="E1592" t="str">
            <v>PURCHASE OF GOODS AND SERVICES</v>
          </cell>
          <cell r="F1592" t="str">
            <v>B1</v>
          </cell>
          <cell r="G1592" t="str">
            <v>GOODS AND SERVICES (NET)</v>
          </cell>
          <cell r="H1592" t="str">
            <v>NON-RINGFENCED</v>
          </cell>
          <cell r="I1592" t="str">
            <v>RESOURCE</v>
          </cell>
          <cell r="J1592" t="str">
            <v>PURCHASE OF GOODS AND SERVICES</v>
          </cell>
          <cell r="K1592" t="str">
            <v>CG</v>
          </cell>
          <cell r="L1592" t="str">
            <v>TES CURRENT</v>
          </cell>
          <cell r="M1592" t="str">
            <v>ESA-P2</v>
          </cell>
          <cell r="N1592" t="str">
            <v>INTERMEDIATE CONSUMPTION (PURCHASE OF GOODS AND SERVICES ETC)</v>
          </cell>
          <cell r="O1592" t="str">
            <v>ESA-P2</v>
          </cell>
          <cell r="P1592" t="str">
            <v>INTERMEDIATE CONSUMPTION (PURCHASE OF GOODS AND SERVICES ETC)</v>
          </cell>
          <cell r="Q1592" t="str">
            <v>CEGS (CONSUMPTION)</v>
          </cell>
          <cell r="R1592" t="str">
            <v>CURRENT EXPENDITURE ON GOODS AND SERVICES</v>
          </cell>
          <cell r="S1592" t="str">
            <v>PSCE</v>
          </cell>
          <cell r="T1592" t="str">
            <v>PUBLIC SECTOR CURRENT EXPENDITURE</v>
          </cell>
          <cell r="U1592" t="str">
            <v>NULL</v>
          </cell>
          <cell r="V1592" t="str">
            <v>NULL</v>
          </cell>
          <cell r="W1592" t="str">
            <v>GROSS</v>
          </cell>
          <cell r="X1592" t="str">
            <v>GROSS</v>
          </cell>
          <cell r="Y1592" t="str">
            <v>BOTH</v>
          </cell>
          <cell r="Z1592" t="str">
            <v>CASH</v>
          </cell>
        </row>
        <row r="1593">
          <cell r="A1593">
            <v>91439000</v>
          </cell>
          <cell r="B1593" t="str">
            <v>AI - UTILISATION OF PROVISIONS - PURCHASE OF GOODS &amp; SERVICES - OTHER</v>
          </cell>
          <cell r="C1593" t="str">
            <v>To record the utilisation of provisions relating to Purchase Of Goods &amp; Services - Other</v>
          </cell>
          <cell r="D1593" t="str">
            <v>B101</v>
          </cell>
          <cell r="E1593" t="str">
            <v>PURCHASE OF GOODS AND SERVICES</v>
          </cell>
          <cell r="F1593" t="str">
            <v>B1</v>
          </cell>
          <cell r="G1593" t="str">
            <v>GOODS AND SERVICES (NET)</v>
          </cell>
          <cell r="H1593" t="str">
            <v>NON-RINGFENCED</v>
          </cell>
          <cell r="I1593" t="str">
            <v>RESOURCE</v>
          </cell>
          <cell r="J1593" t="str">
            <v>PURCHASE OF GOODS AND SERVICES</v>
          </cell>
          <cell r="K1593" t="str">
            <v>CG</v>
          </cell>
          <cell r="L1593" t="str">
            <v>TES CURRENT</v>
          </cell>
          <cell r="M1593" t="str">
            <v>ESA-P2</v>
          </cell>
          <cell r="N1593" t="str">
            <v>INTERMEDIATE CONSUMPTION (PURCHASE OF GOODS AND SERVICES ETC)</v>
          </cell>
          <cell r="O1593" t="str">
            <v>ESA-P2</v>
          </cell>
          <cell r="P1593" t="str">
            <v>INTERMEDIATE CONSUMPTION (PURCHASE OF GOODS AND SERVICES ETC)</v>
          </cell>
          <cell r="Q1593" t="str">
            <v>CEGS (CONSUMPTION)</v>
          </cell>
          <cell r="R1593" t="str">
            <v>CURRENT EXPENDITURE ON GOODS AND SERVICES</v>
          </cell>
          <cell r="S1593" t="str">
            <v>PSCE</v>
          </cell>
          <cell r="T1593" t="str">
            <v>PUBLIC SECTOR CURRENT EXPENDITURE</v>
          </cell>
          <cell r="U1593" t="str">
            <v>NULL</v>
          </cell>
          <cell r="V1593" t="str">
            <v>NULL</v>
          </cell>
          <cell r="W1593" t="str">
            <v>GROSS</v>
          </cell>
          <cell r="X1593" t="str">
            <v>GROSS</v>
          </cell>
          <cell r="Y1593" t="str">
            <v>BOTH</v>
          </cell>
          <cell r="Z1593" t="str">
            <v>CASH</v>
          </cell>
        </row>
        <row r="1594">
          <cell r="A1594">
            <v>91441000</v>
          </cell>
          <cell r="B1594" t="str">
            <v>AI - UTILISATION OF PROVISIONS - CAPITAL GRANTS TO LOCAL GOVERNMENT</v>
          </cell>
          <cell r="C1594" t="str">
            <v>To record the utilisation of provisions in respect of Capital Grants to Local Government</v>
          </cell>
          <cell r="D1594" t="str">
            <v>G501</v>
          </cell>
          <cell r="E1594" t="str">
            <v>CAPITAL GRANTS TO LOCAL GOVERNMENT</v>
          </cell>
          <cell r="F1594" t="str">
            <v>G5</v>
          </cell>
          <cell r="G1594" t="str">
            <v>CAPITAL GRANTS TO LOCAL GOVERNMENT (NET)</v>
          </cell>
          <cell r="H1594" t="str">
            <v>GENERAL CAPITAL</v>
          </cell>
          <cell r="I1594" t="str">
            <v>CAPITAL</v>
          </cell>
          <cell r="J1594" t="str">
            <v>CAPITAL SUPPORT FOR LOCAL GOVERNMENT (NET)</v>
          </cell>
          <cell r="K1594" t="str">
            <v>LG</v>
          </cell>
          <cell r="L1594" t="str">
            <v>NULL</v>
          </cell>
          <cell r="M1594" t="str">
            <v>ESA-D92B</v>
          </cell>
          <cell r="N1594" t="str">
            <v>INVESTMENT GRANTS - LOCAL GOVERNMENT</v>
          </cell>
          <cell r="O1594" t="str">
            <v>ESA-D92PUB</v>
          </cell>
          <cell r="P1594" t="str">
            <v>INVESTMENT GRANTS TO PUBLIC SECTOR (NET)</v>
          </cell>
          <cell r="Q1594" t="str">
            <v>CAPITAL GRANTS (NET) WITHIN THE PUBLIC SECTOR</v>
          </cell>
          <cell r="R1594" t="str">
            <v>CAPITAL GRANTS (NET) WITHIN THE PUBLIC SECTOR</v>
          </cell>
          <cell r="S1594" t="str">
            <v>PSGI</v>
          </cell>
          <cell r="T1594" t="str">
            <v>PUBLIC SECTOR GROSS INVESTMENT</v>
          </cell>
          <cell r="U1594" t="str">
            <v>NULL</v>
          </cell>
          <cell r="V1594" t="str">
            <v>NULL</v>
          </cell>
          <cell r="W1594" t="str">
            <v>GROSS</v>
          </cell>
          <cell r="X1594" t="str">
            <v>GROSS</v>
          </cell>
          <cell r="Y1594" t="str">
            <v>BOTH</v>
          </cell>
          <cell r="Z1594" t="str">
            <v>CASH</v>
          </cell>
        </row>
        <row r="1595">
          <cell r="A1595">
            <v>91442000</v>
          </cell>
          <cell r="B1595" t="str">
            <v>AI - UTILISATION OF PROVISIONS - CAPITAL GRANTS TO PUBLIC CORPORATIONS (PC)</v>
          </cell>
          <cell r="C1595" t="str">
            <v>To record the utilisation of provisions in respect of Capital Grants to Public Corporations (PCs)</v>
          </cell>
          <cell r="D1595" t="str">
            <v>G301</v>
          </cell>
          <cell r="E1595" t="str">
            <v>CAPITAL GRANTS TO PUBLIC CORPORATIONS</v>
          </cell>
          <cell r="F1595" t="str">
            <v>G3</v>
          </cell>
          <cell r="G1595" t="str">
            <v>CAPITAL GRANTS TO PUBLIC CORPORATIONS</v>
          </cell>
          <cell r="H1595" t="str">
            <v>GENERAL CAPITAL</v>
          </cell>
          <cell r="I1595" t="str">
            <v>CAPITAL</v>
          </cell>
          <cell r="J1595" t="str">
            <v>CAPITAL SUPPORT FOR PUBLIC CORPORATIONS</v>
          </cell>
          <cell r="K1595" t="str">
            <v>PC</v>
          </cell>
          <cell r="L1595" t="str">
            <v>NULL</v>
          </cell>
          <cell r="M1595" t="str">
            <v>ESA-D99E</v>
          </cell>
          <cell r="N1595" t="str">
            <v>OTHER CAPITAL TRANSFERS - PUBLIC CORPORATION</v>
          </cell>
          <cell r="O1595" t="str">
            <v>ESA-D99PUB</v>
          </cell>
          <cell r="P1595" t="str">
            <v>OTHER CAPITAL TRANSFERS TO PUBLIC SECTOR (NET)</v>
          </cell>
          <cell r="Q1595" t="str">
            <v>CAPITAL GRANTS (NET) WITHIN THE PUBLIC SECTOR</v>
          </cell>
          <cell r="R1595" t="str">
            <v>CAPITAL GRANTS (NET) WITHIN THE PUBLIC SECTOR</v>
          </cell>
          <cell r="S1595" t="str">
            <v>PSGI</v>
          </cell>
          <cell r="T1595" t="str">
            <v>PUBLIC SECTOR GROSS INVESTMENT</v>
          </cell>
          <cell r="U1595" t="str">
            <v>NULL</v>
          </cell>
          <cell r="V1595" t="str">
            <v>NULL</v>
          </cell>
          <cell r="W1595" t="str">
            <v>GROSS</v>
          </cell>
          <cell r="X1595" t="str">
            <v>GROSS</v>
          </cell>
          <cell r="Y1595" t="str">
            <v>BOTH</v>
          </cell>
          <cell r="Z1595" t="str">
            <v>CASH</v>
          </cell>
        </row>
        <row r="1596">
          <cell r="A1596">
            <v>91443000</v>
          </cell>
          <cell r="B1596" t="str">
            <v>AI - UTILISATION OF PROVISIONS - CAPITAL GRANTS TO OVERSEAS BODIES</v>
          </cell>
          <cell r="C1596" t="str">
            <v>To record the utilisation of provisions in respect of Capital Grants to Overseas Bodies</v>
          </cell>
          <cell r="D1596" t="str">
            <v>G201</v>
          </cell>
          <cell r="E1596" t="str">
            <v>CAPITAL GRANTS TO OVERSEAS</v>
          </cell>
          <cell r="F1596" t="str">
            <v>G2</v>
          </cell>
          <cell r="G1596" t="str">
            <v>CAPITAL GRANTS TO OVERSEAS (NET)</v>
          </cell>
          <cell r="H1596" t="str">
            <v>GENERAL CAPITAL</v>
          </cell>
          <cell r="I1596" t="str">
            <v>CAPITAL</v>
          </cell>
          <cell r="J1596" t="str">
            <v>CAPITAL GRANTS ABROAD (NET)</v>
          </cell>
          <cell r="K1596" t="str">
            <v>CG</v>
          </cell>
          <cell r="L1596" t="str">
            <v>TES CAPITAL</v>
          </cell>
          <cell r="M1596" t="str">
            <v>ESA-D92F</v>
          </cell>
          <cell r="N1596" t="str">
            <v>INVESTMENT GRANTS - ABROAD</v>
          </cell>
          <cell r="O1596" t="str">
            <v>ESA-D92PRI</v>
          </cell>
          <cell r="P1596" t="str">
            <v>INVESTMENT GRANTS TO PRIVATE SECTOR (NET)</v>
          </cell>
          <cell r="Q1596" t="str">
            <v>CAPITAL GRANTS TO AND FROM THE PRIVATE SECTOR</v>
          </cell>
          <cell r="R1596" t="str">
            <v>CAPITAL GRANTS TO AND FROM THE PRIVATE SECTOR</v>
          </cell>
          <cell r="S1596" t="str">
            <v>PSGI</v>
          </cell>
          <cell r="T1596" t="str">
            <v>PUBLIC SECTOR GROSS INVESTMENT</v>
          </cell>
          <cell r="U1596" t="str">
            <v>NULL</v>
          </cell>
          <cell r="V1596" t="str">
            <v>NULL</v>
          </cell>
          <cell r="W1596" t="str">
            <v>GROSS</v>
          </cell>
          <cell r="X1596" t="str">
            <v>GROSS</v>
          </cell>
          <cell r="Y1596" t="str">
            <v>BOTH</v>
          </cell>
          <cell r="Z1596" t="str">
            <v>CASH</v>
          </cell>
        </row>
        <row r="1597">
          <cell r="A1597">
            <v>91444000</v>
          </cell>
          <cell r="B1597" t="str">
            <v>AI - UTILISATION OF PROVISIONS - CAPITAL GRANTS TO PRIVATE SECTOR COMPANIES</v>
          </cell>
          <cell r="C1597" t="str">
            <v>To record the utilisation of provisions in respect of Capital Grants to Private Sector Companies</v>
          </cell>
          <cell r="D1597" t="str">
            <v>G101</v>
          </cell>
          <cell r="E1597" t="str">
            <v>CAPITAL GRANTS TO PRIVATE SECTOR - COMPANIES</v>
          </cell>
          <cell r="F1597" t="str">
            <v>G1</v>
          </cell>
          <cell r="G1597" t="str">
            <v>CAPITAL GRANTS TO PRIVATE SECTOR (NET)</v>
          </cell>
          <cell r="H1597" t="str">
            <v>GENERAL CAPITAL</v>
          </cell>
          <cell r="I1597" t="str">
            <v>CAPITAL</v>
          </cell>
          <cell r="J1597" t="str">
            <v>CAPITAL GRANTS TO PRIVATE SECTOR COMPANIES (NET)</v>
          </cell>
          <cell r="K1597" t="str">
            <v>CG</v>
          </cell>
          <cell r="L1597" t="str">
            <v>TES CAPITAL</v>
          </cell>
          <cell r="M1597" t="str">
            <v>ESA-D92D</v>
          </cell>
          <cell r="N1597" t="str">
            <v>INVESTMENT GRANTS - PRIVATE COMPANIES</v>
          </cell>
          <cell r="O1597" t="str">
            <v>ESA-D92PRI</v>
          </cell>
          <cell r="P1597" t="str">
            <v>INVESTMENT GRANTS TO PRIVATE SECTOR (NET)</v>
          </cell>
          <cell r="Q1597" t="str">
            <v>CAPITAL GRANTS TO AND FROM THE PRIVATE SECTOR</v>
          </cell>
          <cell r="R1597" t="str">
            <v>CAPITAL GRANTS TO AND FROM THE PRIVATE SECTOR</v>
          </cell>
          <cell r="S1597" t="str">
            <v>PSGI</v>
          </cell>
          <cell r="T1597" t="str">
            <v>PUBLIC SECTOR GROSS INVESTMENT</v>
          </cell>
          <cell r="U1597" t="str">
            <v>NULL</v>
          </cell>
          <cell r="V1597" t="str">
            <v>NULL</v>
          </cell>
          <cell r="W1597" t="str">
            <v>GROSS</v>
          </cell>
          <cell r="X1597" t="str">
            <v>GROSS</v>
          </cell>
          <cell r="Y1597" t="str">
            <v>BOTH</v>
          </cell>
          <cell r="Z1597" t="str">
            <v>CASH</v>
          </cell>
        </row>
        <row r="1598">
          <cell r="A1598">
            <v>91445000</v>
          </cell>
          <cell r="B1598" t="str">
            <v>AI - UTILISATION OF PROVISIONS - CAPITAL GRANTS TO PRIVATE SECTOR - PERSONS &amp; NON PROFIT INSTITUTIONS SERVING HOUSEHOLDS (NPISH)</v>
          </cell>
          <cell r="C1598" t="str">
            <v>To record the utilisation of provisions in respect of Capital Grants to Private Sector - Persons &amp; Non Profit Institutions Serving Households (NPISH)</v>
          </cell>
          <cell r="D1598" t="str">
            <v>G131</v>
          </cell>
          <cell r="E1598" t="str">
            <v>CAPITAL GRANTS TO PRIVATE SECTOR - HOUSEHOLDS AND NPISH</v>
          </cell>
          <cell r="F1598" t="str">
            <v>G1</v>
          </cell>
          <cell r="G1598" t="str">
            <v>CAPITAL GRANTS TO PRIVATE SECTOR (NET)</v>
          </cell>
          <cell r="H1598" t="str">
            <v>GENERAL CAPITAL</v>
          </cell>
          <cell r="I1598" t="str">
            <v>CAPITAL</v>
          </cell>
          <cell r="J1598" t="str">
            <v>CAPITAL GRANTS TO PERSONS &amp; NON-PROFIT (NET)</v>
          </cell>
          <cell r="K1598" t="str">
            <v>CG</v>
          </cell>
          <cell r="L1598" t="str">
            <v>TES CAPITAL</v>
          </cell>
          <cell r="M1598" t="str">
            <v>ESA-D92A</v>
          </cell>
          <cell r="N1598" t="str">
            <v>INVESTMENT GRANTS - PERSONS AND NPISH</v>
          </cell>
          <cell r="O1598" t="str">
            <v>ESA-D92PRI</v>
          </cell>
          <cell r="P1598" t="str">
            <v>INVESTMENT GRANTS TO PRIVATE SECTOR (NET)</v>
          </cell>
          <cell r="Q1598" t="str">
            <v>CAPITAL GRANTS TO AND FROM THE PRIVATE SECTOR</v>
          </cell>
          <cell r="R1598" t="str">
            <v>CAPITAL GRANTS TO AND FROM THE PRIVATE SECTOR</v>
          </cell>
          <cell r="S1598" t="str">
            <v>PSGI</v>
          </cell>
          <cell r="T1598" t="str">
            <v>PUBLIC SECTOR GROSS INVESTMENT</v>
          </cell>
          <cell r="U1598" t="str">
            <v>NULL</v>
          </cell>
          <cell r="V1598" t="str">
            <v>NULL</v>
          </cell>
          <cell r="W1598" t="str">
            <v>GROSS</v>
          </cell>
          <cell r="X1598" t="str">
            <v>GROSS</v>
          </cell>
          <cell r="Y1598" t="str">
            <v>BOTH</v>
          </cell>
          <cell r="Z1598" t="str">
            <v>CASH</v>
          </cell>
        </row>
        <row r="1599">
          <cell r="A1599">
            <v>91446000</v>
          </cell>
          <cell r="B1599" t="str">
            <v>AI - UTILISATION OF PROVISIONS - CAPITAL GRANTS TO CENTRAL GOVERNMENT</v>
          </cell>
          <cell r="C1599" t="str">
            <v>To record the utilisation of provisions in respect of Capital Grants to Central Government</v>
          </cell>
          <cell r="D1599" t="str">
            <v>G601</v>
          </cell>
          <cell r="E1599" t="str">
            <v>CAPITAL GRANTS TO CENTRAL GOVERNMENT</v>
          </cell>
          <cell r="F1599" t="str">
            <v>G6</v>
          </cell>
          <cell r="G1599" t="str">
            <v>CAPITAL GRANTS TO CENTRAL GOVERNMENT (NET)</v>
          </cell>
          <cell r="H1599" t="str">
            <v>GENERAL CAPITAL</v>
          </cell>
          <cell r="I1599" t="str">
            <v>CAPITAL</v>
          </cell>
          <cell r="J1599" t="str">
            <v>OTHER CAPITAL</v>
          </cell>
          <cell r="K1599" t="str">
            <v>CG</v>
          </cell>
          <cell r="L1599" t="str">
            <v>NULL</v>
          </cell>
          <cell r="M1599" t="str">
            <v>NULL</v>
          </cell>
          <cell r="N1599" t="str">
            <v>NULL</v>
          </cell>
          <cell r="O1599" t="str">
            <v>NULL</v>
          </cell>
          <cell r="P1599" t="str">
            <v>NULL</v>
          </cell>
          <cell r="Q1599" t="str">
            <v>NULL</v>
          </cell>
          <cell r="R1599" t="str">
            <v>NULL</v>
          </cell>
          <cell r="S1599" t="str">
            <v>NULL</v>
          </cell>
          <cell r="T1599" t="str">
            <v>NULL</v>
          </cell>
          <cell r="U1599" t="str">
            <v>NULL</v>
          </cell>
          <cell r="V1599" t="str">
            <v>NULL</v>
          </cell>
          <cell r="W1599" t="str">
            <v>GROSS</v>
          </cell>
          <cell r="X1599" t="str">
            <v>GROSS</v>
          </cell>
          <cell r="Y1599" t="str">
            <v>BOTH</v>
          </cell>
          <cell r="Z1599" t="str">
            <v>CASH</v>
          </cell>
        </row>
        <row r="1600">
          <cell r="A1600">
            <v>91447000</v>
          </cell>
          <cell r="B1600" t="str">
            <v>AI - UTILISATION OF PROVISIONS - CURRENT GRANTS TO LOCAL GOVERNMENT</v>
          </cell>
          <cell r="C1600" t="str">
            <v>To record the utilisation of provisions in respect of Current Grants to Local Government</v>
          </cell>
          <cell r="D1600" t="str">
            <v>D501</v>
          </cell>
          <cell r="E1600" t="str">
            <v>CURRENT GRANTS TO LOCAL GOVERNMENT</v>
          </cell>
          <cell r="F1600" t="str">
            <v>D5</v>
          </cell>
          <cell r="G1600" t="str">
            <v>CURRENT GRANTS TO LOCAL GOVERNMENT (NET)</v>
          </cell>
          <cell r="H1600" t="str">
            <v>NON-RINGFENCED</v>
          </cell>
          <cell r="I1600" t="str">
            <v>RESOURCE</v>
          </cell>
          <cell r="J1600" t="str">
            <v>CURRENT GRANTS TO LOCAL GOVERNMENT (NET)</v>
          </cell>
          <cell r="K1600" t="str">
            <v>LG</v>
          </cell>
          <cell r="L1600" t="str">
            <v>NULL</v>
          </cell>
          <cell r="M1600" t="str">
            <v>ESA-D73B</v>
          </cell>
          <cell r="N1600" t="str">
            <v>OTHER GRANTS TO LOCAL GOVERNMENT (NET)</v>
          </cell>
          <cell r="O1600" t="str">
            <v>ESA-D73</v>
          </cell>
          <cell r="P1600" t="str">
            <v>GRANTS TO LOCAL GOVERNMENT (NET)</v>
          </cell>
          <cell r="Q1600" t="str">
            <v>CURRENT GRANTS (NET) WITHIN PUBLIC SECTOR</v>
          </cell>
          <cell r="R1600" t="str">
            <v>CURRENT GRANTS (NET) WITHIN PUBLIC SECTOR</v>
          </cell>
          <cell r="S1600" t="str">
            <v>PSCE</v>
          </cell>
          <cell r="T1600" t="str">
            <v>PUBLIC SECTOR CURRENT EXPENDITURE</v>
          </cell>
          <cell r="U1600" t="str">
            <v>NULL</v>
          </cell>
          <cell r="V1600" t="str">
            <v>NULL</v>
          </cell>
          <cell r="W1600" t="str">
            <v>GROSS</v>
          </cell>
          <cell r="X1600" t="str">
            <v>GROSS</v>
          </cell>
          <cell r="Y1600" t="str">
            <v>BOTH</v>
          </cell>
          <cell r="Z1600" t="str">
            <v>CASH</v>
          </cell>
        </row>
        <row r="1601">
          <cell r="A1601">
            <v>91448000</v>
          </cell>
          <cell r="B1601" t="str">
            <v>AI - UTILISATION OF PROVISIONS - CURRENT GRANTS TO OVERSEAS BODIES</v>
          </cell>
          <cell r="C1601" t="str">
            <v>To record the utilisation of provisions in respect of Current Grants to Overseas Bodies</v>
          </cell>
          <cell r="D1601" t="str">
            <v>D201</v>
          </cell>
          <cell r="E1601" t="str">
            <v>CURRENT GRANTS TO OVERSEAS</v>
          </cell>
          <cell r="F1601" t="str">
            <v>D2</v>
          </cell>
          <cell r="G1601" t="str">
            <v>CURRENT GRANTS OVERSEAS (NET)</v>
          </cell>
          <cell r="H1601" t="str">
            <v>NON-RINGFENCED</v>
          </cell>
          <cell r="I1601" t="str">
            <v>RESOURCE</v>
          </cell>
          <cell r="J1601" t="str">
            <v>CURRENT GRANTS ABROAD (NET)</v>
          </cell>
          <cell r="K1601" t="str">
            <v>CG</v>
          </cell>
          <cell r="L1601" t="str">
            <v>TES CURRENT</v>
          </cell>
          <cell r="M1601" t="str">
            <v>ESA-D74A</v>
          </cell>
          <cell r="N1601" t="str">
            <v>CURRENT GRANTS ABROAD</v>
          </cell>
          <cell r="O1601" t="str">
            <v>ESA-D74</v>
          </cell>
          <cell r="P1601" t="str">
            <v>CURRENT GRANTS ABROAD (NET)</v>
          </cell>
          <cell r="Q1601" t="str">
            <v>CURRENT GRANTS ABROAD</v>
          </cell>
          <cell r="R1601" t="str">
            <v>CURRENT GRANTS ABROAD</v>
          </cell>
          <cell r="S1601" t="str">
            <v>PSCE</v>
          </cell>
          <cell r="T1601" t="str">
            <v>PUBLIC SECTOR CURRENT EXPENDITURE</v>
          </cell>
          <cell r="U1601" t="str">
            <v>NULL</v>
          </cell>
          <cell r="V1601" t="str">
            <v>NULL</v>
          </cell>
          <cell r="W1601" t="str">
            <v>GROSS</v>
          </cell>
          <cell r="X1601" t="str">
            <v>GROSS</v>
          </cell>
          <cell r="Y1601" t="str">
            <v>BOTH</v>
          </cell>
          <cell r="Z1601" t="str">
            <v>CASH</v>
          </cell>
        </row>
        <row r="1602">
          <cell r="A1602">
            <v>91449000</v>
          </cell>
          <cell r="B1602" t="str">
            <v>AI - UTILISATION OF PROVISIONS - CURRENT GRANTS TO PRIVATE SECTOR - NON PROFIT INSTITUTIONS SERVING HOUSEHOLDS (NPISH)</v>
          </cell>
          <cell r="C1602" t="str">
            <v>To record the utilisation of provisions in respect of Current grants to Private Sector - Persons &amp; Non Profit Institutions Serving Households (NPISH)</v>
          </cell>
          <cell r="D1602" t="str">
            <v>D111</v>
          </cell>
          <cell r="E1602" t="str">
            <v>CURRENT GRANTS TO PRIVATE SECTOR - NPISH</v>
          </cell>
          <cell r="F1602" t="str">
            <v>D1</v>
          </cell>
          <cell r="G1602" t="str">
            <v>CURRENT GRANTS TO PRIVATE SECTOR (NET)</v>
          </cell>
          <cell r="H1602" t="str">
            <v>NON-RINGFENCED</v>
          </cell>
          <cell r="I1602" t="str">
            <v>RESOURCE</v>
          </cell>
          <cell r="J1602" t="str">
            <v>CURRENT GRANTS TO PERSONS AND NON-PROFIT (NET)</v>
          </cell>
          <cell r="K1602" t="str">
            <v>CG</v>
          </cell>
          <cell r="L1602" t="str">
            <v>TES CURRENT</v>
          </cell>
          <cell r="M1602" t="str">
            <v>ESA-D75</v>
          </cell>
          <cell r="N1602" t="str">
            <v>OTHER CURRENT GRANTS</v>
          </cell>
          <cell r="O1602" t="str">
            <v>ESA-D75</v>
          </cell>
          <cell r="P1602" t="str">
            <v>OTHER CURRENT GRANTS</v>
          </cell>
          <cell r="Q1602" t="str">
            <v>OTHER CURRENT GRANTS</v>
          </cell>
          <cell r="R1602" t="str">
            <v>OTHER CURRENT GRANTS</v>
          </cell>
          <cell r="S1602" t="str">
            <v>PSCE</v>
          </cell>
          <cell r="T1602" t="str">
            <v>PUBLIC SECTOR CURRENT EXPENDITURE</v>
          </cell>
          <cell r="U1602" t="str">
            <v>NULL</v>
          </cell>
          <cell r="V1602" t="str">
            <v>NULL</v>
          </cell>
          <cell r="W1602" t="str">
            <v>GROSS</v>
          </cell>
          <cell r="X1602" t="str">
            <v>GROSS</v>
          </cell>
          <cell r="Y1602" t="str">
            <v>BOTH</v>
          </cell>
          <cell r="Z1602" t="str">
            <v>CASH</v>
          </cell>
        </row>
        <row r="1603">
          <cell r="A1603">
            <v>91450000</v>
          </cell>
          <cell r="B1603" t="str">
            <v>AI - UTILISATION OF PROVISIONS - SUBSIDIES TO PRIVATE SECTOR - COMPANIES</v>
          </cell>
          <cell r="C1603" t="str">
            <v>To record the utilisation of provisions relating to Subsidies to Private Sector - Companies</v>
          </cell>
          <cell r="D1603" t="str">
            <v>C101</v>
          </cell>
          <cell r="E1603" t="str">
            <v>SUBSIDIES TO PRIVATE SECTOR</v>
          </cell>
          <cell r="F1603" t="str">
            <v>C1</v>
          </cell>
          <cell r="G1603" t="str">
            <v>SUBSIDIES TO PRIVATE SECTOR</v>
          </cell>
          <cell r="H1603" t="str">
            <v>NON-RINGFENCED</v>
          </cell>
          <cell r="I1603" t="str">
            <v>RESOURCE</v>
          </cell>
          <cell r="J1603" t="str">
            <v>SUBSIDIES TO PRIVATE SECTOR COMPANIES</v>
          </cell>
          <cell r="K1603" t="str">
            <v>CG</v>
          </cell>
          <cell r="L1603" t="str">
            <v>TES CURRENT</v>
          </cell>
          <cell r="M1603" t="str">
            <v>ESA-D3B</v>
          </cell>
          <cell r="N1603" t="str">
            <v>SUBSIDIES - PRIVATE SECTOR</v>
          </cell>
          <cell r="O1603" t="str">
            <v>ESA-D3</v>
          </cell>
          <cell r="P1603" t="str">
            <v>SUBSIDIES</v>
          </cell>
          <cell r="Q1603" t="str">
            <v>SUBSIDIES</v>
          </cell>
          <cell r="R1603" t="str">
            <v>SUBSIDIES</v>
          </cell>
          <cell r="S1603" t="str">
            <v>PSCE</v>
          </cell>
          <cell r="T1603" t="str">
            <v>PUBLIC SECTOR CURRENT EXPENDITURE</v>
          </cell>
          <cell r="U1603" t="str">
            <v>NULL</v>
          </cell>
          <cell r="V1603" t="str">
            <v>NULL</v>
          </cell>
          <cell r="W1603" t="str">
            <v>GROSS</v>
          </cell>
          <cell r="X1603" t="str">
            <v>GROSS</v>
          </cell>
          <cell r="Y1603" t="str">
            <v>BOTH</v>
          </cell>
          <cell r="Z1603" t="str">
            <v>CASH</v>
          </cell>
        </row>
        <row r="1604">
          <cell r="A1604">
            <v>91451000</v>
          </cell>
          <cell r="B1604" t="str">
            <v>AI - UTILISATION OF PROVISIONS - SUBSIDIES TO PUBLIC CORPORATIONS (PC)</v>
          </cell>
          <cell r="C1604" t="str">
            <v>To record the utilisation of provisions relating to Subsidies to Public Corporations (PCs)</v>
          </cell>
          <cell r="D1604" t="str">
            <v>C301</v>
          </cell>
          <cell r="E1604" t="str">
            <v>SUBSIDIES TO PUBLIC CORPORATIONS</v>
          </cell>
          <cell r="F1604" t="str">
            <v>C3</v>
          </cell>
          <cell r="G1604" t="str">
            <v>SUBSIDIES TO PUBLIC CORPORATIONS</v>
          </cell>
          <cell r="H1604" t="str">
            <v>NON-RINGFENCED</v>
          </cell>
          <cell r="I1604" t="str">
            <v>RESOURCE</v>
          </cell>
          <cell r="J1604" t="str">
            <v>SUBSIDIES TO PUBLIC CORPORATIONS</v>
          </cell>
          <cell r="K1604" t="str">
            <v>CG</v>
          </cell>
          <cell r="L1604" t="str">
            <v>TES CURRENT</v>
          </cell>
          <cell r="M1604" t="str">
            <v>NULL</v>
          </cell>
          <cell r="N1604" t="str">
            <v>NULL</v>
          </cell>
          <cell r="O1604" t="str">
            <v>NULL</v>
          </cell>
          <cell r="P1604" t="str">
            <v>NULL</v>
          </cell>
          <cell r="Q1604" t="str">
            <v>NULL</v>
          </cell>
          <cell r="R1604" t="str">
            <v>NULL</v>
          </cell>
          <cell r="S1604" t="str">
            <v>NULL</v>
          </cell>
          <cell r="T1604" t="str">
            <v>NULL</v>
          </cell>
          <cell r="U1604" t="str">
            <v>NULL</v>
          </cell>
          <cell r="V1604" t="str">
            <v>NULL</v>
          </cell>
          <cell r="W1604" t="str">
            <v>GROSS</v>
          </cell>
          <cell r="X1604" t="str">
            <v>GROSS</v>
          </cell>
          <cell r="Y1604" t="str">
            <v>BOTH</v>
          </cell>
          <cell r="Z1604" t="str">
            <v>CASH</v>
          </cell>
        </row>
        <row r="1605">
          <cell r="A1605">
            <v>91452000</v>
          </cell>
          <cell r="B1605" t="str">
            <v>AI - UTILISATION OF PROVISIONS - CURRENT GRANTS TO CENTRAL GOVERNMENT</v>
          </cell>
          <cell r="C1605" t="str">
            <v>To record the utilisation of provisions in respect of Current Grants to Central Government</v>
          </cell>
          <cell r="D1605" t="str">
            <v>D601</v>
          </cell>
          <cell r="E1605" t="str">
            <v>CURRENT GRANTS TO CENTRAL GOVERNMENT</v>
          </cell>
          <cell r="F1605" t="str">
            <v>D6</v>
          </cell>
          <cell r="G1605" t="str">
            <v>CURRENT GRANTS TO CENTRAL GOVERNMENT (NET)</v>
          </cell>
          <cell r="H1605" t="str">
            <v>NON-RINGFENCED</v>
          </cell>
          <cell r="I1605" t="str">
            <v>RESOURCE</v>
          </cell>
          <cell r="J1605" t="str">
            <v>OTHER RESOURCE</v>
          </cell>
          <cell r="K1605" t="str">
            <v>CG</v>
          </cell>
          <cell r="L1605" t="str">
            <v>NULL</v>
          </cell>
          <cell r="M1605" t="str">
            <v>NULL</v>
          </cell>
          <cell r="N1605" t="str">
            <v>NULL</v>
          </cell>
          <cell r="O1605" t="str">
            <v>NULL</v>
          </cell>
          <cell r="P1605" t="str">
            <v>NULL</v>
          </cell>
          <cell r="Q1605" t="str">
            <v>NULL</v>
          </cell>
          <cell r="R1605" t="str">
            <v>NULL</v>
          </cell>
          <cell r="S1605" t="str">
            <v>NULL</v>
          </cell>
          <cell r="T1605" t="str">
            <v>NULL</v>
          </cell>
          <cell r="U1605" t="str">
            <v>NULL</v>
          </cell>
          <cell r="V1605" t="str">
            <v>NULL</v>
          </cell>
          <cell r="W1605" t="str">
            <v>GROSS</v>
          </cell>
          <cell r="X1605" t="str">
            <v>GROSS</v>
          </cell>
          <cell r="Y1605" t="str">
            <v>BOTH</v>
          </cell>
          <cell r="Z1605" t="str">
            <v>CASH</v>
          </cell>
        </row>
        <row r="1606">
          <cell r="A1606">
            <v>91491000</v>
          </cell>
          <cell r="B1606" t="str">
            <v>AI - UTILISATION OF PROVISIONS - SOCIAL SECURITY BENEFITS</v>
          </cell>
          <cell r="C1606" t="str">
            <v>To record the utilisation of provisions relating to Social Security Benefits</v>
          </cell>
          <cell r="D1606" t="str">
            <v>D121</v>
          </cell>
          <cell r="E1606" t="str">
            <v>CURRENT GRANTS TO PRIVATE SECTOR - HOUSEHOLDS</v>
          </cell>
          <cell r="F1606" t="str">
            <v>D1</v>
          </cell>
          <cell r="G1606" t="str">
            <v>CURRENT GRANTS TO PRIVATE SECTOR (NET)</v>
          </cell>
          <cell r="H1606" t="str">
            <v>NON-RINGFENCED</v>
          </cell>
          <cell r="I1606" t="str">
            <v>RESOURCE</v>
          </cell>
          <cell r="J1606" t="str">
            <v>CURRENT GRANTS TO PERSONS AND NON-PROFIT (NET)</v>
          </cell>
          <cell r="K1606" t="str">
            <v>CG</v>
          </cell>
          <cell r="L1606" t="str">
            <v>TES CURRENT</v>
          </cell>
          <cell r="M1606" t="str">
            <v>ESA-D621</v>
          </cell>
          <cell r="N1606" t="str">
            <v>SOCIAL SECURITY BENEFITS</v>
          </cell>
          <cell r="O1606" t="str">
            <v>ESA-D62</v>
          </cell>
          <cell r="P1606" t="str">
            <v>BENEFITS AND PENSION PAYMENTS</v>
          </cell>
          <cell r="Q1606" t="str">
            <v>NET SOCIAL BENEFITS</v>
          </cell>
          <cell r="R1606" t="str">
            <v>NET SOCIAL BENEFITS</v>
          </cell>
          <cell r="S1606" t="str">
            <v>PSCE</v>
          </cell>
          <cell r="T1606" t="str">
            <v>PUBLIC SECTOR CURRENT EXPENDITURE</v>
          </cell>
          <cell r="U1606" t="str">
            <v>NULL</v>
          </cell>
          <cell r="V1606" t="str">
            <v>NULL</v>
          </cell>
          <cell r="W1606" t="str">
            <v>GROSS</v>
          </cell>
          <cell r="X1606" t="str">
            <v>GROSS</v>
          </cell>
          <cell r="Y1606" t="str">
            <v>BOTH</v>
          </cell>
          <cell r="Z1606" t="str">
            <v>CASH</v>
          </cell>
        </row>
        <row r="1607">
          <cell r="A1607">
            <v>91492000</v>
          </cell>
          <cell r="B1607" t="str">
            <v>AI - UTILISATION OF PROVISIONS - SOCIAL ASSISTANCE BENEFITS</v>
          </cell>
          <cell r="C1607" t="str">
            <v>To record the utilisation of provisions relating to Social Assistance Benefits</v>
          </cell>
          <cell r="D1607" t="str">
            <v>D121</v>
          </cell>
          <cell r="E1607" t="str">
            <v>CURRENT GRANTS TO PRIVATE SECTOR - HOUSEHOLDS</v>
          </cell>
          <cell r="F1607" t="str">
            <v>D1</v>
          </cell>
          <cell r="G1607" t="str">
            <v>CURRENT GRANTS TO PRIVATE SECTOR (NET)</v>
          </cell>
          <cell r="H1607" t="str">
            <v>NON-RINGFENCED</v>
          </cell>
          <cell r="I1607" t="str">
            <v>RESOURCE</v>
          </cell>
          <cell r="J1607" t="str">
            <v>CURRENT GRANTS TO PERSONS AND NON-PROFIT (NET)</v>
          </cell>
          <cell r="K1607" t="str">
            <v>CG</v>
          </cell>
          <cell r="L1607" t="str">
            <v>TES CURRENT</v>
          </cell>
          <cell r="M1607" t="str">
            <v>ESA-D624</v>
          </cell>
          <cell r="N1607" t="str">
            <v>SOCIAL ASSISTANCE BENEFITS</v>
          </cell>
          <cell r="O1607" t="str">
            <v>ESA-D62</v>
          </cell>
          <cell r="P1607" t="str">
            <v>BENEFITS AND PENSION PAYMENTS</v>
          </cell>
          <cell r="Q1607" t="str">
            <v>NET SOCIAL BENEFITS</v>
          </cell>
          <cell r="R1607" t="str">
            <v>NET SOCIAL BENEFITS</v>
          </cell>
          <cell r="S1607" t="str">
            <v>PSCE</v>
          </cell>
          <cell r="T1607" t="str">
            <v>PUBLIC SECTOR CURRENT EXPENDITURE</v>
          </cell>
          <cell r="U1607" t="str">
            <v>NULL</v>
          </cell>
          <cell r="V1607" t="str">
            <v>NULL</v>
          </cell>
          <cell r="W1607" t="str">
            <v>GROSS</v>
          </cell>
          <cell r="X1607" t="str">
            <v>GROSS</v>
          </cell>
          <cell r="Y1607" t="str">
            <v>BOTH</v>
          </cell>
          <cell r="Z1607" t="str">
            <v>CASH</v>
          </cell>
        </row>
        <row r="1608">
          <cell r="A1608">
            <v>91493000</v>
          </cell>
          <cell r="B1608" t="str">
            <v>AI - UTILISATION OF PROVISIONS - IMPAIRMENT - BAD DEBTS</v>
          </cell>
          <cell r="C1608" t="str">
            <v>To record the utilisation of provisions relating to Impairment - Bad Debts</v>
          </cell>
          <cell r="D1608" t="str">
            <v>R201</v>
          </cell>
          <cell r="E1608" t="str">
            <v>BAD DEBTS</v>
          </cell>
          <cell r="F1608" t="str">
            <v>R2</v>
          </cell>
          <cell r="G1608" t="str">
            <v>BAD DEBTS</v>
          </cell>
          <cell r="H1608" t="str">
            <v>NON-RINGFENCED</v>
          </cell>
          <cell r="I1608" t="str">
            <v>RESOURCE</v>
          </cell>
          <cell r="J1608" t="str">
            <v>OTHER RESOURCE</v>
          </cell>
          <cell r="K1608" t="str">
            <v>CG</v>
          </cell>
          <cell r="L1608" t="str">
            <v>NULL</v>
          </cell>
          <cell r="M1608" t="str">
            <v>NULL</v>
          </cell>
          <cell r="N1608" t="str">
            <v>NULL</v>
          </cell>
          <cell r="O1608" t="str">
            <v>NULL</v>
          </cell>
          <cell r="P1608" t="str">
            <v>NULL</v>
          </cell>
          <cell r="Q1608" t="str">
            <v>NULL</v>
          </cell>
          <cell r="R1608" t="str">
            <v>NULL</v>
          </cell>
          <cell r="S1608" t="str">
            <v>NULL</v>
          </cell>
          <cell r="T1608" t="str">
            <v>NULL</v>
          </cell>
          <cell r="U1608" t="str">
            <v>NULL</v>
          </cell>
          <cell r="V1608" t="str">
            <v>NULL</v>
          </cell>
          <cell r="W1608" t="str">
            <v>GROSS</v>
          </cell>
          <cell r="X1608" t="str">
            <v>GROSS</v>
          </cell>
          <cell r="Y1608" t="str">
            <v>BOTH</v>
          </cell>
          <cell r="Z1608" t="str">
            <v>NON-CASH</v>
          </cell>
        </row>
        <row r="1609">
          <cell r="A1609">
            <v>91611000</v>
          </cell>
          <cell r="B1609" t="str">
            <v>AI - UTILISATION OF PROVISIONS - FUNDED SCHEMES - PAYMENT OF PENSIONS (UK)</v>
          </cell>
          <cell r="C1609" t="str">
            <v>To record the utilisation of provisions in relation to the payments of pensions in respect of funded schemes due to UK staff</v>
          </cell>
          <cell r="D1609" t="str">
            <v>D401</v>
          </cell>
          <cell r="E1609" t="str">
            <v>PENSION PAYMENTS</v>
          </cell>
          <cell r="F1609" t="str">
            <v>D4</v>
          </cell>
          <cell r="G1609" t="str">
            <v>PUBLIC SERVICE PENSIONS (NET)</v>
          </cell>
          <cell r="H1609" t="str">
            <v>NON-RINGFENCED</v>
          </cell>
          <cell r="I1609" t="str">
            <v>RESOURCE</v>
          </cell>
          <cell r="J1609" t="str">
            <v>NET PUBLIC SERVICE PENSIONS</v>
          </cell>
          <cell r="K1609" t="str">
            <v>CG</v>
          </cell>
          <cell r="L1609" t="str">
            <v>TES CURRENT</v>
          </cell>
          <cell r="M1609" t="str">
            <v>ESA-D623</v>
          </cell>
          <cell r="N1609" t="str">
            <v>PENSIONS PAYMENTS</v>
          </cell>
          <cell r="O1609" t="str">
            <v>ESA-D62</v>
          </cell>
          <cell r="P1609" t="str">
            <v>BENEFITS AND PENSION PAYMENTS</v>
          </cell>
          <cell r="Q1609" t="str">
            <v>NET SOCIAL BENEFITS</v>
          </cell>
          <cell r="R1609" t="str">
            <v>NET SOCIAL BENEFITS</v>
          </cell>
          <cell r="S1609" t="str">
            <v>PSCE</v>
          </cell>
          <cell r="T1609" t="str">
            <v>PUBLIC SECTOR CURRENT EXPENDITURE</v>
          </cell>
          <cell r="U1609" t="str">
            <v>NULL</v>
          </cell>
          <cell r="V1609" t="str">
            <v>NULL</v>
          </cell>
          <cell r="W1609" t="str">
            <v>GROSS</v>
          </cell>
          <cell r="X1609" t="str">
            <v>GROSS</v>
          </cell>
          <cell r="Y1609" t="str">
            <v>BOTH</v>
          </cell>
          <cell r="Z1609" t="str">
            <v>CASH</v>
          </cell>
        </row>
        <row r="1610">
          <cell r="A1610">
            <v>91612000</v>
          </cell>
          <cell r="B1610" t="str">
            <v>AI - UTILISATION OF PROVISIONS - FUNDED SCHEMES - PAYMENT OF PENSIONS (LES)</v>
          </cell>
          <cell r="C1610" t="str">
            <v>To record the utilisation of provisions in relatioto the payments of pensions in respect of funded schemes due to locally employed staff</v>
          </cell>
          <cell r="D1610" t="str">
            <v>D401</v>
          </cell>
          <cell r="E1610" t="str">
            <v>PENSION PAYMENTS</v>
          </cell>
          <cell r="F1610" t="str">
            <v>D4</v>
          </cell>
          <cell r="G1610" t="str">
            <v>PUBLIC SERVICE PENSIONS (NET)</v>
          </cell>
          <cell r="H1610" t="str">
            <v>NON-RINGFENCED</v>
          </cell>
          <cell r="I1610" t="str">
            <v>RESOURCE</v>
          </cell>
          <cell r="J1610" t="str">
            <v>NET PUBLIC SERVICE PENSIONS</v>
          </cell>
          <cell r="K1610" t="str">
            <v>CG</v>
          </cell>
          <cell r="L1610" t="str">
            <v>TES CURRENT</v>
          </cell>
          <cell r="M1610" t="str">
            <v>ESA-D623</v>
          </cell>
          <cell r="N1610" t="str">
            <v>PENSIONS PAYMENTS</v>
          </cell>
          <cell r="O1610" t="str">
            <v>ESA-D62</v>
          </cell>
          <cell r="P1610" t="str">
            <v>BENEFITS AND PENSION PAYMENTS</v>
          </cell>
          <cell r="Q1610" t="str">
            <v>NET SOCIAL BENEFITS</v>
          </cell>
          <cell r="R1610" t="str">
            <v>NET SOCIAL BENEFITS</v>
          </cell>
          <cell r="S1610" t="str">
            <v>PSCE</v>
          </cell>
          <cell r="T1610" t="str">
            <v>PUBLIC SECTOR CURRENT EXPENDITURE</v>
          </cell>
          <cell r="U1610" t="str">
            <v>NULL</v>
          </cell>
          <cell r="V1610" t="str">
            <v>NULL</v>
          </cell>
          <cell r="W1610" t="str">
            <v>GROSS</v>
          </cell>
          <cell r="X1610" t="str">
            <v>GROSS</v>
          </cell>
          <cell r="Y1610" t="str">
            <v>BOTH</v>
          </cell>
          <cell r="Z1610" t="str">
            <v>CASH</v>
          </cell>
        </row>
        <row r="1611">
          <cell r="A1611">
            <v>91613000</v>
          </cell>
          <cell r="B1611" t="str">
            <v>AI - UTILISATION OF PROVISIONS - FUNDED SCHEMES - GROUP TRANSFERS OUT TO UNFUNDED (PAY AS YOU GO) SCHEME</v>
          </cell>
          <cell r="C1611" t="str">
            <v>To record the utilisation of provisions relating to transfers out in respect of group transfers to unfunded (pay as you go) pension schemes from funded pension schemes</v>
          </cell>
          <cell r="D1611" t="str">
            <v>D411</v>
          </cell>
          <cell r="E1611" t="str">
            <v>PENSION PAYMENTS (TRANSFERS OUT)</v>
          </cell>
          <cell r="F1611" t="str">
            <v>D4</v>
          </cell>
          <cell r="G1611" t="str">
            <v>PUBLIC SERVICE PENSIONS (NET)</v>
          </cell>
          <cell r="H1611" t="str">
            <v>NON-RINGFENCED</v>
          </cell>
          <cell r="I1611" t="str">
            <v>RESOURCE</v>
          </cell>
          <cell r="J1611" t="str">
            <v>NET PUBLIC SERVICE PENSIONS</v>
          </cell>
          <cell r="K1611" t="str">
            <v>CG</v>
          </cell>
          <cell r="L1611" t="str">
            <v>TES CURRENT</v>
          </cell>
          <cell r="M1611" t="str">
            <v>ESA-D623</v>
          </cell>
          <cell r="N1611" t="str">
            <v>PENSIONS PAYMENTS</v>
          </cell>
          <cell r="O1611" t="str">
            <v>ESA-D62</v>
          </cell>
          <cell r="P1611" t="str">
            <v>BENEFITS AND PENSION PAYMENTS</v>
          </cell>
          <cell r="Q1611" t="str">
            <v>NET SOCIAL BENEFITS</v>
          </cell>
          <cell r="R1611" t="str">
            <v>NET SOCIAL BENEFITS</v>
          </cell>
          <cell r="S1611" t="str">
            <v>PSCE</v>
          </cell>
          <cell r="T1611" t="str">
            <v>PUBLIC SECTOR CURRENT EXPENDITURE</v>
          </cell>
          <cell r="U1611" t="str">
            <v>NULL</v>
          </cell>
          <cell r="V1611" t="str">
            <v>NULL</v>
          </cell>
          <cell r="W1611" t="str">
            <v>GROSS</v>
          </cell>
          <cell r="X1611" t="str">
            <v>GROSS</v>
          </cell>
          <cell r="Y1611" t="str">
            <v>BOTH</v>
          </cell>
          <cell r="Z1611" t="str">
            <v>CASH</v>
          </cell>
        </row>
        <row r="1612">
          <cell r="A1612">
            <v>91614000</v>
          </cell>
          <cell r="B1612" t="str">
            <v>AI - UTILISATION OF PROVISIONS - FUNDED SCHEMES - GROUP TRANSFERS OUT TO PRIVATE SECTOR PENSION SCHEME</v>
          </cell>
          <cell r="C1612" t="str">
            <v>To record the utilisation of provisions relating to transfers out in respect of group transfers to private sector pension schemes from funded pension schemes</v>
          </cell>
          <cell r="D1612" t="str">
            <v>D411</v>
          </cell>
          <cell r="E1612" t="str">
            <v>PENSION PAYMENTS (TRANSFERS OUT)</v>
          </cell>
          <cell r="F1612" t="str">
            <v>D4</v>
          </cell>
          <cell r="G1612" t="str">
            <v>PUBLIC SERVICE PENSIONS (NET)</v>
          </cell>
          <cell r="H1612" t="str">
            <v>NON-RINGFENCED</v>
          </cell>
          <cell r="I1612" t="str">
            <v>RESOURCE</v>
          </cell>
          <cell r="J1612" t="str">
            <v>NET PUBLIC SERVICE PENSIONS</v>
          </cell>
          <cell r="K1612" t="str">
            <v>CG</v>
          </cell>
          <cell r="L1612" t="str">
            <v>TES CURRENT</v>
          </cell>
          <cell r="M1612" t="str">
            <v>ESA-D623</v>
          </cell>
          <cell r="N1612" t="str">
            <v>PENSIONS PAYMENTS</v>
          </cell>
          <cell r="O1612" t="str">
            <v>ESA-D62</v>
          </cell>
          <cell r="P1612" t="str">
            <v>BENEFITS AND PENSION PAYMENTS</v>
          </cell>
          <cell r="Q1612" t="str">
            <v>NET SOCIAL BENEFITS</v>
          </cell>
          <cell r="R1612" t="str">
            <v>NET SOCIAL BENEFITS</v>
          </cell>
          <cell r="S1612" t="str">
            <v>PSCE</v>
          </cell>
          <cell r="T1612" t="str">
            <v>PUBLIC SECTOR CURRENT EXPENDITURE</v>
          </cell>
          <cell r="U1612" t="str">
            <v>NULL</v>
          </cell>
          <cell r="V1612" t="str">
            <v>NULL</v>
          </cell>
          <cell r="W1612" t="str">
            <v>GROSS</v>
          </cell>
          <cell r="X1612" t="str">
            <v>GROSS</v>
          </cell>
          <cell r="Y1612" t="str">
            <v>BOTH</v>
          </cell>
          <cell r="Z1612" t="str">
            <v>CASH</v>
          </cell>
        </row>
        <row r="1613">
          <cell r="A1613">
            <v>91615000</v>
          </cell>
          <cell r="B1613" t="str">
            <v>AI - UTILISATION OF PROVISIONS - FUNDED SCHEMES - GROUP TRANSFERS OUT TO FUNDED SCHEME</v>
          </cell>
          <cell r="C1613" t="str">
            <v>To record the utilisation of provisions relating to transfers out in respect of group transfers to funded pension schemes from funded pension schemes</v>
          </cell>
          <cell r="D1613" t="str">
            <v>D411</v>
          </cell>
          <cell r="E1613" t="str">
            <v>PENSION PAYMENTS (TRANSFERS OUT)</v>
          </cell>
          <cell r="F1613" t="str">
            <v>D4</v>
          </cell>
          <cell r="G1613" t="str">
            <v>PUBLIC SERVICE PENSIONS (NET)</v>
          </cell>
          <cell r="H1613" t="str">
            <v>NON-RINGFENCED</v>
          </cell>
          <cell r="I1613" t="str">
            <v>RESOURCE</v>
          </cell>
          <cell r="J1613" t="str">
            <v>NET PUBLIC SERVICE PENSIONS</v>
          </cell>
          <cell r="K1613" t="str">
            <v>CG</v>
          </cell>
          <cell r="L1613" t="str">
            <v>TES CURRENT</v>
          </cell>
          <cell r="M1613" t="str">
            <v>ESA-D623</v>
          </cell>
          <cell r="N1613" t="str">
            <v>PENSIONS PAYMENTS</v>
          </cell>
          <cell r="O1613" t="str">
            <v>ESA-D62</v>
          </cell>
          <cell r="P1613" t="str">
            <v>BENEFITS AND PENSION PAYMENTS</v>
          </cell>
          <cell r="Q1613" t="str">
            <v>NET SOCIAL BENEFITS</v>
          </cell>
          <cell r="R1613" t="str">
            <v>NET SOCIAL BENEFITS</v>
          </cell>
          <cell r="S1613" t="str">
            <v>PSCE</v>
          </cell>
          <cell r="T1613" t="str">
            <v>PUBLIC SECTOR CURRENT EXPENDITURE</v>
          </cell>
          <cell r="U1613" t="str">
            <v>NULL</v>
          </cell>
          <cell r="V1613" t="str">
            <v>NULL</v>
          </cell>
          <cell r="W1613" t="str">
            <v>GROSS</v>
          </cell>
          <cell r="X1613" t="str">
            <v>GROSS</v>
          </cell>
          <cell r="Y1613" t="str">
            <v>BOTH</v>
          </cell>
          <cell r="Z1613" t="str">
            <v>CASH</v>
          </cell>
        </row>
        <row r="1614">
          <cell r="A1614">
            <v>91616000</v>
          </cell>
          <cell r="B1614" t="str">
            <v>AI - UTILISATION OF PROVISIONS - FUNDED SCHEMES - INDIVIDUAL TRANSFERS OUT TO FUNDED SCHEME</v>
          </cell>
          <cell r="C1614" t="str">
            <v>To record the utilisation of provisions relating to transfers out in respect of individual transfers to funded pension schemes from funded pension schemes</v>
          </cell>
          <cell r="D1614" t="str">
            <v>D411</v>
          </cell>
          <cell r="E1614" t="str">
            <v>PENSION PAYMENTS (TRANSFERS OUT)</v>
          </cell>
          <cell r="F1614" t="str">
            <v>D4</v>
          </cell>
          <cell r="G1614" t="str">
            <v>PUBLIC SERVICE PENSIONS (NET)</v>
          </cell>
          <cell r="H1614" t="str">
            <v>NON-RINGFENCED</v>
          </cell>
          <cell r="I1614" t="str">
            <v>RESOURCE</v>
          </cell>
          <cell r="J1614" t="str">
            <v>NET PUBLIC SERVICE PENSIONS</v>
          </cell>
          <cell r="K1614" t="str">
            <v>CG</v>
          </cell>
          <cell r="L1614" t="str">
            <v>TES CURRENT</v>
          </cell>
          <cell r="M1614" t="str">
            <v>ESA-D623</v>
          </cell>
          <cell r="N1614" t="str">
            <v>PENSIONS PAYMENTS</v>
          </cell>
          <cell r="O1614" t="str">
            <v>ESA-D62</v>
          </cell>
          <cell r="P1614" t="str">
            <v>BENEFITS AND PENSION PAYMENTS</v>
          </cell>
          <cell r="Q1614" t="str">
            <v>NET SOCIAL BENEFITS</v>
          </cell>
          <cell r="R1614" t="str">
            <v>NET SOCIAL BENEFITS</v>
          </cell>
          <cell r="S1614" t="str">
            <v>PSCE</v>
          </cell>
          <cell r="T1614" t="str">
            <v>PUBLIC SECTOR CURRENT EXPENDITURE</v>
          </cell>
          <cell r="U1614" t="str">
            <v>NULL</v>
          </cell>
          <cell r="V1614" t="str">
            <v>NULL</v>
          </cell>
          <cell r="W1614" t="str">
            <v>GROSS</v>
          </cell>
          <cell r="X1614" t="str">
            <v>GROSS</v>
          </cell>
          <cell r="Y1614" t="str">
            <v>BOTH</v>
          </cell>
          <cell r="Z1614" t="str">
            <v>CASH</v>
          </cell>
        </row>
        <row r="1615">
          <cell r="A1615">
            <v>91617000</v>
          </cell>
          <cell r="B1615" t="str">
            <v>AI - UTILISATION OF PROVISIONS - FUNDED SCHEMES - INDIVIDUAL TRANSFERS OUT TO PRIVATE SECTOR PENSION SCHEME</v>
          </cell>
          <cell r="C1615" t="str">
            <v>To record the utilisation of provisions relating to transfers out in respect of individual transfers to private sector pension schemes from funded pension schemes</v>
          </cell>
          <cell r="D1615" t="str">
            <v>D411</v>
          </cell>
          <cell r="E1615" t="str">
            <v>PENSION PAYMENTS (TRANSFERS OUT)</v>
          </cell>
          <cell r="F1615" t="str">
            <v>D4</v>
          </cell>
          <cell r="G1615" t="str">
            <v>PUBLIC SERVICE PENSIONS (NET)</v>
          </cell>
          <cell r="H1615" t="str">
            <v>NON-RINGFENCED</v>
          </cell>
          <cell r="I1615" t="str">
            <v>RESOURCE</v>
          </cell>
          <cell r="J1615" t="str">
            <v>NET PUBLIC SERVICE PENSIONS</v>
          </cell>
          <cell r="K1615" t="str">
            <v>CG</v>
          </cell>
          <cell r="L1615" t="str">
            <v>TES CURRENT</v>
          </cell>
          <cell r="M1615" t="str">
            <v>ESA-D623</v>
          </cell>
          <cell r="N1615" t="str">
            <v>PENSIONS PAYMENTS</v>
          </cell>
          <cell r="O1615" t="str">
            <v>ESA-D62</v>
          </cell>
          <cell r="P1615" t="str">
            <v>BENEFITS AND PENSION PAYMENTS</v>
          </cell>
          <cell r="Q1615" t="str">
            <v>NET SOCIAL BENEFITS</v>
          </cell>
          <cell r="R1615" t="str">
            <v>NET SOCIAL BENEFITS</v>
          </cell>
          <cell r="S1615" t="str">
            <v>PSCE</v>
          </cell>
          <cell r="T1615" t="str">
            <v>PUBLIC SECTOR CURRENT EXPENDITURE</v>
          </cell>
          <cell r="U1615" t="str">
            <v>NULL</v>
          </cell>
          <cell r="V1615" t="str">
            <v>NULL</v>
          </cell>
          <cell r="W1615" t="str">
            <v>GROSS</v>
          </cell>
          <cell r="X1615" t="str">
            <v>GROSS</v>
          </cell>
          <cell r="Y1615" t="str">
            <v>BOTH</v>
          </cell>
          <cell r="Z1615" t="str">
            <v>CASH</v>
          </cell>
        </row>
        <row r="1616">
          <cell r="A1616">
            <v>91618000</v>
          </cell>
          <cell r="B1616" t="str">
            <v>AI - UTILISATION OF PROVISIONS - FUNDED SCHEMES - INDIVIDUAL TRANSFERS OUT TO UNFUNDED (PAY AS YOU GO) SCHEME</v>
          </cell>
          <cell r="C1616" t="str">
            <v>To record the utilisation of provisions relating to transfers out in respect of individual transfers to unfunded (pay as you go) pension schemes from funded pension schemes</v>
          </cell>
          <cell r="D1616" t="str">
            <v>D411</v>
          </cell>
          <cell r="E1616" t="str">
            <v>PENSION PAYMENTS (TRANSFERS OUT)</v>
          </cell>
          <cell r="F1616" t="str">
            <v>D4</v>
          </cell>
          <cell r="G1616" t="str">
            <v>PUBLIC SERVICE PENSIONS (NET)</v>
          </cell>
          <cell r="H1616" t="str">
            <v>NON-RINGFENCED</v>
          </cell>
          <cell r="I1616" t="str">
            <v>RESOURCE</v>
          </cell>
          <cell r="J1616" t="str">
            <v>NET PUBLIC SERVICE PENSIONS</v>
          </cell>
          <cell r="K1616" t="str">
            <v>CG</v>
          </cell>
          <cell r="L1616" t="str">
            <v>TES CURRENT</v>
          </cell>
          <cell r="M1616" t="str">
            <v>ESA-D623</v>
          </cell>
          <cell r="N1616" t="str">
            <v>PENSIONS PAYMENTS</v>
          </cell>
          <cell r="O1616" t="str">
            <v>ESA-D62</v>
          </cell>
          <cell r="P1616" t="str">
            <v>BENEFITS AND PENSION PAYMENTS</v>
          </cell>
          <cell r="Q1616" t="str">
            <v>NET SOCIAL BENEFITS</v>
          </cell>
          <cell r="R1616" t="str">
            <v>NET SOCIAL BENEFITS</v>
          </cell>
          <cell r="S1616" t="str">
            <v>PSCE</v>
          </cell>
          <cell r="T1616" t="str">
            <v>PUBLIC SECTOR CURRENT EXPENDITURE</v>
          </cell>
          <cell r="U1616" t="str">
            <v>NULL</v>
          </cell>
          <cell r="V1616" t="str">
            <v>NULL</v>
          </cell>
          <cell r="W1616" t="str">
            <v>GROSS</v>
          </cell>
          <cell r="X1616" t="str">
            <v>GROSS</v>
          </cell>
          <cell r="Y1616" t="str">
            <v>BOTH</v>
          </cell>
          <cell r="Z1616" t="str">
            <v>CASH</v>
          </cell>
        </row>
        <row r="1617">
          <cell r="A1617">
            <v>91621000</v>
          </cell>
          <cell r="B1617" t="str">
            <v>AI - UTILISATION OF PROVISIONS - UNFUNDED (PAY AS YOU GO) SCHEMES - PAYMENT OF PENSIONS (UK)</v>
          </cell>
          <cell r="C1617" t="str">
            <v>To record the utilisation of provisions in relation to the payments of pensions in respect of unfunded (pay as you go) schemes due to UK staff</v>
          </cell>
          <cell r="D1617" t="str">
            <v>D401</v>
          </cell>
          <cell r="E1617" t="str">
            <v>PENSION PAYMENTS</v>
          </cell>
          <cell r="F1617" t="str">
            <v>D4</v>
          </cell>
          <cell r="G1617" t="str">
            <v>PUBLIC SERVICE PENSIONS (NET)</v>
          </cell>
          <cell r="H1617" t="str">
            <v>NON-RINGFENCED</v>
          </cell>
          <cell r="I1617" t="str">
            <v>RESOURCE</v>
          </cell>
          <cell r="J1617" t="str">
            <v>NET PUBLIC SERVICE PENSIONS</v>
          </cell>
          <cell r="K1617" t="str">
            <v>CG</v>
          </cell>
          <cell r="L1617" t="str">
            <v>TES CURRENT</v>
          </cell>
          <cell r="M1617" t="str">
            <v>ESA-D623</v>
          </cell>
          <cell r="N1617" t="str">
            <v>PENSIONS PAYMENTS</v>
          </cell>
          <cell r="O1617" t="str">
            <v>ESA-D62</v>
          </cell>
          <cell r="P1617" t="str">
            <v>BENEFITS AND PENSION PAYMENTS</v>
          </cell>
          <cell r="Q1617" t="str">
            <v>NET SOCIAL BENEFITS</v>
          </cell>
          <cell r="R1617" t="str">
            <v>NET SOCIAL BENEFITS</v>
          </cell>
          <cell r="S1617" t="str">
            <v>PSCE</v>
          </cell>
          <cell r="T1617" t="str">
            <v>PUBLIC SECTOR CURRENT EXPENDITURE</v>
          </cell>
          <cell r="U1617" t="str">
            <v>NULL</v>
          </cell>
          <cell r="V1617" t="str">
            <v>NULL</v>
          </cell>
          <cell r="W1617" t="str">
            <v>GROSS</v>
          </cell>
          <cell r="X1617" t="str">
            <v>GROSS</v>
          </cell>
          <cell r="Y1617" t="str">
            <v>BOTH</v>
          </cell>
          <cell r="Z1617" t="str">
            <v>CASH</v>
          </cell>
        </row>
        <row r="1618">
          <cell r="A1618">
            <v>91622000</v>
          </cell>
          <cell r="B1618" t="str">
            <v>AI - UTILISATION OF PROVISIONS - UNFUNDED (PAY AS YOU GO) SCHEMES - PAYMENT OF PENSIONS (LES)</v>
          </cell>
          <cell r="C1618" t="str">
            <v>To record the utilisation of provisions in relatioto the payments of pensions in respect of unfunded (pay as you go) schemes due to locally employed staff</v>
          </cell>
          <cell r="D1618" t="str">
            <v>D401</v>
          </cell>
          <cell r="E1618" t="str">
            <v>PENSION PAYMENTS</v>
          </cell>
          <cell r="F1618" t="str">
            <v>D4</v>
          </cell>
          <cell r="G1618" t="str">
            <v>PUBLIC SERVICE PENSIONS (NET)</v>
          </cell>
          <cell r="H1618" t="str">
            <v>NON-RINGFENCED</v>
          </cell>
          <cell r="I1618" t="str">
            <v>RESOURCE</v>
          </cell>
          <cell r="J1618" t="str">
            <v>NET PUBLIC SERVICE PENSIONS</v>
          </cell>
          <cell r="K1618" t="str">
            <v>CG</v>
          </cell>
          <cell r="L1618" t="str">
            <v>TES CURRENT</v>
          </cell>
          <cell r="M1618" t="str">
            <v>ESA-D623</v>
          </cell>
          <cell r="N1618" t="str">
            <v>PENSIONS PAYMENTS</v>
          </cell>
          <cell r="O1618" t="str">
            <v>ESA-D62</v>
          </cell>
          <cell r="P1618" t="str">
            <v>BENEFITS AND PENSION PAYMENTS</v>
          </cell>
          <cell r="Q1618" t="str">
            <v>NET SOCIAL BENEFITS</v>
          </cell>
          <cell r="R1618" t="str">
            <v>NET SOCIAL BENEFITS</v>
          </cell>
          <cell r="S1618" t="str">
            <v>PSCE</v>
          </cell>
          <cell r="T1618" t="str">
            <v>PUBLIC SECTOR CURRENT EXPENDITURE</v>
          </cell>
          <cell r="U1618" t="str">
            <v>NULL</v>
          </cell>
          <cell r="V1618" t="str">
            <v>NULL</v>
          </cell>
          <cell r="W1618" t="str">
            <v>GROSS</v>
          </cell>
          <cell r="X1618" t="str">
            <v>GROSS</v>
          </cell>
          <cell r="Y1618" t="str">
            <v>BOTH</v>
          </cell>
          <cell r="Z1618" t="str">
            <v>CASH</v>
          </cell>
        </row>
        <row r="1619">
          <cell r="A1619">
            <v>91623000</v>
          </cell>
          <cell r="B1619" t="str">
            <v>AI - UTILISATION OF PROVISIONS - UNFUNDED (PAY AS YOU GO) SCHEMES - GROUP TRANSFERS OUT TO UNFUNDED (PAY AS YOU GO) SCHEME</v>
          </cell>
          <cell r="C1619" t="str">
            <v>To record the utilisation of provisions relating to transfers out in respect of group transfers to unfunded (pay as you go) pension schemes from unfunded (pay as you go) pension schemes</v>
          </cell>
          <cell r="D1619" t="str">
            <v>D411</v>
          </cell>
          <cell r="E1619" t="str">
            <v>PENSION PAYMENTS (TRANSFERS OUT)</v>
          </cell>
          <cell r="F1619" t="str">
            <v>D4</v>
          </cell>
          <cell r="G1619" t="str">
            <v>PUBLIC SERVICE PENSIONS (NET)</v>
          </cell>
          <cell r="H1619" t="str">
            <v>NON-RINGFENCED</v>
          </cell>
          <cell r="I1619" t="str">
            <v>RESOURCE</v>
          </cell>
          <cell r="J1619" t="str">
            <v>NET PUBLIC SERVICE PENSIONS</v>
          </cell>
          <cell r="K1619" t="str">
            <v>CG</v>
          </cell>
          <cell r="L1619" t="str">
            <v>TES CURRENT</v>
          </cell>
          <cell r="M1619" t="str">
            <v>ESA-D623</v>
          </cell>
          <cell r="N1619" t="str">
            <v>PENSIONS PAYMENTS</v>
          </cell>
          <cell r="O1619" t="str">
            <v>ESA-D62</v>
          </cell>
          <cell r="P1619" t="str">
            <v>BENEFITS AND PENSION PAYMENTS</v>
          </cell>
          <cell r="Q1619" t="str">
            <v>NET SOCIAL BENEFITS</v>
          </cell>
          <cell r="R1619" t="str">
            <v>NET SOCIAL BENEFITS</v>
          </cell>
          <cell r="S1619" t="str">
            <v>PSCE</v>
          </cell>
          <cell r="T1619" t="str">
            <v>PUBLIC SECTOR CURRENT EXPENDITURE</v>
          </cell>
          <cell r="U1619" t="str">
            <v>NULL</v>
          </cell>
          <cell r="V1619" t="str">
            <v>NULL</v>
          </cell>
          <cell r="W1619" t="str">
            <v>GROSS</v>
          </cell>
          <cell r="X1619" t="str">
            <v>GROSS</v>
          </cell>
          <cell r="Y1619" t="str">
            <v>BOTH</v>
          </cell>
          <cell r="Z1619" t="str">
            <v>CASH</v>
          </cell>
        </row>
        <row r="1620">
          <cell r="A1620">
            <v>91624000</v>
          </cell>
          <cell r="B1620" t="str">
            <v>AI - UTILISATION OF PROVISIONS - UNFUNDED (PAY AS YOU GO) SCHEMES - GROUP TRANSFERS OUT TO PRIVATE SECTOR PENSION SCHEME</v>
          </cell>
          <cell r="C1620" t="str">
            <v>To record the utilisation of provisions relating to transfers out in respect of group transfers to private sector pension schemes from unfunded (pay as you go) pension schemes</v>
          </cell>
          <cell r="D1620" t="str">
            <v>D411</v>
          </cell>
          <cell r="E1620" t="str">
            <v>PENSION PAYMENTS (TRANSFERS OUT)</v>
          </cell>
          <cell r="F1620" t="str">
            <v>D4</v>
          </cell>
          <cell r="G1620" t="str">
            <v>PUBLIC SERVICE PENSIONS (NET)</v>
          </cell>
          <cell r="H1620" t="str">
            <v>NON-RINGFENCED</v>
          </cell>
          <cell r="I1620" t="str">
            <v>RESOURCE</v>
          </cell>
          <cell r="J1620" t="str">
            <v>NET PUBLIC SERVICE PENSIONS</v>
          </cell>
          <cell r="K1620" t="str">
            <v>CG</v>
          </cell>
          <cell r="L1620" t="str">
            <v>TES CURRENT</v>
          </cell>
          <cell r="M1620" t="str">
            <v>ESA-D623</v>
          </cell>
          <cell r="N1620" t="str">
            <v>PENSIONS PAYMENTS</v>
          </cell>
          <cell r="O1620" t="str">
            <v>ESA-D62</v>
          </cell>
          <cell r="P1620" t="str">
            <v>BENEFITS AND PENSION PAYMENTS</v>
          </cell>
          <cell r="Q1620" t="str">
            <v>NET SOCIAL BENEFITS</v>
          </cell>
          <cell r="R1620" t="str">
            <v>NET SOCIAL BENEFITS</v>
          </cell>
          <cell r="S1620" t="str">
            <v>PSCE</v>
          </cell>
          <cell r="T1620" t="str">
            <v>PUBLIC SECTOR CURRENT EXPENDITURE</v>
          </cell>
          <cell r="U1620" t="str">
            <v>NULL</v>
          </cell>
          <cell r="V1620" t="str">
            <v>NULL</v>
          </cell>
          <cell r="W1620" t="str">
            <v>GROSS</v>
          </cell>
          <cell r="X1620" t="str">
            <v>GROSS</v>
          </cell>
          <cell r="Y1620" t="str">
            <v>BOTH</v>
          </cell>
          <cell r="Z1620" t="str">
            <v>CASH</v>
          </cell>
        </row>
        <row r="1621">
          <cell r="A1621">
            <v>91625000</v>
          </cell>
          <cell r="B1621" t="str">
            <v>AI - UTILISATION OF PROVISIONS - UNFUNDED (PAY AS YOU GO) SCHEMES - GROUP TRANSFERS OUT TO FUNDED PUBLIC SECTOR PENSION SCHEME</v>
          </cell>
          <cell r="C1621" t="str">
            <v>To record the utilisation of provisions relating to transfers out in respect of group transfers to funded pension schemes from unfunded (pay as you go) pension schemes</v>
          </cell>
          <cell r="D1621" t="str">
            <v>D411</v>
          </cell>
          <cell r="E1621" t="str">
            <v>PENSION PAYMENTS (TRANSFERS OUT)</v>
          </cell>
          <cell r="F1621" t="str">
            <v>D4</v>
          </cell>
          <cell r="G1621" t="str">
            <v>PUBLIC SERVICE PENSIONS (NET)</v>
          </cell>
          <cell r="H1621" t="str">
            <v>NON-RINGFENCED</v>
          </cell>
          <cell r="I1621" t="str">
            <v>RESOURCE</v>
          </cell>
          <cell r="J1621" t="str">
            <v>NET PUBLIC SERVICE PENSIONS</v>
          </cell>
          <cell r="K1621" t="str">
            <v>CG</v>
          </cell>
          <cell r="L1621" t="str">
            <v>TES CURRENT</v>
          </cell>
          <cell r="M1621" t="str">
            <v>ESA-D623</v>
          </cell>
          <cell r="N1621" t="str">
            <v>PENSIONS PAYMENTS</v>
          </cell>
          <cell r="O1621" t="str">
            <v>ESA-D62</v>
          </cell>
          <cell r="P1621" t="str">
            <v>BENEFITS AND PENSION PAYMENTS</v>
          </cell>
          <cell r="Q1621" t="str">
            <v>NET SOCIAL BENEFITS</v>
          </cell>
          <cell r="R1621" t="str">
            <v>NET SOCIAL BENEFITS</v>
          </cell>
          <cell r="S1621" t="str">
            <v>PSCE</v>
          </cell>
          <cell r="T1621" t="str">
            <v>PUBLIC SECTOR CURRENT EXPENDITURE</v>
          </cell>
          <cell r="U1621" t="str">
            <v>NULL</v>
          </cell>
          <cell r="V1621" t="str">
            <v>NULL</v>
          </cell>
          <cell r="W1621" t="str">
            <v>GROSS</v>
          </cell>
          <cell r="X1621" t="str">
            <v>GROSS</v>
          </cell>
          <cell r="Y1621" t="str">
            <v>BOTH</v>
          </cell>
          <cell r="Z1621" t="str">
            <v>CASH</v>
          </cell>
        </row>
        <row r="1622">
          <cell r="A1622">
            <v>91626000</v>
          </cell>
          <cell r="B1622" t="str">
            <v>AI - UTILISATION OF PROVISIONS - UNFUNDED (PAY AS YOU GO) SCHEMES - INDIVIDUAL TRANSFERS OUT TO UNFUNDED (PAY AS YOU GO) SCHEME</v>
          </cell>
          <cell r="C1622" t="str">
            <v>To record the utilisation of provisions relating to transfers out in respect of individual transfers to unfunded (pay as you go) pension schemes from unfunded (pay as you go) pension schemes</v>
          </cell>
          <cell r="D1622" t="str">
            <v>D411</v>
          </cell>
          <cell r="E1622" t="str">
            <v>PENSION PAYMENTS (TRANSFERS OUT)</v>
          </cell>
          <cell r="F1622" t="str">
            <v>D4</v>
          </cell>
          <cell r="G1622" t="str">
            <v>PUBLIC SERVICE PENSIONS (NET)</v>
          </cell>
          <cell r="H1622" t="str">
            <v>NON-RINGFENCED</v>
          </cell>
          <cell r="I1622" t="str">
            <v>RESOURCE</v>
          </cell>
          <cell r="J1622" t="str">
            <v>NET PUBLIC SERVICE PENSIONS</v>
          </cell>
          <cell r="K1622" t="str">
            <v>CG</v>
          </cell>
          <cell r="L1622" t="str">
            <v>TES CURRENT</v>
          </cell>
          <cell r="M1622" t="str">
            <v>ESA-D623</v>
          </cell>
          <cell r="N1622" t="str">
            <v>PENSIONS PAYMENTS</v>
          </cell>
          <cell r="O1622" t="str">
            <v>ESA-D62</v>
          </cell>
          <cell r="P1622" t="str">
            <v>BENEFITS AND PENSION PAYMENTS</v>
          </cell>
          <cell r="Q1622" t="str">
            <v>NET SOCIAL BENEFITS</v>
          </cell>
          <cell r="R1622" t="str">
            <v>NET SOCIAL BENEFITS</v>
          </cell>
          <cell r="S1622" t="str">
            <v>PSCE</v>
          </cell>
          <cell r="T1622" t="str">
            <v>PUBLIC SECTOR CURRENT EXPENDITURE</v>
          </cell>
          <cell r="U1622" t="str">
            <v>NULL</v>
          </cell>
          <cell r="V1622" t="str">
            <v>NULL</v>
          </cell>
          <cell r="W1622" t="str">
            <v>GROSS</v>
          </cell>
          <cell r="X1622" t="str">
            <v>GROSS</v>
          </cell>
          <cell r="Y1622" t="str">
            <v>BOTH</v>
          </cell>
          <cell r="Z1622" t="str">
            <v>CASH</v>
          </cell>
        </row>
        <row r="1623">
          <cell r="A1623">
            <v>91627000</v>
          </cell>
          <cell r="B1623" t="str">
            <v>AI - UTILISATION OF PROVISIONS - UNFUNDED (PAY AS YOU GO) SCHEMES - INDIVIDUAL TRANSFERS OUT TO PRIVATE SECTOR PENSION SCHEME</v>
          </cell>
          <cell r="C1623" t="str">
            <v>To record the utilisation of provisions relating to transfers out in respect of individual transfers to private sector pension schemes from unfunded (pay as you go) pension schemes</v>
          </cell>
          <cell r="D1623" t="str">
            <v>D411</v>
          </cell>
          <cell r="E1623" t="str">
            <v>PENSION PAYMENTS (TRANSFERS OUT)</v>
          </cell>
          <cell r="F1623" t="str">
            <v>D4</v>
          </cell>
          <cell r="G1623" t="str">
            <v>PUBLIC SERVICE PENSIONS (NET)</v>
          </cell>
          <cell r="H1623" t="str">
            <v>NON-RINGFENCED</v>
          </cell>
          <cell r="I1623" t="str">
            <v>RESOURCE</v>
          </cell>
          <cell r="J1623" t="str">
            <v>NET PUBLIC SERVICE PENSIONS</v>
          </cell>
          <cell r="K1623" t="str">
            <v>CG</v>
          </cell>
          <cell r="L1623" t="str">
            <v>TES CURRENT</v>
          </cell>
          <cell r="M1623" t="str">
            <v>ESA-D623</v>
          </cell>
          <cell r="N1623" t="str">
            <v>PENSIONS PAYMENTS</v>
          </cell>
          <cell r="O1623" t="str">
            <v>ESA-D62</v>
          </cell>
          <cell r="P1623" t="str">
            <v>BENEFITS AND PENSION PAYMENTS</v>
          </cell>
          <cell r="Q1623" t="str">
            <v>NET SOCIAL BENEFITS</v>
          </cell>
          <cell r="R1623" t="str">
            <v>NET SOCIAL BENEFITS</v>
          </cell>
          <cell r="S1623" t="str">
            <v>PSCE</v>
          </cell>
          <cell r="T1623" t="str">
            <v>PUBLIC SECTOR CURRENT EXPENDITURE</v>
          </cell>
          <cell r="U1623" t="str">
            <v>NULL</v>
          </cell>
          <cell r="V1623" t="str">
            <v>NULL</v>
          </cell>
          <cell r="W1623" t="str">
            <v>GROSS</v>
          </cell>
          <cell r="X1623" t="str">
            <v>GROSS</v>
          </cell>
          <cell r="Y1623" t="str">
            <v>BOTH</v>
          </cell>
          <cell r="Z1623" t="str">
            <v>CASH</v>
          </cell>
        </row>
        <row r="1624">
          <cell r="A1624">
            <v>91628000</v>
          </cell>
          <cell r="B1624" t="str">
            <v>AI - UTILISATION OF PROVISIONS - UNFUNDED (PAY AS YOU GO) SCHEMES - INDIVIDUAL TRANSFERS OUT TO FUNDED PUBLIC SECTOR PENSION SCHEME</v>
          </cell>
          <cell r="C1624" t="str">
            <v>To record the utilisation of provisions relating to transfers out in respect of individual transfers to funded pension schemes from unfunded (pay as you go) pension schemes</v>
          </cell>
          <cell r="D1624" t="str">
            <v>D411</v>
          </cell>
          <cell r="E1624" t="str">
            <v>PENSION PAYMENTS (TRANSFERS OUT)</v>
          </cell>
          <cell r="F1624" t="str">
            <v>D4</v>
          </cell>
          <cell r="G1624" t="str">
            <v>PUBLIC SERVICE PENSIONS (NET)</v>
          </cell>
          <cell r="H1624" t="str">
            <v>NON-RINGFENCED</v>
          </cell>
          <cell r="I1624" t="str">
            <v>RESOURCE</v>
          </cell>
          <cell r="J1624" t="str">
            <v>NET PUBLIC SERVICE PENSIONS</v>
          </cell>
          <cell r="K1624" t="str">
            <v>CG</v>
          </cell>
          <cell r="L1624" t="str">
            <v>TES CURRENT</v>
          </cell>
          <cell r="M1624" t="str">
            <v>ESA-D623</v>
          </cell>
          <cell r="N1624" t="str">
            <v>PENSIONS PAYMENTS</v>
          </cell>
          <cell r="O1624" t="str">
            <v>ESA-D62</v>
          </cell>
          <cell r="P1624" t="str">
            <v>BENEFITS AND PENSION PAYMENTS</v>
          </cell>
          <cell r="Q1624" t="str">
            <v>NET SOCIAL BENEFITS</v>
          </cell>
          <cell r="R1624" t="str">
            <v>NET SOCIAL BENEFITS</v>
          </cell>
          <cell r="S1624" t="str">
            <v>PSCE</v>
          </cell>
          <cell r="T1624" t="str">
            <v>PUBLIC SECTOR CURRENT EXPENDITURE</v>
          </cell>
          <cell r="U1624" t="str">
            <v>NULL</v>
          </cell>
          <cell r="V1624" t="str">
            <v>NULL</v>
          </cell>
          <cell r="W1624" t="str">
            <v>GROSS</v>
          </cell>
          <cell r="X1624" t="str">
            <v>GROSS</v>
          </cell>
          <cell r="Y1624" t="str">
            <v>BOTH</v>
          </cell>
          <cell r="Z1624" t="str">
            <v>CASH</v>
          </cell>
        </row>
        <row r="1625">
          <cell r="A1625">
            <v>91711000</v>
          </cell>
          <cell r="B1625" t="str">
            <v>AI - VOTE ON ACCOUNT - RESOURCE DEL</v>
          </cell>
          <cell r="C1625" t="str">
            <v>Vote on Account data - Resource DEL</v>
          </cell>
          <cell r="D1625" t="str">
            <v>NULL</v>
          </cell>
          <cell r="E1625" t="str">
            <v>NULL</v>
          </cell>
          <cell r="F1625" t="str">
            <v>NULL</v>
          </cell>
          <cell r="G1625" t="str">
            <v>NULL</v>
          </cell>
          <cell r="H1625" t="str">
            <v>NULL</v>
          </cell>
          <cell r="I1625" t="str">
            <v>NULL</v>
          </cell>
          <cell r="J1625" t="str">
            <v>NULL</v>
          </cell>
          <cell r="K1625" t="str">
            <v>NULL</v>
          </cell>
          <cell r="L1625" t="str">
            <v>NULL</v>
          </cell>
          <cell r="M1625" t="str">
            <v>NULL</v>
          </cell>
          <cell r="N1625" t="str">
            <v>NULL</v>
          </cell>
          <cell r="O1625" t="str">
            <v>NULL</v>
          </cell>
          <cell r="P1625" t="str">
            <v>NULL</v>
          </cell>
          <cell r="Q1625" t="str">
            <v>NULL</v>
          </cell>
          <cell r="R1625" t="str">
            <v>NULL</v>
          </cell>
          <cell r="S1625" t="str">
            <v>NULL</v>
          </cell>
          <cell r="T1625" t="str">
            <v>NULL</v>
          </cell>
          <cell r="U1625" t="str">
            <v>NULL</v>
          </cell>
          <cell r="V1625" t="str">
            <v>NULL</v>
          </cell>
          <cell r="W1625" t="str">
            <v>NULL</v>
          </cell>
          <cell r="X1625" t="str">
            <v>NULL</v>
          </cell>
          <cell r="Y1625" t="str">
            <v>PLANS</v>
          </cell>
          <cell r="Z1625" t="str">
            <v>NON-CASH</v>
          </cell>
        </row>
        <row r="1626">
          <cell r="A1626">
            <v>91712000</v>
          </cell>
          <cell r="B1626" t="str">
            <v>AI - VOTE ON ACCOUNT - CAPITAL DEL</v>
          </cell>
          <cell r="C1626" t="str">
            <v>Vote on Account data - Capital DEL</v>
          </cell>
          <cell r="D1626" t="str">
            <v>NULL</v>
          </cell>
          <cell r="E1626" t="str">
            <v>NULL</v>
          </cell>
          <cell r="F1626" t="str">
            <v>NULL</v>
          </cell>
          <cell r="G1626" t="str">
            <v>NULL</v>
          </cell>
          <cell r="H1626" t="str">
            <v>NULL</v>
          </cell>
          <cell r="I1626" t="str">
            <v>NULL</v>
          </cell>
          <cell r="J1626" t="str">
            <v>NULL</v>
          </cell>
          <cell r="K1626" t="str">
            <v>NULL</v>
          </cell>
          <cell r="L1626" t="str">
            <v>NULL</v>
          </cell>
          <cell r="M1626" t="str">
            <v>NULL</v>
          </cell>
          <cell r="N1626" t="str">
            <v>NULL</v>
          </cell>
          <cell r="O1626" t="str">
            <v>NULL</v>
          </cell>
          <cell r="P1626" t="str">
            <v>NULL</v>
          </cell>
          <cell r="Q1626" t="str">
            <v>NULL</v>
          </cell>
          <cell r="R1626" t="str">
            <v>NULL</v>
          </cell>
          <cell r="S1626" t="str">
            <v>NULL</v>
          </cell>
          <cell r="T1626" t="str">
            <v>NULL</v>
          </cell>
          <cell r="U1626" t="str">
            <v>NULL</v>
          </cell>
          <cell r="V1626" t="str">
            <v>NULL</v>
          </cell>
          <cell r="W1626" t="str">
            <v>NULL</v>
          </cell>
          <cell r="X1626" t="str">
            <v>NULL</v>
          </cell>
          <cell r="Y1626" t="str">
            <v>PLANS</v>
          </cell>
          <cell r="Z1626" t="str">
            <v>NON-CASH</v>
          </cell>
        </row>
        <row r="1627">
          <cell r="A1627">
            <v>91713000</v>
          </cell>
          <cell r="B1627" t="str">
            <v>AI - VOTE ON ACCOUNT - RESOURCE AME</v>
          </cell>
          <cell r="C1627" t="str">
            <v>Vote on Account data - Resource AME</v>
          </cell>
          <cell r="D1627" t="str">
            <v>NULL</v>
          </cell>
          <cell r="E1627" t="str">
            <v>NULL</v>
          </cell>
          <cell r="F1627" t="str">
            <v>NULL</v>
          </cell>
          <cell r="G1627" t="str">
            <v>NULL</v>
          </cell>
          <cell r="H1627" t="str">
            <v>NULL</v>
          </cell>
          <cell r="I1627" t="str">
            <v>NULL</v>
          </cell>
          <cell r="J1627" t="str">
            <v>NULL</v>
          </cell>
          <cell r="K1627" t="str">
            <v>NULL</v>
          </cell>
          <cell r="L1627" t="str">
            <v>NULL</v>
          </cell>
          <cell r="M1627" t="str">
            <v>NULL</v>
          </cell>
          <cell r="N1627" t="str">
            <v>NULL</v>
          </cell>
          <cell r="O1627" t="str">
            <v>NULL</v>
          </cell>
          <cell r="P1627" t="str">
            <v>NULL</v>
          </cell>
          <cell r="Q1627" t="str">
            <v>NULL</v>
          </cell>
          <cell r="R1627" t="str">
            <v>NULL</v>
          </cell>
          <cell r="S1627" t="str">
            <v>NULL</v>
          </cell>
          <cell r="T1627" t="str">
            <v>NULL</v>
          </cell>
          <cell r="U1627" t="str">
            <v>NULL</v>
          </cell>
          <cell r="V1627" t="str">
            <v>NULL</v>
          </cell>
          <cell r="W1627" t="str">
            <v>NULL</v>
          </cell>
          <cell r="X1627" t="str">
            <v>NULL</v>
          </cell>
          <cell r="Y1627" t="str">
            <v>PLANS</v>
          </cell>
          <cell r="Z1627" t="str">
            <v>NON-CASH</v>
          </cell>
        </row>
        <row r="1628">
          <cell r="A1628">
            <v>91714000</v>
          </cell>
          <cell r="B1628" t="str">
            <v>AI - VOTE ON ACCOUNT - CAPITAL AME</v>
          </cell>
          <cell r="C1628" t="str">
            <v>Vote on Account data - Capital AME</v>
          </cell>
          <cell r="D1628" t="str">
            <v>NULL</v>
          </cell>
          <cell r="E1628" t="str">
            <v>NULL</v>
          </cell>
          <cell r="F1628" t="str">
            <v>NULL</v>
          </cell>
          <cell r="G1628" t="str">
            <v>NULL</v>
          </cell>
          <cell r="H1628" t="str">
            <v>NULL</v>
          </cell>
          <cell r="I1628" t="str">
            <v>NULL</v>
          </cell>
          <cell r="J1628" t="str">
            <v>NULL</v>
          </cell>
          <cell r="K1628" t="str">
            <v>NULL</v>
          </cell>
          <cell r="L1628" t="str">
            <v>NULL</v>
          </cell>
          <cell r="M1628" t="str">
            <v>NULL</v>
          </cell>
          <cell r="N1628" t="str">
            <v>NULL</v>
          </cell>
          <cell r="O1628" t="str">
            <v>NULL</v>
          </cell>
          <cell r="P1628" t="str">
            <v>NULL</v>
          </cell>
          <cell r="Q1628" t="str">
            <v>NULL</v>
          </cell>
          <cell r="R1628" t="str">
            <v>NULL</v>
          </cell>
          <cell r="S1628" t="str">
            <v>NULL</v>
          </cell>
          <cell r="T1628" t="str">
            <v>NULL</v>
          </cell>
          <cell r="U1628" t="str">
            <v>NULL</v>
          </cell>
          <cell r="V1628" t="str">
            <v>NULL</v>
          </cell>
          <cell r="W1628" t="str">
            <v>NULL</v>
          </cell>
          <cell r="X1628" t="str">
            <v>NULL</v>
          </cell>
          <cell r="Y1628" t="str">
            <v>PLANS</v>
          </cell>
          <cell r="Z1628" t="str">
            <v>NON-CASH</v>
          </cell>
        </row>
        <row r="1629">
          <cell r="A1629">
            <v>91715000</v>
          </cell>
          <cell r="B1629" t="str">
            <v>AI - VOTE ON ACCOUNT - NON-BUDGET</v>
          </cell>
          <cell r="C1629" t="str">
            <v>Vote on Account data - Non-Budget</v>
          </cell>
          <cell r="D1629" t="str">
            <v>NULL</v>
          </cell>
          <cell r="E1629" t="str">
            <v>NULL</v>
          </cell>
          <cell r="F1629" t="str">
            <v>NULL</v>
          </cell>
          <cell r="G1629" t="str">
            <v>NULL</v>
          </cell>
          <cell r="H1629" t="str">
            <v>NULL</v>
          </cell>
          <cell r="I1629" t="str">
            <v>NULL</v>
          </cell>
          <cell r="J1629" t="str">
            <v>NULL</v>
          </cell>
          <cell r="K1629" t="str">
            <v>NULL</v>
          </cell>
          <cell r="L1629" t="str">
            <v>NULL</v>
          </cell>
          <cell r="M1629" t="str">
            <v>NULL</v>
          </cell>
          <cell r="N1629" t="str">
            <v>NULL</v>
          </cell>
          <cell r="O1629" t="str">
            <v>NULL</v>
          </cell>
          <cell r="P1629" t="str">
            <v>NULL</v>
          </cell>
          <cell r="Q1629" t="str">
            <v>NULL</v>
          </cell>
          <cell r="R1629" t="str">
            <v>NULL</v>
          </cell>
          <cell r="S1629" t="str">
            <v>NULL</v>
          </cell>
          <cell r="T1629" t="str">
            <v>NULL</v>
          </cell>
          <cell r="U1629" t="str">
            <v>NULL</v>
          </cell>
          <cell r="V1629" t="str">
            <v>NULL</v>
          </cell>
          <cell r="W1629" t="str">
            <v>NULL</v>
          </cell>
          <cell r="X1629" t="str">
            <v>NULL</v>
          </cell>
          <cell r="Y1629" t="str">
            <v>PLANS</v>
          </cell>
          <cell r="Z1629" t="str">
            <v>NON-CASH</v>
          </cell>
        </row>
        <row r="1630">
          <cell r="A1630">
            <v>91716000</v>
          </cell>
          <cell r="B1630" t="str">
            <v>AI - VOTE ON ACCOUNT - NET CASH REQUIREMENT</v>
          </cell>
          <cell r="C1630" t="str">
            <v>Vote on Account data - Net Cash Requirement</v>
          </cell>
          <cell r="D1630" t="str">
            <v>NULL</v>
          </cell>
          <cell r="E1630" t="str">
            <v>NULL</v>
          </cell>
          <cell r="F1630" t="str">
            <v>NULL</v>
          </cell>
          <cell r="G1630" t="str">
            <v>NULL</v>
          </cell>
          <cell r="H1630" t="str">
            <v>NULL</v>
          </cell>
          <cell r="I1630" t="str">
            <v>NULL</v>
          </cell>
          <cell r="J1630" t="str">
            <v>NULL</v>
          </cell>
          <cell r="K1630" t="str">
            <v>NULL</v>
          </cell>
          <cell r="L1630" t="str">
            <v>NULL</v>
          </cell>
          <cell r="M1630" t="str">
            <v>NULL</v>
          </cell>
          <cell r="N1630" t="str">
            <v>NULL</v>
          </cell>
          <cell r="O1630" t="str">
            <v>NULL</v>
          </cell>
          <cell r="P1630" t="str">
            <v>NULL</v>
          </cell>
          <cell r="Q1630" t="str">
            <v>NULL</v>
          </cell>
          <cell r="R1630" t="str">
            <v>NULL</v>
          </cell>
          <cell r="S1630" t="str">
            <v>NULL</v>
          </cell>
          <cell r="T1630" t="str">
            <v>NULL</v>
          </cell>
          <cell r="U1630" t="str">
            <v>NULL</v>
          </cell>
          <cell r="V1630" t="str">
            <v>NULL</v>
          </cell>
          <cell r="W1630" t="str">
            <v>NULL</v>
          </cell>
          <cell r="X1630" t="str">
            <v>NULL</v>
          </cell>
          <cell r="Y1630" t="str">
            <v>PLANS</v>
          </cell>
          <cell r="Z1630" t="str">
            <v>NON-CASH</v>
          </cell>
        </row>
        <row r="1631">
          <cell r="A1631">
            <v>91811000</v>
          </cell>
          <cell r="B1631" t="str">
            <v>AI - UNALLOCATED PROVISION - RESOURCE (NON-RINGFENCED)</v>
          </cell>
          <cell r="C1631" t="str">
            <v>Departmental non-ringfenced resource budget that isn't allocated to a specific spending programme. Note that unallocated elements of the depreciation ringfence should be recorded separately (in 91812000).</v>
          </cell>
          <cell r="D1631" t="str">
            <v>Z101</v>
          </cell>
          <cell r="E1631" t="str">
            <v>RESOURCE UNALLOCATED PROVISION (NON-RINGFENCED)</v>
          </cell>
          <cell r="F1631" t="str">
            <v>Z1</v>
          </cell>
          <cell r="G1631" t="str">
            <v>RESOURCE UNALLOCATED PROVISION (NON-RINGFENCED)</v>
          </cell>
          <cell r="H1631" t="str">
            <v>NON-RINGFENCED</v>
          </cell>
          <cell r="I1631" t="str">
            <v>RESOURCE</v>
          </cell>
          <cell r="J1631" t="str">
            <v>UNALLOCATED FUNDS - RESOURCE</v>
          </cell>
          <cell r="K1631" t="str">
            <v>CG</v>
          </cell>
          <cell r="L1631" t="str">
            <v>TES CURRENT</v>
          </cell>
          <cell r="M1631" t="str">
            <v>ESA-PSCE</v>
          </cell>
          <cell r="N1631" t="str">
            <v>PSCE UNALLOCATED PROVISION</v>
          </cell>
          <cell r="O1631" t="str">
            <v>ESA-PSCE</v>
          </cell>
          <cell r="P1631" t="str">
            <v>PSCE UNALLOCATED PROVISION</v>
          </cell>
          <cell r="Q1631" t="str">
            <v>PSCE UNALLOCATED PROVISION</v>
          </cell>
          <cell r="R1631" t="str">
            <v>PSCE UNALLOCATED PROVISION</v>
          </cell>
          <cell r="S1631" t="str">
            <v>PSCE</v>
          </cell>
          <cell r="T1631" t="str">
            <v>PUBLIC SECTOR CURRENT EXPENDITURE</v>
          </cell>
          <cell r="U1631" t="str">
            <v>NULL</v>
          </cell>
          <cell r="V1631" t="str">
            <v>NULL</v>
          </cell>
          <cell r="W1631" t="str">
            <v>GROSS</v>
          </cell>
          <cell r="X1631" t="str">
            <v>GROSS</v>
          </cell>
          <cell r="Y1631" t="str">
            <v>PLANS</v>
          </cell>
          <cell r="Z1631" t="str">
            <v>NON-CASH</v>
          </cell>
        </row>
        <row r="1632">
          <cell r="A1632">
            <v>91812000</v>
          </cell>
          <cell r="B1632" t="str">
            <v>AI - UNALLOCATED PROVISION - RESOURCE (DEPRECIATION RINGFENCE)</v>
          </cell>
          <cell r="C1632" t="str">
            <v>Elements of the depreciation ringfence that are not allocated to a specific spending programme. Unallocated elements of the non-ringfenced resource budget should be recorded separately (in 91811000).</v>
          </cell>
          <cell r="D1632" t="str">
            <v>Z201</v>
          </cell>
          <cell r="E1632" t="str">
            <v>RESOURCE UNALLOCATED PROVISION (RINGFENCED)</v>
          </cell>
          <cell r="F1632" t="str">
            <v>Z2</v>
          </cell>
          <cell r="G1632" t="str">
            <v>RESOURCE UNALLOCATED PROVISION (RINGFENCED)</v>
          </cell>
          <cell r="H1632" t="str">
            <v>RINGFENCED</v>
          </cell>
          <cell r="I1632" t="str">
            <v>RESOURCE</v>
          </cell>
          <cell r="J1632" t="str">
            <v>DEPRECIATION</v>
          </cell>
          <cell r="K1632" t="str">
            <v>CG</v>
          </cell>
          <cell r="L1632" t="str">
            <v>TES CURRENT</v>
          </cell>
          <cell r="M1632" t="str">
            <v>NULL</v>
          </cell>
          <cell r="N1632" t="str">
            <v>NULL</v>
          </cell>
          <cell r="O1632" t="str">
            <v>NULL</v>
          </cell>
          <cell r="P1632" t="str">
            <v>NULL</v>
          </cell>
          <cell r="Q1632" t="str">
            <v>NULL</v>
          </cell>
          <cell r="R1632" t="str">
            <v>NULL</v>
          </cell>
          <cell r="S1632" t="str">
            <v>NULL</v>
          </cell>
          <cell r="T1632" t="str">
            <v>NULL</v>
          </cell>
          <cell r="U1632" t="str">
            <v>NULL</v>
          </cell>
          <cell r="V1632" t="str">
            <v>NULL</v>
          </cell>
          <cell r="W1632" t="str">
            <v>GROSS</v>
          </cell>
          <cell r="X1632" t="str">
            <v>GROSS</v>
          </cell>
          <cell r="Y1632" t="str">
            <v>PLANS</v>
          </cell>
          <cell r="Z1632" t="str">
            <v>NON-CASH</v>
          </cell>
        </row>
        <row r="1633">
          <cell r="A1633">
            <v>91815000</v>
          </cell>
          <cell r="B1633" t="str">
            <v>AI - UNALLOCATED PROVISION - CAPITAL (GENERAL)</v>
          </cell>
          <cell r="C1633" t="str">
            <v>Departmental capital budget that isn't allocated to a specific spending programme. Excludes unallocated capital that can only be used for financial transactions or single use military equipment, which should be in 91816000 and 91817000 respectively.</v>
          </cell>
          <cell r="D1633" t="str">
            <v>Z301</v>
          </cell>
          <cell r="E1633" t="str">
            <v>CAPITAL UNALLOCATED PROVISION (GENERAL)</v>
          </cell>
          <cell r="F1633" t="str">
            <v>Z3</v>
          </cell>
          <cell r="G1633" t="str">
            <v>CAPITAL UNALLOCATED PROVISION (GENERAL)</v>
          </cell>
          <cell r="H1633" t="str">
            <v>GENERAL CAPITAL</v>
          </cell>
          <cell r="I1633" t="str">
            <v>CAPITAL</v>
          </cell>
          <cell r="J1633" t="str">
            <v>UNALLOCATED FUNDS - CAPITAL</v>
          </cell>
          <cell r="K1633" t="str">
            <v>CG</v>
          </cell>
          <cell r="L1633" t="str">
            <v>TES CAPITAL</v>
          </cell>
          <cell r="M1633" t="str">
            <v>ESA-PSGI</v>
          </cell>
          <cell r="N1633" t="str">
            <v>PSGI UNALLOCATED PROVISION</v>
          </cell>
          <cell r="O1633" t="str">
            <v>ESA-PSGI</v>
          </cell>
          <cell r="P1633" t="str">
            <v>PSGI UNALLOCATED PROVISION</v>
          </cell>
          <cell r="Q1633" t="str">
            <v>PSGI UNALLOCATED PROVISION</v>
          </cell>
          <cell r="R1633" t="str">
            <v>PSGI UNALLOCATED PROVISION</v>
          </cell>
          <cell r="S1633" t="str">
            <v>PSGI</v>
          </cell>
          <cell r="T1633" t="str">
            <v>PUBLIC SECTOR GROSS INVESTMENT</v>
          </cell>
          <cell r="U1633" t="str">
            <v>NULL</v>
          </cell>
          <cell r="V1633" t="str">
            <v>NULL</v>
          </cell>
          <cell r="W1633" t="str">
            <v>GROSS</v>
          </cell>
          <cell r="X1633" t="str">
            <v>GROSS</v>
          </cell>
          <cell r="Y1633" t="str">
            <v>PLANS</v>
          </cell>
          <cell r="Z1633" t="str">
            <v>NON-CASH</v>
          </cell>
        </row>
        <row r="1634">
          <cell r="A1634">
            <v>91816000</v>
          </cell>
          <cell r="B1634" t="str">
            <v>AI - UNALLOCATED PROVISION - CAPITAL (FINANCIAL TRANSATIONS)</v>
          </cell>
          <cell r="C1634" t="str">
            <v xml:space="preserve">Departmental capital budget that can only be used for financial transactions (e.g. lending) but isn't allocated to a specific spending programme. </v>
          </cell>
          <cell r="D1634" t="str">
            <v>Z401</v>
          </cell>
          <cell r="E1634" t="str">
            <v>CAPITAL UNALLOCATED PROVISION (FINANCIAL TRANSACTIONS)</v>
          </cell>
          <cell r="F1634" t="str">
            <v>Z4</v>
          </cell>
          <cell r="G1634" t="str">
            <v>CAPITAL UNALLOCATED PROVISION (FINANCIAL TRANSACTIONS)</v>
          </cell>
          <cell r="H1634" t="str">
            <v>FINANCIAL TRANSACTIONS</v>
          </cell>
          <cell r="I1634" t="str">
            <v>CAPITAL</v>
          </cell>
          <cell r="J1634" t="str">
            <v>UNALLOCATED FUNDS - CAPITAL</v>
          </cell>
          <cell r="K1634" t="str">
            <v>CG</v>
          </cell>
          <cell r="L1634" t="str">
            <v>TES CAPITAL</v>
          </cell>
          <cell r="M1634" t="str">
            <v>NULL</v>
          </cell>
          <cell r="N1634" t="str">
            <v>NULL</v>
          </cell>
          <cell r="O1634" t="str">
            <v>NULL</v>
          </cell>
          <cell r="P1634" t="str">
            <v>NULL</v>
          </cell>
          <cell r="Q1634" t="str">
            <v>NULL</v>
          </cell>
          <cell r="R1634" t="str">
            <v>NULL</v>
          </cell>
          <cell r="S1634" t="str">
            <v>NULL</v>
          </cell>
          <cell r="T1634" t="str">
            <v>NULL</v>
          </cell>
          <cell r="U1634" t="str">
            <v>NULL</v>
          </cell>
          <cell r="V1634" t="str">
            <v>NULL</v>
          </cell>
          <cell r="W1634" t="str">
            <v>GROSS</v>
          </cell>
          <cell r="X1634" t="str">
            <v>GROSS</v>
          </cell>
          <cell r="Y1634" t="str">
            <v>PLANS</v>
          </cell>
          <cell r="Z1634" t="str">
            <v>NON-CASH</v>
          </cell>
        </row>
        <row r="1635">
          <cell r="A1635">
            <v>91817000</v>
          </cell>
          <cell r="B1635" t="str">
            <v>AI - UNALLOCATED PROVISION - CAPITAL (SUME)</v>
          </cell>
          <cell r="C1635" t="str">
            <v xml:space="preserve">Departmental capital budget that can only be used for single use military equipment but isn't allocated to a specific spending programme. </v>
          </cell>
          <cell r="D1635" t="str">
            <v>Z501</v>
          </cell>
          <cell r="E1635" t="str">
            <v>CAPITAL UNALLOCATED PROVISION (SUME)</v>
          </cell>
          <cell r="F1635" t="str">
            <v>Z5</v>
          </cell>
          <cell r="G1635" t="str">
            <v>CAPITAL UNALLOCATED PROVISION (SUME)</v>
          </cell>
          <cell r="H1635" t="str">
            <v>SUME</v>
          </cell>
          <cell r="I1635" t="str">
            <v>CAPITAL</v>
          </cell>
          <cell r="J1635" t="str">
            <v>UNALLOCATED FUNDS - CAPITAL</v>
          </cell>
          <cell r="K1635" t="str">
            <v>CG</v>
          </cell>
          <cell r="L1635" t="str">
            <v>TES CAPITAL</v>
          </cell>
          <cell r="M1635" t="str">
            <v>ESA-P2</v>
          </cell>
          <cell r="N1635" t="str">
            <v>INTERMEDIATE CONSUMPTION (PURCHASE OF GOODS AND SERVICES ETC)</v>
          </cell>
          <cell r="O1635" t="str">
            <v>ESA-P2</v>
          </cell>
          <cell r="P1635" t="str">
            <v>INTERMEDIATE CONSUMPTION (PURCHASE OF GOODS AND SERVICES ETC)</v>
          </cell>
          <cell r="Q1635" t="str">
            <v>CEGS (CONSUMPTION)</v>
          </cell>
          <cell r="R1635" t="str">
            <v>CURRENT EXPENDITURE ON GOODS AND SERVICES</v>
          </cell>
          <cell r="S1635" t="str">
            <v>PSCE</v>
          </cell>
          <cell r="T1635" t="str">
            <v>PUBLIC SECTOR CURRENT EXPENDITURE</v>
          </cell>
          <cell r="U1635" t="str">
            <v>NULL</v>
          </cell>
          <cell r="V1635" t="str">
            <v>NULL</v>
          </cell>
          <cell r="W1635" t="str">
            <v>GROSS</v>
          </cell>
          <cell r="X1635" t="str">
            <v>GROSS</v>
          </cell>
          <cell r="Y1635" t="str">
            <v>PLANS</v>
          </cell>
          <cell r="Z1635" t="str">
            <v>NON-CASH</v>
          </cell>
        </row>
        <row r="1636">
          <cell r="A1636">
            <v>91821000</v>
          </cell>
          <cell r="B1636" t="str">
            <v>AI - CHANGE IN DEBTORS</v>
          </cell>
          <cell r="C1636" t="str">
            <v xml:space="preserve">This account feeds directly into the 'movements in non-budget debtors' line in the Estimates Part II resource to cash reconciliation table. </v>
          </cell>
          <cell r="D1636" t="str">
            <v>NULL</v>
          </cell>
          <cell r="E1636" t="str">
            <v>NULL</v>
          </cell>
          <cell r="F1636" t="str">
            <v>NULL</v>
          </cell>
          <cell r="G1636" t="str">
            <v>NULL</v>
          </cell>
          <cell r="H1636" t="str">
            <v>NULL</v>
          </cell>
          <cell r="I1636" t="str">
            <v>NULL</v>
          </cell>
          <cell r="J1636" t="str">
            <v>NULL</v>
          </cell>
          <cell r="K1636" t="str">
            <v>NULL</v>
          </cell>
          <cell r="L1636" t="str">
            <v>NULL</v>
          </cell>
          <cell r="M1636" t="str">
            <v>NULL</v>
          </cell>
          <cell r="N1636" t="str">
            <v>NULL</v>
          </cell>
          <cell r="O1636" t="str">
            <v>NULL</v>
          </cell>
          <cell r="P1636" t="str">
            <v>NULL</v>
          </cell>
          <cell r="Q1636" t="str">
            <v>NULL</v>
          </cell>
          <cell r="R1636" t="str">
            <v>NULL</v>
          </cell>
          <cell r="S1636" t="str">
            <v>NULL</v>
          </cell>
          <cell r="T1636" t="str">
            <v>NULL</v>
          </cell>
          <cell r="U1636" t="str">
            <v>DEBTORS</v>
          </cell>
          <cell r="V1636" t="str">
            <v>CASH ADJUSTMENTS</v>
          </cell>
          <cell r="W1636" t="str">
            <v>NULL</v>
          </cell>
          <cell r="X1636" t="str">
            <v>NULL</v>
          </cell>
          <cell r="Y1636" t="str">
            <v>BOTH</v>
          </cell>
          <cell r="Z1636" t="str">
            <v>CASH</v>
          </cell>
        </row>
        <row r="1637">
          <cell r="A1637">
            <v>91822000</v>
          </cell>
          <cell r="B1637" t="str">
            <v>AI - CHANGE IN CREDITORS</v>
          </cell>
          <cell r="C1637" t="str">
            <v xml:space="preserve">This account feeds directly into the 'movements in non-budget creditors' line in the Estimates Part II resource to cash reconciliation table.  </v>
          </cell>
          <cell r="D1637" t="str">
            <v>NULL</v>
          </cell>
          <cell r="E1637" t="str">
            <v>NULL</v>
          </cell>
          <cell r="F1637" t="str">
            <v>NULL</v>
          </cell>
          <cell r="G1637" t="str">
            <v>NULL</v>
          </cell>
          <cell r="H1637" t="str">
            <v>NULL</v>
          </cell>
          <cell r="I1637" t="str">
            <v>NULL</v>
          </cell>
          <cell r="J1637" t="str">
            <v>NULL</v>
          </cell>
          <cell r="K1637" t="str">
            <v>NULL</v>
          </cell>
          <cell r="L1637" t="str">
            <v>NULL</v>
          </cell>
          <cell r="M1637" t="str">
            <v>NULL</v>
          </cell>
          <cell r="N1637" t="str">
            <v>NULL</v>
          </cell>
          <cell r="O1637" t="str">
            <v>NULL</v>
          </cell>
          <cell r="P1637" t="str">
            <v>NULL</v>
          </cell>
          <cell r="Q1637" t="str">
            <v>NULL</v>
          </cell>
          <cell r="R1637" t="str">
            <v>NULL</v>
          </cell>
          <cell r="S1637" t="str">
            <v>NULL</v>
          </cell>
          <cell r="T1637" t="str">
            <v>NULL</v>
          </cell>
          <cell r="U1637" t="str">
            <v>CREDITORS</v>
          </cell>
          <cell r="V1637" t="str">
            <v>CASH ADJUSTMENTS</v>
          </cell>
          <cell r="W1637" t="str">
            <v>NULL</v>
          </cell>
          <cell r="X1637" t="str">
            <v>NULL</v>
          </cell>
          <cell r="Y1637" t="str">
            <v>BOTH</v>
          </cell>
          <cell r="Z1637" t="str">
            <v>CASH</v>
          </cell>
        </row>
        <row r="1638">
          <cell r="A1638">
            <v>91823000</v>
          </cell>
          <cell r="B1638" t="str">
            <v>AI - CHANGE IN INVENTORIES</v>
          </cell>
          <cell r="C1638" t="str">
            <v>This account feeds directly into the 'movements in non-budget stocks' line in the Estimates Part II resource to cash reconciliation table.</v>
          </cell>
          <cell r="D1638" t="str">
            <v>NULL</v>
          </cell>
          <cell r="E1638" t="str">
            <v>NULL</v>
          </cell>
          <cell r="F1638" t="str">
            <v>NULL</v>
          </cell>
          <cell r="G1638" t="str">
            <v>NULL</v>
          </cell>
          <cell r="H1638" t="str">
            <v>NULL</v>
          </cell>
          <cell r="I1638" t="str">
            <v>NULL</v>
          </cell>
          <cell r="J1638" t="str">
            <v>NULL</v>
          </cell>
          <cell r="K1638" t="str">
            <v>NULL</v>
          </cell>
          <cell r="L1638" t="str">
            <v>NULL</v>
          </cell>
          <cell r="M1638" t="str">
            <v>NULL</v>
          </cell>
          <cell r="N1638" t="str">
            <v>NULL</v>
          </cell>
          <cell r="O1638" t="str">
            <v>NULL</v>
          </cell>
          <cell r="P1638" t="str">
            <v>NULL</v>
          </cell>
          <cell r="Q1638" t="str">
            <v>NULL</v>
          </cell>
          <cell r="R1638" t="str">
            <v>NULL</v>
          </cell>
          <cell r="S1638" t="str">
            <v>NULL</v>
          </cell>
          <cell r="T1638" t="str">
            <v>NULL</v>
          </cell>
          <cell r="U1638" t="str">
            <v>INVENTORIES</v>
          </cell>
          <cell r="V1638" t="str">
            <v>CASH ADJUSTMENTS</v>
          </cell>
          <cell r="W1638" t="str">
            <v>NULL</v>
          </cell>
          <cell r="X1638" t="str">
            <v>NULL</v>
          </cell>
          <cell r="Y1638" t="str">
            <v>BOTH</v>
          </cell>
          <cell r="Z1638" t="str">
            <v>CASH</v>
          </cell>
        </row>
        <row r="1639">
          <cell r="A1639">
            <v>91824000</v>
          </cell>
          <cell r="B1639" t="str">
            <v>AI - LARGE PREPAYMENTS (NCA) - ADDITIONS</v>
          </cell>
          <cell r="C1639" t="str">
            <v xml:space="preserve">Gross value of large (over £20m) long term (non-current) prepayments brought onto the balance sheet during the period </v>
          </cell>
          <cell r="D1639" t="str">
            <v>R901</v>
          </cell>
          <cell r="E1639" t="str">
            <v>MISCELLANEOUS CAPITAL COSTS</v>
          </cell>
          <cell r="F1639" t="str">
            <v>R9</v>
          </cell>
          <cell r="G1639" t="str">
            <v>MISCELLANEOUS CAPITAL (NET)</v>
          </cell>
          <cell r="H1639" t="str">
            <v>GENERAL CAPITAL</v>
          </cell>
          <cell r="I1639" t="str">
            <v>CAPITAL</v>
          </cell>
          <cell r="J1639" t="str">
            <v>OTHER CAPITAL</v>
          </cell>
          <cell r="K1639" t="str">
            <v>CG</v>
          </cell>
          <cell r="L1639" t="str">
            <v>NULL</v>
          </cell>
          <cell r="M1639" t="str">
            <v>NULL</v>
          </cell>
          <cell r="N1639" t="str">
            <v>NULL</v>
          </cell>
          <cell r="O1639" t="str">
            <v>NULL</v>
          </cell>
          <cell r="P1639" t="str">
            <v>NULL</v>
          </cell>
          <cell r="Q1639" t="str">
            <v>NULL</v>
          </cell>
          <cell r="R1639" t="str">
            <v>NULL</v>
          </cell>
          <cell r="S1639" t="str">
            <v>NULL</v>
          </cell>
          <cell r="T1639" t="str">
            <v>NULL</v>
          </cell>
          <cell r="U1639" t="str">
            <v>NULL</v>
          </cell>
          <cell r="V1639" t="str">
            <v>NULL</v>
          </cell>
          <cell r="W1639" t="str">
            <v>GROSS</v>
          </cell>
          <cell r="X1639" t="str">
            <v>GROSS</v>
          </cell>
          <cell r="Y1639" t="str">
            <v>BOTH</v>
          </cell>
          <cell r="Z1639" t="str">
            <v>CASH</v>
          </cell>
        </row>
        <row r="1640">
          <cell r="A1640">
            <v>91825000</v>
          </cell>
          <cell r="B1640" t="str">
            <v>AI - LARGE PREPAYMENTS (NCA) - REDUCTIONS</v>
          </cell>
          <cell r="C1640" t="str">
            <v>Gross value of reductions in the value of large (over £20m) long-term (non-current) prepayments during the period</v>
          </cell>
          <cell r="D1640" t="str">
            <v>R902</v>
          </cell>
          <cell r="E1640" t="str">
            <v>MISCELLANEOUS CAPITAL INCOME</v>
          </cell>
          <cell r="F1640" t="str">
            <v>R9</v>
          </cell>
          <cell r="G1640" t="str">
            <v>MISCELLANEOUS CAPITAL (NET)</v>
          </cell>
          <cell r="H1640" t="str">
            <v>GENERAL CAPITAL</v>
          </cell>
          <cell r="I1640" t="str">
            <v>CAPITAL</v>
          </cell>
          <cell r="J1640" t="str">
            <v>OTHER CAPITAL</v>
          </cell>
          <cell r="K1640" t="str">
            <v>CG</v>
          </cell>
          <cell r="L1640" t="str">
            <v>NULL</v>
          </cell>
          <cell r="M1640" t="str">
            <v>NULL</v>
          </cell>
          <cell r="N1640" t="str">
            <v>NULL</v>
          </cell>
          <cell r="O1640" t="str">
            <v>NULL</v>
          </cell>
          <cell r="P1640" t="str">
            <v>NULL</v>
          </cell>
          <cell r="Q1640" t="str">
            <v>NULL</v>
          </cell>
          <cell r="R1640" t="str">
            <v>NULL</v>
          </cell>
          <cell r="S1640" t="str">
            <v>NULL</v>
          </cell>
          <cell r="T1640" t="str">
            <v>NULL</v>
          </cell>
          <cell r="U1640" t="str">
            <v>NULL</v>
          </cell>
          <cell r="V1640" t="str">
            <v>NULL</v>
          </cell>
          <cell r="W1640" t="str">
            <v>OTHER INCOME</v>
          </cell>
          <cell r="X1640" t="str">
            <v>INCOME</v>
          </cell>
          <cell r="Y1640" t="str">
            <v>BOTH</v>
          </cell>
          <cell r="Z1640" t="str">
            <v>CASH</v>
          </cell>
        </row>
        <row r="1641">
          <cell r="A1641">
            <v>91831000</v>
          </cell>
          <cell r="B1641" t="str">
            <v>AI - EU ATTRIBUTED AID</v>
          </cell>
          <cell r="C1641" t="str">
            <v>For DfID and FCO to record EU spending that is attributed to the UK and so outside the SOCNE</v>
          </cell>
          <cell r="D1641" t="str">
            <v>Y101</v>
          </cell>
          <cell r="E1641" t="str">
            <v>NOTIONAL COSTS</v>
          </cell>
          <cell r="F1641" t="str">
            <v>Y1</v>
          </cell>
          <cell r="G1641" t="str">
            <v>NOTIONAL ITEMS (NET)</v>
          </cell>
          <cell r="H1641" t="str">
            <v>NON-RINGFENCED</v>
          </cell>
          <cell r="I1641" t="str">
            <v>RESOURCE</v>
          </cell>
          <cell r="J1641" t="str">
            <v>OTHER RESOURCE</v>
          </cell>
          <cell r="K1641" t="str">
            <v>CG</v>
          </cell>
          <cell r="L1641" t="str">
            <v>NULL</v>
          </cell>
          <cell r="M1641" t="str">
            <v>NULL</v>
          </cell>
          <cell r="N1641" t="str">
            <v>NULL</v>
          </cell>
          <cell r="O1641" t="str">
            <v>NULL</v>
          </cell>
          <cell r="P1641" t="str">
            <v>NULL</v>
          </cell>
          <cell r="Q1641" t="str">
            <v>NULL</v>
          </cell>
          <cell r="R1641" t="str">
            <v>NULL</v>
          </cell>
          <cell r="S1641" t="str">
            <v>NULL</v>
          </cell>
          <cell r="T1641" t="str">
            <v>NULL</v>
          </cell>
          <cell r="U1641" t="str">
            <v>NULL</v>
          </cell>
          <cell r="V1641" t="str">
            <v>NULL</v>
          </cell>
          <cell r="W1641" t="str">
            <v>GROSS</v>
          </cell>
          <cell r="X1641" t="str">
            <v>GROSS</v>
          </cell>
          <cell r="Y1641" t="str">
            <v>BOTH</v>
          </cell>
          <cell r="Z1641" t="str">
            <v>NON-CASH</v>
          </cell>
        </row>
        <row r="1642">
          <cell r="A1642">
            <v>91832000</v>
          </cell>
          <cell r="B1642" t="str">
            <v>AI - PAYMENTS TO THE NATIONAL INSURANCE FUND</v>
          </cell>
          <cell r="C1642" t="str">
            <v>For DWP to record payments into the NIF that are outside the SOCNE</v>
          </cell>
          <cell r="D1642" t="str">
            <v>U301</v>
          </cell>
          <cell r="E1642" t="str">
            <v>SOCIAL FUND</v>
          </cell>
          <cell r="F1642" t="str">
            <v>U3</v>
          </cell>
          <cell r="G1642" t="str">
            <v>SOCIAL FUND</v>
          </cell>
          <cell r="H1642" t="str">
            <v>OTHER NON-BUDGET</v>
          </cell>
          <cell r="I1642" t="str">
            <v>OTHER NON-BUDGET</v>
          </cell>
          <cell r="J1642" t="str">
            <v>OTHER NON-BUDGET</v>
          </cell>
          <cell r="K1642" t="str">
            <v>CG</v>
          </cell>
          <cell r="L1642" t="str">
            <v>NULL</v>
          </cell>
          <cell r="M1642" t="str">
            <v>NULL</v>
          </cell>
          <cell r="N1642" t="str">
            <v>NULL</v>
          </cell>
          <cell r="O1642" t="str">
            <v>NULL</v>
          </cell>
          <cell r="P1642" t="str">
            <v>NULL</v>
          </cell>
          <cell r="Q1642" t="str">
            <v>NULL</v>
          </cell>
          <cell r="R1642" t="str">
            <v>NULL</v>
          </cell>
          <cell r="S1642" t="str">
            <v>NULL</v>
          </cell>
          <cell r="T1642" t="str">
            <v>NULL</v>
          </cell>
          <cell r="U1642" t="str">
            <v>NULL</v>
          </cell>
          <cell r="V1642" t="str">
            <v>NULL</v>
          </cell>
          <cell r="W1642" t="str">
            <v>GROSS</v>
          </cell>
          <cell r="X1642" t="str">
            <v>GROSS</v>
          </cell>
          <cell r="Y1642" t="str">
            <v>BOTH</v>
          </cell>
          <cell r="Z1642" t="str">
            <v>CASH</v>
          </cell>
        </row>
        <row r="1643">
          <cell r="A1643">
            <v>91833000</v>
          </cell>
          <cell r="B1643" t="str">
            <v>AI - MEP SALARIES</v>
          </cell>
          <cell r="C1643" t="str">
            <v>For Cabinet Office to record payments of MEP salaries that are funded from the Consolidated Fund and so outside the SOCNE</v>
          </cell>
          <cell r="D1643" t="str">
            <v>A101</v>
          </cell>
          <cell r="E1643" t="str">
            <v>PAY</v>
          </cell>
          <cell r="F1643" t="str">
            <v>A1</v>
          </cell>
          <cell r="G1643" t="str">
            <v>PAY (NET)</v>
          </cell>
          <cell r="H1643" t="str">
            <v>NON-RINGFENCED</v>
          </cell>
          <cell r="I1643" t="str">
            <v>RESOURCE</v>
          </cell>
          <cell r="J1643" t="str">
            <v>STAFF COSTS</v>
          </cell>
          <cell r="K1643" t="str">
            <v>CG</v>
          </cell>
          <cell r="L1643" t="str">
            <v>TES CURRENT</v>
          </cell>
          <cell r="M1643" t="str">
            <v>ESA-D11</v>
          </cell>
          <cell r="N1643" t="str">
            <v>WAGES AND SALARIES - BASIC PAY</v>
          </cell>
          <cell r="O1643" t="str">
            <v>ESA-D1</v>
          </cell>
          <cell r="P1643" t="str">
            <v>WAGES AND SALARIES</v>
          </cell>
          <cell r="Q1643" t="str">
            <v>CEGS (CONSUMPTION)</v>
          </cell>
          <cell r="R1643" t="str">
            <v>CURRENT EXPENDITURE ON GOODS AND SERVICES</v>
          </cell>
          <cell r="S1643" t="str">
            <v>PSCE</v>
          </cell>
          <cell r="T1643" t="str">
            <v>PUBLIC SECTOR CURRENT EXPENDITURE</v>
          </cell>
          <cell r="U1643" t="str">
            <v>NULL</v>
          </cell>
          <cell r="V1643" t="str">
            <v>NULL</v>
          </cell>
          <cell r="W1643" t="str">
            <v>GROSS</v>
          </cell>
          <cell r="X1643" t="str">
            <v>GROSS</v>
          </cell>
          <cell r="Y1643" t="str">
            <v>BOTH</v>
          </cell>
          <cell r="Z1643" t="str">
            <v>CASH</v>
          </cell>
        </row>
        <row r="1644">
          <cell r="A1644">
            <v>91834000</v>
          </cell>
          <cell r="B1644" t="str">
            <v>AI - TRUST STATEMENT INCOME</v>
          </cell>
          <cell r="C1644" t="str">
            <v>For DECC to record environmental income that is included within a trust statement rather than as income so is outside the SOCNE</v>
          </cell>
          <cell r="D1644" t="str">
            <v>T302</v>
          </cell>
          <cell r="E1644" t="str">
            <v>RECEIPT OF FEES AND CHARGES</v>
          </cell>
          <cell r="F1644" t="str">
            <v>T3</v>
          </cell>
          <cell r="G1644" t="str">
            <v>RECEIPT OF FEES AND CHARGES</v>
          </cell>
          <cell r="H1644" t="str">
            <v>NON-RINGFENCED</v>
          </cell>
          <cell r="I1644" t="str">
            <v>RESOURCE</v>
          </cell>
          <cell r="J1644" t="str">
            <v>OTHER RESOURCE</v>
          </cell>
          <cell r="K1644" t="str">
            <v>CG</v>
          </cell>
          <cell r="L1644" t="str">
            <v>NULL</v>
          </cell>
          <cell r="M1644" t="str">
            <v>NULL</v>
          </cell>
          <cell r="N1644" t="str">
            <v>NULL</v>
          </cell>
          <cell r="O1644" t="str">
            <v>NULL</v>
          </cell>
          <cell r="P1644" t="str">
            <v>NULL</v>
          </cell>
          <cell r="Q1644" t="str">
            <v>NULL</v>
          </cell>
          <cell r="R1644" t="str">
            <v>NULL</v>
          </cell>
          <cell r="S1644" t="str">
            <v>NULL</v>
          </cell>
          <cell r="T1644" t="str">
            <v>NULL</v>
          </cell>
          <cell r="U1644" t="str">
            <v>NULL</v>
          </cell>
          <cell r="V1644" t="str">
            <v>NULL</v>
          </cell>
          <cell r="W1644" t="str">
            <v>GOODS AND SERVICES</v>
          </cell>
          <cell r="X1644" t="str">
            <v>INCOME</v>
          </cell>
          <cell r="Y1644" t="str">
            <v>BOTH</v>
          </cell>
          <cell r="Z1644" t="str">
            <v>CASH</v>
          </cell>
        </row>
        <row r="1645">
          <cell r="A1645">
            <v>91841000</v>
          </cell>
          <cell r="B1645" t="str">
            <v>AI - SUPPORTED CAPITAL EXPENDITURE</v>
          </cell>
          <cell r="C1645" t="str">
            <v>Local government capital borrowing supported by central government.  I.e. The amount of capital borrowing for which central government funds interest payments through Revenue Support Grant (RSG).</v>
          </cell>
          <cell r="D1645" t="str">
            <v>R301</v>
          </cell>
          <cell r="E1645" t="str">
            <v>SUPPORTED CAPITAL EXPENDITURE</v>
          </cell>
          <cell r="F1645" t="str">
            <v>R3</v>
          </cell>
          <cell r="G1645" t="str">
            <v>SUPPORTED CAPITAL EXPENDITURE</v>
          </cell>
          <cell r="H1645" t="str">
            <v>GENERAL CAPITAL</v>
          </cell>
          <cell r="I1645" t="str">
            <v>CAPITAL</v>
          </cell>
          <cell r="J1645" t="str">
            <v>CAPITAL SUPPORT FOR LOCAL GOVERNMENT (NET)</v>
          </cell>
          <cell r="K1645" t="str">
            <v>LG</v>
          </cell>
          <cell r="L1645" t="str">
            <v>NULL</v>
          </cell>
          <cell r="M1645" t="str">
            <v>NULL</v>
          </cell>
          <cell r="N1645" t="str">
            <v>NULL</v>
          </cell>
          <cell r="O1645" t="str">
            <v>NULL</v>
          </cell>
          <cell r="P1645" t="str">
            <v>NULL</v>
          </cell>
          <cell r="Q1645" t="str">
            <v>NULL</v>
          </cell>
          <cell r="R1645" t="str">
            <v>NULL</v>
          </cell>
          <cell r="S1645" t="str">
            <v>NULL</v>
          </cell>
          <cell r="T1645" t="str">
            <v>NULL</v>
          </cell>
          <cell r="U1645" t="str">
            <v>NULL</v>
          </cell>
          <cell r="V1645" t="str">
            <v>NULL</v>
          </cell>
          <cell r="W1645" t="str">
            <v>GROSS</v>
          </cell>
          <cell r="X1645" t="str">
            <v>GROSS</v>
          </cell>
          <cell r="Y1645" t="str">
            <v>BOTH</v>
          </cell>
          <cell r="Z1645" t="str">
            <v>NON-CASH</v>
          </cell>
        </row>
        <row r="1646">
          <cell r="A1646">
            <v>91851000</v>
          </cell>
          <cell r="B1646" t="str">
            <v>AI - PC MARKET AND OVERSEAS BORROWING (PCMOB)</v>
          </cell>
          <cell r="C1646" t="str">
            <v>The amount of borrowing by sponsored public corporations from the private sector or overseas.</v>
          </cell>
          <cell r="D1646" t="str">
            <v>R401</v>
          </cell>
          <cell r="E1646" t="str">
            <v>PC MARKET AND OVERSEAS BORROWING</v>
          </cell>
          <cell r="F1646" t="str">
            <v>R4</v>
          </cell>
          <cell r="G1646" t="str">
            <v>PC MARKET AND OVERSEAS BORROWING</v>
          </cell>
          <cell r="H1646" t="str">
            <v>GENERAL CAPITAL</v>
          </cell>
          <cell r="I1646" t="str">
            <v>CAPITAL</v>
          </cell>
          <cell r="J1646" t="str">
            <v>CAPITAL SUPPORT FOR PUBLIC CORPORATIONS</v>
          </cell>
          <cell r="K1646" t="str">
            <v>PC</v>
          </cell>
          <cell r="L1646" t="str">
            <v>NULL</v>
          </cell>
          <cell r="M1646" t="str">
            <v>NULL</v>
          </cell>
          <cell r="N1646" t="str">
            <v>NULL</v>
          </cell>
          <cell r="O1646" t="str">
            <v>NULL</v>
          </cell>
          <cell r="P1646" t="str">
            <v>NULL</v>
          </cell>
          <cell r="Q1646" t="str">
            <v>NULL</v>
          </cell>
          <cell r="R1646" t="str">
            <v>NULL</v>
          </cell>
          <cell r="S1646" t="str">
            <v>NULL</v>
          </cell>
          <cell r="T1646" t="str">
            <v>NULL</v>
          </cell>
          <cell r="U1646" t="str">
            <v>NULL</v>
          </cell>
          <cell r="V1646" t="str">
            <v>NULL</v>
          </cell>
          <cell r="W1646" t="str">
            <v>GROSS</v>
          </cell>
          <cell r="X1646" t="str">
            <v>GROSS</v>
          </cell>
          <cell r="Y1646" t="str">
            <v>BOTH</v>
          </cell>
          <cell r="Z1646" t="str">
            <v>NON-CASH</v>
          </cell>
        </row>
        <row r="1647">
          <cell r="A1647">
            <v>91861000</v>
          </cell>
          <cell r="B1647" t="str">
            <v>AI - RESOURCE PPA (GROSS)</v>
          </cell>
          <cell r="C1647" t="str">
            <v>Prior Period Adjustment (PPA) in relation to resource spending</v>
          </cell>
          <cell r="D1647" t="str">
            <v>U201</v>
          </cell>
          <cell r="E1647" t="str">
            <v>PPA (RESOURCE)</v>
          </cell>
          <cell r="F1647" t="str">
            <v>U2</v>
          </cell>
          <cell r="G1647" t="str">
            <v>PRIOR PERIOD ADJUSTMENT</v>
          </cell>
          <cell r="H1647" t="str">
            <v>OTHER NON-BUDGET</v>
          </cell>
          <cell r="I1647" t="str">
            <v>OTHER NON-BUDGET</v>
          </cell>
          <cell r="J1647" t="str">
            <v>OTHER NON-BUDGET</v>
          </cell>
          <cell r="K1647" t="str">
            <v>CG</v>
          </cell>
          <cell r="L1647" t="str">
            <v>NULL</v>
          </cell>
          <cell r="M1647" t="str">
            <v>NULL</v>
          </cell>
          <cell r="N1647" t="str">
            <v>NULL</v>
          </cell>
          <cell r="O1647" t="str">
            <v>NULL</v>
          </cell>
          <cell r="P1647" t="str">
            <v>NULL</v>
          </cell>
          <cell r="Q1647" t="str">
            <v>NULL</v>
          </cell>
          <cell r="R1647" t="str">
            <v>NULL</v>
          </cell>
          <cell r="S1647" t="str">
            <v>NULL</v>
          </cell>
          <cell r="T1647" t="str">
            <v>NULL</v>
          </cell>
          <cell r="U1647" t="str">
            <v>NULL</v>
          </cell>
          <cell r="V1647" t="str">
            <v>NULL</v>
          </cell>
          <cell r="W1647" t="str">
            <v>GROSS</v>
          </cell>
          <cell r="X1647" t="str">
            <v>GROSS</v>
          </cell>
          <cell r="Y1647" t="str">
            <v>BOTH</v>
          </cell>
          <cell r="Z1647" t="str">
            <v>NON-CASH</v>
          </cell>
        </row>
        <row r="1648">
          <cell r="A1648">
            <v>91862000</v>
          </cell>
          <cell r="B1648" t="str">
            <v>AI - RESOURCE PPA (INCOME)</v>
          </cell>
          <cell r="C1648" t="str">
            <v>Prior Period Adjustment (PPA) in relation to resource income</v>
          </cell>
          <cell r="D1648" t="str">
            <v>U201</v>
          </cell>
          <cell r="E1648" t="str">
            <v>PPA (RESOURCE)</v>
          </cell>
          <cell r="F1648" t="str">
            <v>U2</v>
          </cell>
          <cell r="G1648" t="str">
            <v>PRIOR PERIOD ADJUSTMENT</v>
          </cell>
          <cell r="H1648" t="str">
            <v>OTHER NON-BUDGET</v>
          </cell>
          <cell r="I1648" t="str">
            <v>OTHER NON-BUDGET</v>
          </cell>
          <cell r="J1648" t="str">
            <v>OTHER NON-BUDGET</v>
          </cell>
          <cell r="K1648" t="str">
            <v>CG</v>
          </cell>
          <cell r="L1648" t="str">
            <v>NULL</v>
          </cell>
          <cell r="M1648" t="str">
            <v>NULL</v>
          </cell>
          <cell r="N1648" t="str">
            <v>NULL</v>
          </cell>
          <cell r="O1648" t="str">
            <v>NULL</v>
          </cell>
          <cell r="P1648" t="str">
            <v>NULL</v>
          </cell>
          <cell r="Q1648" t="str">
            <v>NULL</v>
          </cell>
          <cell r="R1648" t="str">
            <v>NULL</v>
          </cell>
          <cell r="S1648" t="str">
            <v>NULL</v>
          </cell>
          <cell r="T1648" t="str">
            <v>NULL</v>
          </cell>
          <cell r="U1648" t="str">
            <v>NULL</v>
          </cell>
          <cell r="V1648" t="str">
            <v>NULL</v>
          </cell>
          <cell r="W1648" t="str">
            <v>GROSS</v>
          </cell>
          <cell r="X1648" t="str">
            <v>GROSS</v>
          </cell>
          <cell r="Y1648" t="str">
            <v>BOTH</v>
          </cell>
          <cell r="Z1648" t="str">
            <v>NON-CASH</v>
          </cell>
        </row>
        <row r="1649">
          <cell r="A1649">
            <v>91863000</v>
          </cell>
          <cell r="B1649" t="str">
            <v>AI - CAPITAL PPA (GROSS)</v>
          </cell>
          <cell r="C1649" t="str">
            <v>Prior Period Adjustment (PPA) in relation to capital spending</v>
          </cell>
          <cell r="D1649" t="str">
            <v>U211</v>
          </cell>
          <cell r="E1649" t="str">
            <v>PPA (CAPITAL)</v>
          </cell>
          <cell r="F1649" t="str">
            <v>U2</v>
          </cell>
          <cell r="G1649" t="str">
            <v>PRIOR PERIOD ADJUSTMENT</v>
          </cell>
          <cell r="H1649" t="str">
            <v>OTHER NON-BUDGET</v>
          </cell>
          <cell r="I1649" t="str">
            <v>OTHER NON-BUDGET</v>
          </cell>
          <cell r="J1649" t="str">
            <v>OTHER NON-BUDGET</v>
          </cell>
          <cell r="K1649" t="str">
            <v>CG</v>
          </cell>
          <cell r="L1649" t="str">
            <v>NULL</v>
          </cell>
          <cell r="M1649" t="str">
            <v>NULL</v>
          </cell>
          <cell r="N1649" t="str">
            <v>NULL</v>
          </cell>
          <cell r="O1649" t="str">
            <v>NULL</v>
          </cell>
          <cell r="P1649" t="str">
            <v>NULL</v>
          </cell>
          <cell r="Q1649" t="str">
            <v>NULL</v>
          </cell>
          <cell r="R1649" t="str">
            <v>NULL</v>
          </cell>
          <cell r="S1649" t="str">
            <v>NULL</v>
          </cell>
          <cell r="T1649" t="str">
            <v>NULL</v>
          </cell>
          <cell r="U1649" t="str">
            <v>NULL</v>
          </cell>
          <cell r="V1649" t="str">
            <v>NULL</v>
          </cell>
          <cell r="W1649" t="str">
            <v>GROSS</v>
          </cell>
          <cell r="X1649" t="str">
            <v>GROSS</v>
          </cell>
          <cell r="Y1649" t="str">
            <v>BOTH</v>
          </cell>
          <cell r="Z1649" t="str">
            <v>NON-CASH</v>
          </cell>
        </row>
        <row r="1650">
          <cell r="A1650">
            <v>91864000</v>
          </cell>
          <cell r="B1650" t="str">
            <v>AI - CAPITAL PPA (INCOME)</v>
          </cell>
          <cell r="C1650" t="str">
            <v>Prior Period Adjustment (PPA) in relation to capital income</v>
          </cell>
          <cell r="D1650" t="str">
            <v>U211</v>
          </cell>
          <cell r="E1650" t="str">
            <v>PPA (CAPITAL)</v>
          </cell>
          <cell r="F1650" t="str">
            <v>U2</v>
          </cell>
          <cell r="G1650" t="str">
            <v>PRIOR PERIOD ADJUSTMENT</v>
          </cell>
          <cell r="H1650" t="str">
            <v>OTHER NON-BUDGET</v>
          </cell>
          <cell r="I1650" t="str">
            <v>OTHER NON-BUDGET</v>
          </cell>
          <cell r="J1650" t="str">
            <v>OTHER NON-BUDGET</v>
          </cell>
          <cell r="K1650" t="str">
            <v>CG</v>
          </cell>
          <cell r="L1650" t="str">
            <v>NULL</v>
          </cell>
          <cell r="M1650" t="str">
            <v>NULL</v>
          </cell>
          <cell r="N1650" t="str">
            <v>NULL</v>
          </cell>
          <cell r="O1650" t="str">
            <v>NULL</v>
          </cell>
          <cell r="P1650" t="str">
            <v>NULL</v>
          </cell>
          <cell r="Q1650" t="str">
            <v>NULL</v>
          </cell>
          <cell r="R1650" t="str">
            <v>NULL</v>
          </cell>
          <cell r="S1650" t="str">
            <v>NULL</v>
          </cell>
          <cell r="T1650" t="str">
            <v>NULL</v>
          </cell>
          <cell r="U1650" t="str">
            <v>NULL</v>
          </cell>
          <cell r="V1650" t="str">
            <v>NULL</v>
          </cell>
          <cell r="W1650" t="str">
            <v>GROSS</v>
          </cell>
          <cell r="X1650" t="str">
            <v>GROSS</v>
          </cell>
          <cell r="Y1650" t="str">
            <v>BOTH</v>
          </cell>
          <cell r="Z1650" t="str">
            <v>NON-CASH</v>
          </cell>
        </row>
        <row r="1651">
          <cell r="A1651">
            <v>91871000</v>
          </cell>
          <cell r="B1651" t="str">
            <v>AI - CFER CASH RECEIPTS - RESOURCE</v>
          </cell>
          <cell r="C1651" t="str">
            <v>To record the amount of cash received in relation to resource budget income that will be paid over to the consolidated fund. This should be recorded as a negative amount.</v>
          </cell>
          <cell r="D1651" t="str">
            <v>NULL</v>
          </cell>
          <cell r="E1651" t="str">
            <v>NULL</v>
          </cell>
          <cell r="F1651" t="str">
            <v>NULL</v>
          </cell>
          <cell r="G1651" t="str">
            <v>NULL</v>
          </cell>
          <cell r="H1651" t="str">
            <v>NULL</v>
          </cell>
          <cell r="I1651" t="str">
            <v>NULL</v>
          </cell>
          <cell r="J1651" t="str">
            <v>NULL</v>
          </cell>
          <cell r="K1651" t="str">
            <v>NULL</v>
          </cell>
          <cell r="L1651" t="str">
            <v>NULL</v>
          </cell>
          <cell r="M1651" t="str">
            <v>NULL</v>
          </cell>
          <cell r="N1651" t="str">
            <v>NULL</v>
          </cell>
          <cell r="O1651" t="str">
            <v>NULL</v>
          </cell>
          <cell r="P1651" t="str">
            <v>NULL</v>
          </cell>
          <cell r="Q1651" t="str">
            <v>NULL</v>
          </cell>
          <cell r="R1651" t="str">
            <v>NULL</v>
          </cell>
          <cell r="S1651" t="str">
            <v>NULL</v>
          </cell>
          <cell r="T1651" t="str">
            <v>NULL</v>
          </cell>
          <cell r="U1651" t="str">
            <v>CASH CFER (RESOURCE BUDGET)</v>
          </cell>
          <cell r="V1651" t="str">
            <v>CASH ADJUSTMENTS</v>
          </cell>
          <cell r="W1651" t="str">
            <v>NULL</v>
          </cell>
          <cell r="X1651" t="str">
            <v>NULL</v>
          </cell>
          <cell r="Y1651" t="str">
            <v>BOTH</v>
          </cell>
          <cell r="Z1651" t="str">
            <v>NON-CASH</v>
          </cell>
        </row>
        <row r="1652">
          <cell r="A1652">
            <v>91872000</v>
          </cell>
          <cell r="B1652" t="str">
            <v>AI - CFER CASH RECEIPTS - CAPITAL</v>
          </cell>
          <cell r="C1652" t="str">
            <v>To record the amount of cash received in relation to capital budget income that will be paid over to the consolidated fund. This should be recorded as a negative amount.</v>
          </cell>
          <cell r="D1652" t="str">
            <v>NULL</v>
          </cell>
          <cell r="E1652" t="str">
            <v>NULL</v>
          </cell>
          <cell r="F1652" t="str">
            <v>NULL</v>
          </cell>
          <cell r="G1652" t="str">
            <v>NULL</v>
          </cell>
          <cell r="H1652" t="str">
            <v>NULL</v>
          </cell>
          <cell r="I1652" t="str">
            <v>NULL</v>
          </cell>
          <cell r="J1652" t="str">
            <v>NULL</v>
          </cell>
          <cell r="K1652" t="str">
            <v>NULL</v>
          </cell>
          <cell r="L1652" t="str">
            <v>NULL</v>
          </cell>
          <cell r="M1652" t="str">
            <v>NULL</v>
          </cell>
          <cell r="N1652" t="str">
            <v>NULL</v>
          </cell>
          <cell r="O1652" t="str">
            <v>NULL</v>
          </cell>
          <cell r="P1652" t="str">
            <v>NULL</v>
          </cell>
          <cell r="Q1652" t="str">
            <v>NULL</v>
          </cell>
          <cell r="R1652" t="str">
            <v>NULL</v>
          </cell>
          <cell r="S1652" t="str">
            <v>NULL</v>
          </cell>
          <cell r="T1652" t="str">
            <v>NULL</v>
          </cell>
          <cell r="U1652" t="str">
            <v>CASH CFER (CAPITAL BUDGET)</v>
          </cell>
          <cell r="V1652" t="str">
            <v>CASH ADJUSTMENTS</v>
          </cell>
          <cell r="W1652" t="str">
            <v>NULL</v>
          </cell>
          <cell r="X1652" t="str">
            <v>NULL</v>
          </cell>
          <cell r="Y1652" t="str">
            <v>BOTH</v>
          </cell>
          <cell r="Z1652" t="str">
            <v>NON-CASH</v>
          </cell>
        </row>
        <row r="1653">
          <cell r="A1653">
            <v>91873000</v>
          </cell>
          <cell r="B1653" t="str">
            <v>AI - CFER CASH RECEIPTS - NON-BUDGET</v>
          </cell>
          <cell r="C1653" t="str">
            <v>To record the amount of cash received in relation to non-budget income that will be paid over to the consolidated fund. This should be recorded as a negative amount.</v>
          </cell>
          <cell r="D1653" t="str">
            <v>NULL</v>
          </cell>
          <cell r="E1653" t="str">
            <v>NULL</v>
          </cell>
          <cell r="F1653" t="str">
            <v>NULL</v>
          </cell>
          <cell r="G1653" t="str">
            <v>NULL</v>
          </cell>
          <cell r="H1653" t="str">
            <v>NULL</v>
          </cell>
          <cell r="I1653" t="str">
            <v>NULL</v>
          </cell>
          <cell r="J1653" t="str">
            <v>NULL</v>
          </cell>
          <cell r="K1653" t="str">
            <v>NULL</v>
          </cell>
          <cell r="L1653" t="str">
            <v>NULL</v>
          </cell>
          <cell r="M1653" t="str">
            <v>NULL</v>
          </cell>
          <cell r="N1653" t="str">
            <v>NULL</v>
          </cell>
          <cell r="O1653" t="str">
            <v>NULL</v>
          </cell>
          <cell r="P1653" t="str">
            <v>NULL</v>
          </cell>
          <cell r="Q1653" t="str">
            <v>NULL</v>
          </cell>
          <cell r="R1653" t="str">
            <v>NULL</v>
          </cell>
          <cell r="S1653" t="str">
            <v>NULL</v>
          </cell>
          <cell r="T1653" t="str">
            <v>NULL</v>
          </cell>
          <cell r="U1653" t="str">
            <v>CASH CFER (NON-BUDGET)</v>
          </cell>
          <cell r="V1653" t="str">
            <v>CASH ADJUSTMENTS</v>
          </cell>
          <cell r="W1653" t="str">
            <v>NULL</v>
          </cell>
          <cell r="X1653" t="str">
            <v>NULL</v>
          </cell>
          <cell r="Y1653" t="str">
            <v>BOTH</v>
          </cell>
          <cell r="Z1653" t="str">
            <v>NON-CASH</v>
          </cell>
        </row>
        <row r="1654">
          <cell r="A1654">
            <v>91881000</v>
          </cell>
          <cell r="B1654" t="str">
            <v>AI - NOTIONAL TRANSFERS BETWEEN AME AND DEL (RESOURCE)</v>
          </cell>
          <cell r="C1654" t="str">
            <v>For the Northern Ireland Executive to record the notional transfer between DEL and AME (resource)</v>
          </cell>
          <cell r="D1654" t="str">
            <v>R801</v>
          </cell>
          <cell r="E1654" t="str">
            <v>MISCELLANEOUS RESOURCE COSTS</v>
          </cell>
          <cell r="F1654" t="str">
            <v>R8</v>
          </cell>
          <cell r="G1654" t="str">
            <v>MISCELLANEOUS RESOURCE (NET)</v>
          </cell>
          <cell r="H1654" t="str">
            <v>NON-RINGFENCED</v>
          </cell>
          <cell r="I1654" t="str">
            <v>RESOURCE</v>
          </cell>
          <cell r="J1654" t="str">
            <v>OTHER RESOURCE</v>
          </cell>
          <cell r="K1654" t="str">
            <v>CG</v>
          </cell>
          <cell r="L1654" t="str">
            <v>NULL</v>
          </cell>
          <cell r="M1654" t="str">
            <v>NULL</v>
          </cell>
          <cell r="N1654" t="str">
            <v>NULL</v>
          </cell>
          <cell r="O1654" t="str">
            <v>NULL</v>
          </cell>
          <cell r="P1654" t="str">
            <v>NULL</v>
          </cell>
          <cell r="Q1654" t="str">
            <v>NULL</v>
          </cell>
          <cell r="R1654" t="str">
            <v>NULL</v>
          </cell>
          <cell r="S1654" t="str">
            <v>NULL</v>
          </cell>
          <cell r="T1654" t="str">
            <v>NULL</v>
          </cell>
          <cell r="U1654" t="str">
            <v>NULL</v>
          </cell>
          <cell r="V1654" t="str">
            <v>NULL</v>
          </cell>
          <cell r="W1654" t="str">
            <v>GROSS</v>
          </cell>
          <cell r="X1654" t="str">
            <v>GROSS</v>
          </cell>
          <cell r="Y1654" t="str">
            <v>BOTH</v>
          </cell>
          <cell r="Z1654" t="str">
            <v>NON-CASH</v>
          </cell>
        </row>
        <row r="1655">
          <cell r="A1655">
            <v>91882000</v>
          </cell>
          <cell r="B1655" t="str">
            <v>AI - NOTIONAL TRANSFERS BETWEEN AME AND DEL (CAPITAL)</v>
          </cell>
          <cell r="C1655" t="str">
            <v>For the Northern Ireland Executive to record the notional transfer between DEL and AME (capital)</v>
          </cell>
          <cell r="D1655" t="str">
            <v>R901</v>
          </cell>
          <cell r="E1655" t="str">
            <v>MISCELLANEOUS CAPITAL COSTS</v>
          </cell>
          <cell r="F1655" t="str">
            <v>R9</v>
          </cell>
          <cell r="G1655" t="str">
            <v>MISCELLANEOUS CAPITAL (NET)</v>
          </cell>
          <cell r="H1655" t="str">
            <v>GENERAL CAPITAL</v>
          </cell>
          <cell r="I1655" t="str">
            <v>CAPITAL</v>
          </cell>
          <cell r="J1655" t="str">
            <v>OTHER CAPITAL</v>
          </cell>
          <cell r="K1655" t="str">
            <v>CG</v>
          </cell>
          <cell r="L1655" t="str">
            <v>NULL</v>
          </cell>
          <cell r="M1655" t="str">
            <v>NULL</v>
          </cell>
          <cell r="N1655" t="str">
            <v>NULL</v>
          </cell>
          <cell r="O1655" t="str">
            <v>NULL</v>
          </cell>
          <cell r="P1655" t="str">
            <v>NULL</v>
          </cell>
          <cell r="Q1655" t="str">
            <v>NULL</v>
          </cell>
          <cell r="R1655" t="str">
            <v>NULL</v>
          </cell>
          <cell r="S1655" t="str">
            <v>NULL</v>
          </cell>
          <cell r="T1655" t="str">
            <v>NULL</v>
          </cell>
          <cell r="U1655" t="str">
            <v>NULL</v>
          </cell>
          <cell r="V1655" t="str">
            <v>NULL</v>
          </cell>
          <cell r="W1655" t="str">
            <v>GROSS</v>
          </cell>
          <cell r="X1655" t="str">
            <v>GROSS</v>
          </cell>
          <cell r="Y1655" t="str">
            <v>BOTH</v>
          </cell>
          <cell r="Z1655" t="str">
            <v>NON-CASH</v>
          </cell>
        </row>
        <row r="1656">
          <cell r="A1656">
            <v>91911000</v>
          </cell>
          <cell r="B1656" t="str">
            <v>AI - ALLOCATIONS - RESOURCE (NON-RINGFENCED)</v>
          </cell>
          <cell r="C1656" t="str">
            <v>Resource (non-ringfenced ) budget allocated by HMT at SR, via Reserve Claims or Budget Measures</v>
          </cell>
          <cell r="D1656" t="str">
            <v>Z101</v>
          </cell>
          <cell r="E1656" t="str">
            <v>RESOURCE UNALLOCATED PROVISION (NON-RINGFENCED)</v>
          </cell>
          <cell r="F1656" t="str">
            <v>Z1</v>
          </cell>
          <cell r="G1656" t="str">
            <v>RESOURCE UNALLOCATED PROVISION (NON-RINGFENCED)</v>
          </cell>
          <cell r="H1656" t="str">
            <v>NON-RINGFENCED</v>
          </cell>
          <cell r="I1656" t="str">
            <v>RESOURCE</v>
          </cell>
          <cell r="J1656" t="str">
            <v>UNALLOCATED FUNDS - RESOURCE</v>
          </cell>
          <cell r="K1656" t="str">
            <v>CG</v>
          </cell>
          <cell r="L1656" t="str">
            <v>TES CURRENT</v>
          </cell>
          <cell r="M1656" t="str">
            <v>ESA-PSCE</v>
          </cell>
          <cell r="N1656" t="str">
            <v>PSCE UNALLOCATED PROVISION</v>
          </cell>
          <cell r="O1656" t="str">
            <v>ESA-PSCE</v>
          </cell>
          <cell r="P1656" t="str">
            <v>PSCE UNALLOCATED PROVISION</v>
          </cell>
          <cell r="Q1656" t="str">
            <v>PSCE UNALLOCATED PROVISION</v>
          </cell>
          <cell r="R1656" t="str">
            <v>PSCE UNALLOCATED PROVISION</v>
          </cell>
          <cell r="S1656" t="str">
            <v>PSCE</v>
          </cell>
          <cell r="T1656" t="str">
            <v>PUBLIC SECTOR CURRENT EXPENDITURE</v>
          </cell>
          <cell r="U1656" t="str">
            <v>NULL</v>
          </cell>
          <cell r="V1656" t="str">
            <v>NULL</v>
          </cell>
          <cell r="W1656" t="str">
            <v>GROSS</v>
          </cell>
          <cell r="X1656" t="str">
            <v>GROSS</v>
          </cell>
          <cell r="Y1656" t="str">
            <v>PLANS</v>
          </cell>
          <cell r="Z1656" t="str">
            <v>NON-CASH</v>
          </cell>
        </row>
        <row r="1657">
          <cell r="A1657">
            <v>91912000</v>
          </cell>
          <cell r="B1657" t="str">
            <v>AI - ALLOCATIONS - RESOURCE (DEPRECIATION RINGFENCE)</v>
          </cell>
          <cell r="C1657" t="str">
            <v>Resource (depreciation ringfence) budget allocated by HMT at SR, via Reserve Claims or Budget Measures</v>
          </cell>
          <cell r="D1657" t="str">
            <v>Z201</v>
          </cell>
          <cell r="E1657" t="str">
            <v>RESOURCE UNALLOCATED PROVISION (RINGFENCED)</v>
          </cell>
          <cell r="F1657" t="str">
            <v>Z2</v>
          </cell>
          <cell r="G1657" t="str">
            <v>RESOURCE UNALLOCATED PROVISION (RINGFENCED)</v>
          </cell>
          <cell r="H1657" t="str">
            <v>RINGFENCED</v>
          </cell>
          <cell r="I1657" t="str">
            <v>RESOURCE</v>
          </cell>
          <cell r="J1657" t="str">
            <v>DEPRECIATION</v>
          </cell>
          <cell r="K1657" t="str">
            <v>CG</v>
          </cell>
          <cell r="L1657" t="str">
            <v>TES CURRENT</v>
          </cell>
          <cell r="M1657" t="str">
            <v>NULL</v>
          </cell>
          <cell r="N1657" t="str">
            <v>NULL</v>
          </cell>
          <cell r="O1657" t="str">
            <v>NULL</v>
          </cell>
          <cell r="P1657" t="str">
            <v>NULL</v>
          </cell>
          <cell r="Q1657" t="str">
            <v>NULL</v>
          </cell>
          <cell r="R1657" t="str">
            <v>NULL</v>
          </cell>
          <cell r="S1657" t="str">
            <v>NULL</v>
          </cell>
          <cell r="T1657" t="str">
            <v>NULL</v>
          </cell>
          <cell r="U1657" t="str">
            <v>NULL</v>
          </cell>
          <cell r="V1657" t="str">
            <v>NULL</v>
          </cell>
          <cell r="W1657" t="str">
            <v>GROSS</v>
          </cell>
          <cell r="X1657" t="str">
            <v>GROSS</v>
          </cell>
          <cell r="Y1657" t="str">
            <v>PLANS</v>
          </cell>
          <cell r="Z1657" t="str">
            <v>NON-CASH</v>
          </cell>
        </row>
        <row r="1658">
          <cell r="A1658">
            <v>91915000</v>
          </cell>
          <cell r="B1658" t="str">
            <v>AI - ALLOCATIONS - CAPITAL (GENERAL)</v>
          </cell>
          <cell r="C1658" t="str">
            <v>Capital budget allocated by HMT at SR, via Reserve Claims or Budget Measures</v>
          </cell>
          <cell r="D1658" t="str">
            <v>Z301</v>
          </cell>
          <cell r="E1658" t="str">
            <v>CAPITAL UNALLOCATED PROVISION (GENERAL)</v>
          </cell>
          <cell r="F1658" t="str">
            <v>Z3</v>
          </cell>
          <cell r="G1658" t="str">
            <v>CAPITAL UNALLOCATED PROVISION (GENERAL)</v>
          </cell>
          <cell r="H1658" t="str">
            <v>GENERAL CAPITAL</v>
          </cell>
          <cell r="I1658" t="str">
            <v>CAPITAL</v>
          </cell>
          <cell r="J1658" t="str">
            <v>UNALLOCATED FUNDS - CAPITAL</v>
          </cell>
          <cell r="K1658" t="str">
            <v>CG</v>
          </cell>
          <cell r="L1658" t="str">
            <v>TES CAPITAL</v>
          </cell>
          <cell r="M1658" t="str">
            <v>ESA-PSGI</v>
          </cell>
          <cell r="N1658" t="str">
            <v>PSGI UNALLOCATED PROVISION</v>
          </cell>
          <cell r="O1658" t="str">
            <v>ESA-PSGI</v>
          </cell>
          <cell r="P1658" t="str">
            <v>PSGI UNALLOCATED PROVISION</v>
          </cell>
          <cell r="Q1658" t="str">
            <v>PSGI UNALLOCATED PROVISION</v>
          </cell>
          <cell r="R1658" t="str">
            <v>PSGI UNALLOCATED PROVISION</v>
          </cell>
          <cell r="S1658" t="str">
            <v>PSGI</v>
          </cell>
          <cell r="T1658" t="str">
            <v>PUBLIC SECTOR GROSS INVESTMENT</v>
          </cell>
          <cell r="U1658" t="str">
            <v>NULL</v>
          </cell>
          <cell r="V1658" t="str">
            <v>NULL</v>
          </cell>
          <cell r="W1658" t="str">
            <v>GROSS</v>
          </cell>
          <cell r="X1658" t="str">
            <v>GROSS</v>
          </cell>
          <cell r="Y1658" t="str">
            <v>PLANS</v>
          </cell>
          <cell r="Z1658" t="str">
            <v>NON-CASH</v>
          </cell>
        </row>
        <row r="1659">
          <cell r="A1659">
            <v>91916000</v>
          </cell>
          <cell r="B1659" t="str">
            <v>AI - ALLOCATIONS - CAPITAL (FINANCIAL TRANSATIONS)</v>
          </cell>
          <cell r="C1659" t="str">
            <v>Capital (financial transations) budget allocated by HMT at SR, via Reserve Claims or Budget Measures</v>
          </cell>
          <cell r="D1659" t="str">
            <v>Z401</v>
          </cell>
          <cell r="E1659" t="str">
            <v>CAPITAL UNALLOCATED PROVISION (FINANCIAL TRANSACTIONS)</v>
          </cell>
          <cell r="F1659" t="str">
            <v>Z4</v>
          </cell>
          <cell r="G1659" t="str">
            <v>CAPITAL UNALLOCATED PROVISION (FINANCIAL TRANSACTIONS)</v>
          </cell>
          <cell r="H1659" t="str">
            <v>FINANCIAL TRANSACTIONS</v>
          </cell>
          <cell r="I1659" t="str">
            <v>CAPITAL</v>
          </cell>
          <cell r="J1659" t="str">
            <v>UNALLOCATED FUNDS - CAPITAL</v>
          </cell>
          <cell r="K1659" t="str">
            <v>CG</v>
          </cell>
          <cell r="L1659" t="str">
            <v>TES CAPITAL</v>
          </cell>
          <cell r="M1659" t="str">
            <v>NULL</v>
          </cell>
          <cell r="N1659" t="str">
            <v>NULL</v>
          </cell>
          <cell r="O1659" t="str">
            <v>NULL</v>
          </cell>
          <cell r="P1659" t="str">
            <v>NULL</v>
          </cell>
          <cell r="Q1659" t="str">
            <v>NULL</v>
          </cell>
          <cell r="R1659" t="str">
            <v>NULL</v>
          </cell>
          <cell r="S1659" t="str">
            <v>NULL</v>
          </cell>
          <cell r="T1659" t="str">
            <v>NULL</v>
          </cell>
          <cell r="U1659" t="str">
            <v>NULL</v>
          </cell>
          <cell r="V1659" t="str">
            <v>NULL</v>
          </cell>
          <cell r="W1659" t="str">
            <v>GROSS</v>
          </cell>
          <cell r="X1659" t="str">
            <v>GROSS</v>
          </cell>
          <cell r="Y1659" t="str">
            <v>PLANS</v>
          </cell>
          <cell r="Z1659" t="str">
            <v>NON-CASH</v>
          </cell>
        </row>
        <row r="1660">
          <cell r="A1660">
            <v>91917000</v>
          </cell>
          <cell r="B1660" t="str">
            <v>AI - ALLOCATIONS - CAPITAL (SUME)</v>
          </cell>
          <cell r="C1660" t="str">
            <v>Capital (SUME) budget allocated by HMT at SR, via Reserve Claims or Budget Measures</v>
          </cell>
          <cell r="D1660" t="str">
            <v>Z501</v>
          </cell>
          <cell r="E1660" t="str">
            <v>CAPITAL UNALLOCATED PROVISION (SUME)</v>
          </cell>
          <cell r="F1660" t="str">
            <v>Z5</v>
          </cell>
          <cell r="G1660" t="str">
            <v>CAPITAL UNALLOCATED PROVISION (SUME)</v>
          </cell>
          <cell r="H1660" t="str">
            <v>SUME</v>
          </cell>
          <cell r="I1660" t="str">
            <v>CAPITAL</v>
          </cell>
          <cell r="J1660" t="str">
            <v>UNALLOCATED FUNDS - CAPITAL</v>
          </cell>
          <cell r="K1660" t="str">
            <v>CG</v>
          </cell>
          <cell r="L1660" t="str">
            <v>TES CAPITAL</v>
          </cell>
          <cell r="M1660" t="str">
            <v>ESA-P2</v>
          </cell>
          <cell r="N1660" t="str">
            <v>INTERMEDIATE CONSUMPTION (PURCHASE OF GOODS AND SERVICES ETC)</v>
          </cell>
          <cell r="O1660" t="str">
            <v>ESA-P2</v>
          </cell>
          <cell r="P1660" t="str">
            <v>INTERMEDIATE CONSUMPTION (PURCHASE OF GOODS AND SERVICES ETC)</v>
          </cell>
          <cell r="Q1660" t="str">
            <v>CEGS (CONSUMPTION)</v>
          </cell>
          <cell r="R1660" t="str">
            <v>CURRENT EXPENDITURE ON GOODS AND SERVICES</v>
          </cell>
          <cell r="S1660" t="str">
            <v>PSCE</v>
          </cell>
          <cell r="T1660" t="str">
            <v>PUBLIC SECTOR CURRENT EXPENDITURE</v>
          </cell>
          <cell r="U1660" t="str">
            <v>NULL</v>
          </cell>
          <cell r="V1660" t="str">
            <v>NULL</v>
          </cell>
          <cell r="W1660" t="str">
            <v>GROSS</v>
          </cell>
          <cell r="X1660" t="str">
            <v>GROSS</v>
          </cell>
          <cell r="Y1660" t="str">
            <v>PLANS</v>
          </cell>
          <cell r="Z1660" t="str">
            <v>NON-CASH</v>
          </cell>
        </row>
        <row r="1661">
          <cell r="A1661">
            <v>91921000</v>
          </cell>
          <cell r="B1661" t="str">
            <v>AI - PSCE - CURRENT EXPENDITURE GOODS &amp; SERVICES</v>
          </cell>
          <cell r="C1661" t="str">
            <v>ONS/OBR aggregates loaded onto OSCAR by HMT for current expenditure on goods and services</v>
          </cell>
          <cell r="D1661" t="str">
            <v>NULL</v>
          </cell>
          <cell r="E1661" t="str">
            <v>NULL</v>
          </cell>
          <cell r="F1661" t="str">
            <v>NULL</v>
          </cell>
          <cell r="G1661" t="str">
            <v>NULL</v>
          </cell>
          <cell r="H1661" t="str">
            <v>NULL</v>
          </cell>
          <cell r="I1661" t="str">
            <v>NULL</v>
          </cell>
          <cell r="J1661" t="str">
            <v>NULL</v>
          </cell>
          <cell r="K1661" t="str">
            <v>NULL</v>
          </cell>
          <cell r="L1661" t="str">
            <v>NULL</v>
          </cell>
          <cell r="M1661" t="str">
            <v>ESA-P2</v>
          </cell>
          <cell r="N1661" t="str">
            <v>INTERMEDIATE CONSUMPTION (PURCHASE OF GOODS AND SERVICES ETC)</v>
          </cell>
          <cell r="O1661" t="str">
            <v>ESA-P2</v>
          </cell>
          <cell r="P1661" t="str">
            <v>INTERMEDIATE CONSUMPTION (PURCHASE OF GOODS AND SERVICES ETC)</v>
          </cell>
          <cell r="Q1661" t="str">
            <v>CEGS (CONSUMPTION)</v>
          </cell>
          <cell r="R1661" t="str">
            <v>CURRENT EXPENDITURE ON GOODS AND SERVICES</v>
          </cell>
          <cell r="S1661" t="str">
            <v>PSCE</v>
          </cell>
          <cell r="T1661" t="str">
            <v>PUBLIC SECTOR CURRENT EXPENDITURE</v>
          </cell>
          <cell r="U1661" t="str">
            <v>NULL</v>
          </cell>
          <cell r="V1661" t="str">
            <v>NULL</v>
          </cell>
          <cell r="W1661" t="str">
            <v>NULL</v>
          </cell>
          <cell r="X1661" t="str">
            <v>NULL</v>
          </cell>
          <cell r="Y1661" t="str">
            <v>BOTH</v>
          </cell>
          <cell r="Z1661" t="str">
            <v>NON-CASH</v>
          </cell>
        </row>
        <row r="1662">
          <cell r="A1662">
            <v>91922000</v>
          </cell>
          <cell r="B1662" t="str">
            <v>AI - PSCE - SUBSIDIES</v>
          </cell>
          <cell r="C1662" t="str">
            <v>ONS/OBR aggregates loaded onto OSCAR by HMT for subsidies</v>
          </cell>
          <cell r="D1662" t="str">
            <v>NULL</v>
          </cell>
          <cell r="E1662" t="str">
            <v>NULL</v>
          </cell>
          <cell r="F1662" t="str">
            <v>NULL</v>
          </cell>
          <cell r="G1662" t="str">
            <v>NULL</v>
          </cell>
          <cell r="H1662" t="str">
            <v>NULL</v>
          </cell>
          <cell r="I1662" t="str">
            <v>NULL</v>
          </cell>
          <cell r="J1662" t="str">
            <v>NULL</v>
          </cell>
          <cell r="K1662" t="str">
            <v>NULL</v>
          </cell>
          <cell r="L1662" t="str">
            <v>NULL</v>
          </cell>
          <cell r="M1662" t="str">
            <v>ESA-D3B</v>
          </cell>
          <cell r="N1662" t="str">
            <v>SUBSIDIES - PRIVATE SECTOR</v>
          </cell>
          <cell r="O1662" t="str">
            <v>ESA-D3</v>
          </cell>
          <cell r="P1662" t="str">
            <v>SUBSIDIES</v>
          </cell>
          <cell r="Q1662" t="str">
            <v>SUBSIDIES</v>
          </cell>
          <cell r="R1662" t="str">
            <v>SUBSIDIES</v>
          </cell>
          <cell r="S1662" t="str">
            <v>PSCE</v>
          </cell>
          <cell r="T1662" t="str">
            <v>PUBLIC SECTOR CURRENT EXPENDITURE</v>
          </cell>
          <cell r="U1662" t="str">
            <v>NULL</v>
          </cell>
          <cell r="V1662" t="str">
            <v>NULL</v>
          </cell>
          <cell r="W1662" t="str">
            <v>NULL</v>
          </cell>
          <cell r="X1662" t="str">
            <v>NULL</v>
          </cell>
          <cell r="Y1662" t="str">
            <v>BOTH</v>
          </cell>
          <cell r="Z1662" t="str">
            <v>NON-CASH</v>
          </cell>
        </row>
        <row r="1663">
          <cell r="A1663">
            <v>91923000</v>
          </cell>
          <cell r="B1663" t="str">
            <v>AI - PSCE - NET SOCIAL BENEFITS</v>
          </cell>
          <cell r="C1663" t="str">
            <v>ONS/OBR aggregates loaded onto OSCAR by HMT ofr net social benefits</v>
          </cell>
          <cell r="D1663" t="str">
            <v>NULL</v>
          </cell>
          <cell r="E1663" t="str">
            <v>NULL</v>
          </cell>
          <cell r="F1663" t="str">
            <v>NULL</v>
          </cell>
          <cell r="G1663" t="str">
            <v>NULL</v>
          </cell>
          <cell r="H1663" t="str">
            <v>NULL</v>
          </cell>
          <cell r="I1663" t="str">
            <v>NULL</v>
          </cell>
          <cell r="J1663" t="str">
            <v>NULL</v>
          </cell>
          <cell r="K1663" t="str">
            <v>NULL</v>
          </cell>
          <cell r="L1663" t="str">
            <v>NULL</v>
          </cell>
          <cell r="M1663" t="str">
            <v>ESA-D621</v>
          </cell>
          <cell r="N1663" t="str">
            <v>SOCIAL SECURITY BENEFITS</v>
          </cell>
          <cell r="O1663" t="str">
            <v>ESA-D62</v>
          </cell>
          <cell r="P1663" t="str">
            <v>BENEFITS AND PENSION PAYMENTS</v>
          </cell>
          <cell r="Q1663" t="str">
            <v>NET SOCIAL BENEFITS</v>
          </cell>
          <cell r="R1663" t="str">
            <v>NET SOCIAL BENEFITS</v>
          </cell>
          <cell r="S1663" t="str">
            <v>PSCE</v>
          </cell>
          <cell r="T1663" t="str">
            <v>PUBLIC SECTOR CURRENT EXPENDITURE</v>
          </cell>
          <cell r="U1663" t="str">
            <v>NULL</v>
          </cell>
          <cell r="V1663" t="str">
            <v>NULL</v>
          </cell>
          <cell r="W1663" t="str">
            <v>NULL</v>
          </cell>
          <cell r="X1663" t="str">
            <v>NULL</v>
          </cell>
          <cell r="Y1663" t="str">
            <v>BOTH</v>
          </cell>
          <cell r="Z1663" t="str">
            <v>NON-CASH</v>
          </cell>
        </row>
        <row r="1664">
          <cell r="A1664">
            <v>91924000</v>
          </cell>
          <cell r="B1664" t="str">
            <v>AI - PSCE - CURRENT GRANTS ABROAD</v>
          </cell>
          <cell r="C1664" t="str">
            <v>ONS/OBR aggregates loaded onto OSCAR by HMT for current grants abroad</v>
          </cell>
          <cell r="D1664" t="str">
            <v>NULL</v>
          </cell>
          <cell r="E1664" t="str">
            <v>NULL</v>
          </cell>
          <cell r="F1664" t="str">
            <v>NULL</v>
          </cell>
          <cell r="G1664" t="str">
            <v>NULL</v>
          </cell>
          <cell r="H1664" t="str">
            <v>NULL</v>
          </cell>
          <cell r="I1664" t="str">
            <v>NULL</v>
          </cell>
          <cell r="J1664" t="str">
            <v>NULL</v>
          </cell>
          <cell r="K1664" t="str">
            <v>NULL</v>
          </cell>
          <cell r="L1664" t="str">
            <v>NULL</v>
          </cell>
          <cell r="M1664" t="str">
            <v>ESA-D74A</v>
          </cell>
          <cell r="N1664" t="str">
            <v>CURRENT GRANTS ABROAD</v>
          </cell>
          <cell r="O1664" t="str">
            <v>ESA-D74</v>
          </cell>
          <cell r="P1664" t="str">
            <v>CURRENT GRANTS ABROAD (NET)</v>
          </cell>
          <cell r="Q1664" t="str">
            <v>CURRENT GRANTS ABROAD</v>
          </cell>
          <cell r="R1664" t="str">
            <v>CURRENT GRANTS ABROAD</v>
          </cell>
          <cell r="S1664" t="str">
            <v>PSCE</v>
          </cell>
          <cell r="T1664" t="str">
            <v>PUBLIC SECTOR CURRENT EXPENDITURE</v>
          </cell>
          <cell r="U1664" t="str">
            <v>NULL</v>
          </cell>
          <cell r="V1664" t="str">
            <v>NULL</v>
          </cell>
          <cell r="W1664" t="str">
            <v>NULL</v>
          </cell>
          <cell r="X1664" t="str">
            <v>NULL</v>
          </cell>
          <cell r="Y1664" t="str">
            <v>BOTH</v>
          </cell>
          <cell r="Z1664" t="str">
            <v>NON-CASH</v>
          </cell>
        </row>
        <row r="1665">
          <cell r="A1665">
            <v>91925000</v>
          </cell>
          <cell r="B1665" t="str">
            <v>AI - PSCE - CURRENT GRANTS WITHIN PUBLIC SECTOR</v>
          </cell>
          <cell r="C1665" t="str">
            <v>ONS/OBR aggregates loaded onto OSCAR by HMT for current grants within public sector</v>
          </cell>
          <cell r="D1665" t="str">
            <v>NULL</v>
          </cell>
          <cell r="E1665" t="str">
            <v>NULL</v>
          </cell>
          <cell r="F1665" t="str">
            <v>NULL</v>
          </cell>
          <cell r="G1665" t="str">
            <v>NULL</v>
          </cell>
          <cell r="H1665" t="str">
            <v>NULL</v>
          </cell>
          <cell r="I1665" t="str">
            <v>NULL</v>
          </cell>
          <cell r="J1665" t="str">
            <v>NULL</v>
          </cell>
          <cell r="K1665" t="str">
            <v>NULL</v>
          </cell>
          <cell r="L1665" t="str">
            <v>NULL</v>
          </cell>
          <cell r="M1665" t="str">
            <v>ESA-D73B</v>
          </cell>
          <cell r="N1665" t="str">
            <v>OTHER GRANTS TO LOCAL GOVERNMENT (NET)</v>
          </cell>
          <cell r="O1665" t="str">
            <v>ESA-D73</v>
          </cell>
          <cell r="P1665" t="str">
            <v>GRANTS TO LOCAL GOVERNMENT (NET)</v>
          </cell>
          <cell r="Q1665" t="str">
            <v>CURRENT GRANTS (NET) WITHIN PUBLIC SECTOR</v>
          </cell>
          <cell r="R1665" t="str">
            <v>CURRENT GRANTS (NET) WITHIN PUBLIC SECTOR</v>
          </cell>
          <cell r="S1665" t="str">
            <v>PSCE</v>
          </cell>
          <cell r="T1665" t="str">
            <v>PUBLIC SECTOR CURRENT EXPENDITURE</v>
          </cell>
          <cell r="U1665" t="str">
            <v>NULL</v>
          </cell>
          <cell r="V1665" t="str">
            <v>NULL</v>
          </cell>
          <cell r="W1665" t="str">
            <v>NULL</v>
          </cell>
          <cell r="X1665" t="str">
            <v>NULL</v>
          </cell>
          <cell r="Y1665" t="str">
            <v>BOTH</v>
          </cell>
          <cell r="Z1665" t="str">
            <v>NON-CASH</v>
          </cell>
        </row>
        <row r="1666">
          <cell r="A1666">
            <v>91926000</v>
          </cell>
          <cell r="B1666" t="str">
            <v>AI - PSCE - OTHER CURRENT GRANTS</v>
          </cell>
          <cell r="C1666" t="str">
            <v>ONS/OBR aggregates loaded onto OSCAR by HMT for other current grants</v>
          </cell>
          <cell r="D1666" t="str">
            <v>NULL</v>
          </cell>
          <cell r="E1666" t="str">
            <v>NULL</v>
          </cell>
          <cell r="F1666" t="str">
            <v>NULL</v>
          </cell>
          <cell r="G1666" t="str">
            <v>NULL</v>
          </cell>
          <cell r="H1666" t="str">
            <v>NULL</v>
          </cell>
          <cell r="I1666" t="str">
            <v>NULL</v>
          </cell>
          <cell r="J1666" t="str">
            <v>NULL</v>
          </cell>
          <cell r="K1666" t="str">
            <v>NULL</v>
          </cell>
          <cell r="L1666" t="str">
            <v>NULL</v>
          </cell>
          <cell r="M1666" t="str">
            <v>ESA-D75</v>
          </cell>
          <cell r="N1666" t="str">
            <v>OTHER CURRENT GRANTS</v>
          </cell>
          <cell r="O1666" t="str">
            <v>ESA-D75</v>
          </cell>
          <cell r="P1666" t="str">
            <v>OTHER CURRENT GRANTS</v>
          </cell>
          <cell r="Q1666" t="str">
            <v>OTHER CURRENT GRANTS</v>
          </cell>
          <cell r="R1666" t="str">
            <v>OTHER CURRENT GRANTS</v>
          </cell>
          <cell r="S1666" t="str">
            <v>PSCE</v>
          </cell>
          <cell r="T1666" t="str">
            <v>PUBLIC SECTOR CURRENT EXPENDITURE</v>
          </cell>
          <cell r="U1666" t="str">
            <v>NULL</v>
          </cell>
          <cell r="V1666" t="str">
            <v>NULL</v>
          </cell>
          <cell r="W1666" t="str">
            <v>NULL</v>
          </cell>
          <cell r="X1666" t="str">
            <v>NULL</v>
          </cell>
          <cell r="Y1666" t="str">
            <v>BOTH</v>
          </cell>
          <cell r="Z1666" t="str">
            <v>NON-CASH</v>
          </cell>
        </row>
        <row r="1667">
          <cell r="A1667">
            <v>91927000</v>
          </cell>
          <cell r="B1667" t="str">
            <v>AI - PSCE - INTEREST AND DIVIDENDS PAYABLE</v>
          </cell>
          <cell r="C1667" t="str">
            <v>ONS/OBR aggregates loaded onto OSCAR by HMT for interest and dividends payable</v>
          </cell>
          <cell r="D1667" t="str">
            <v>NULL</v>
          </cell>
          <cell r="E1667" t="str">
            <v>NULL</v>
          </cell>
          <cell r="F1667" t="str">
            <v>NULL</v>
          </cell>
          <cell r="G1667" t="str">
            <v>NULL</v>
          </cell>
          <cell r="H1667" t="str">
            <v>NULL</v>
          </cell>
          <cell r="I1667" t="str">
            <v>NULL</v>
          </cell>
          <cell r="J1667" t="str">
            <v>NULL</v>
          </cell>
          <cell r="K1667" t="str">
            <v>NULL</v>
          </cell>
          <cell r="L1667" t="str">
            <v>NULL</v>
          </cell>
          <cell r="M1667" t="str">
            <v>ESA-D41A</v>
          </cell>
          <cell r="N1667" t="str">
            <v>INTEREST AND DIVIDENDS PAYABLE - PRIVATE SECTOR</v>
          </cell>
          <cell r="O1667" t="str">
            <v>ESA-D41</v>
          </cell>
          <cell r="P1667" t="str">
            <v>INTEREST AND DIVIDENDS PAYABLE</v>
          </cell>
          <cell r="Q1667" t="str">
            <v>INTEREST AND DIVIDENDS PAYABLE</v>
          </cell>
          <cell r="R1667" t="str">
            <v>INTEREST AND DIVIDENDS PAYABLE</v>
          </cell>
          <cell r="S1667" t="str">
            <v>PSCE</v>
          </cell>
          <cell r="T1667" t="str">
            <v>PUBLIC SECTOR CURRENT EXPENDITURE</v>
          </cell>
          <cell r="U1667" t="str">
            <v>NULL</v>
          </cell>
          <cell r="V1667" t="str">
            <v>NULL</v>
          </cell>
          <cell r="W1667" t="str">
            <v>NULL</v>
          </cell>
          <cell r="X1667" t="str">
            <v>NULL</v>
          </cell>
          <cell r="Y1667" t="str">
            <v>BOTH</v>
          </cell>
          <cell r="Z1667" t="str">
            <v>NON-CASH</v>
          </cell>
        </row>
        <row r="1668">
          <cell r="A1668">
            <v>91928000</v>
          </cell>
          <cell r="B1668" t="str">
            <v>AI - PSCE - DEPRECIATION</v>
          </cell>
          <cell r="C1668" t="str">
            <v>ONS/OBR aggregates loaded onto OSCAR by HMT for depreciation</v>
          </cell>
          <cell r="D1668" t="str">
            <v>NULL</v>
          </cell>
          <cell r="E1668" t="str">
            <v>NULL</v>
          </cell>
          <cell r="F1668" t="str">
            <v>NULL</v>
          </cell>
          <cell r="G1668" t="str">
            <v>NULL</v>
          </cell>
          <cell r="H1668" t="str">
            <v>NULL</v>
          </cell>
          <cell r="I1668" t="str">
            <v>NULL</v>
          </cell>
          <cell r="J1668" t="str">
            <v>NULL</v>
          </cell>
          <cell r="K1668" t="str">
            <v>NULL</v>
          </cell>
          <cell r="L1668" t="str">
            <v>NULL</v>
          </cell>
          <cell r="M1668" t="str">
            <v>ESA-K1</v>
          </cell>
          <cell r="N1668" t="str">
            <v>DEPRECIATION</v>
          </cell>
          <cell r="O1668" t="str">
            <v>ESA-K1</v>
          </cell>
          <cell r="P1668" t="str">
            <v>DEPRECIATION</v>
          </cell>
          <cell r="Q1668" t="str">
            <v>CEGS (CONSUMPTION)</v>
          </cell>
          <cell r="R1668" t="str">
            <v>CURRENT EXPENDITURE ON GOODS AND SERVICES</v>
          </cell>
          <cell r="S1668" t="str">
            <v>PSCE</v>
          </cell>
          <cell r="T1668" t="str">
            <v>PUBLIC SECTOR CURRENT EXPENDITURE</v>
          </cell>
          <cell r="U1668" t="str">
            <v>NULL</v>
          </cell>
          <cell r="V1668" t="str">
            <v>NULL</v>
          </cell>
          <cell r="W1668" t="str">
            <v>NULL</v>
          </cell>
          <cell r="X1668" t="str">
            <v>NULL</v>
          </cell>
          <cell r="Y1668" t="str">
            <v>BOTH</v>
          </cell>
          <cell r="Z1668" t="str">
            <v>NON-CASH</v>
          </cell>
        </row>
        <row r="1669">
          <cell r="A1669">
            <v>91931000</v>
          </cell>
          <cell r="B1669" t="str">
            <v>AI - PSGI - GDFCF</v>
          </cell>
          <cell r="C1669" t="str">
            <v>ONS/OBR aggregates loaded onto OSCAR by HMT for Gross Fixed Capital Formation</v>
          </cell>
          <cell r="D1669" t="str">
            <v>NULL</v>
          </cell>
          <cell r="E1669" t="str">
            <v>NULL</v>
          </cell>
          <cell r="F1669" t="str">
            <v>NULL</v>
          </cell>
          <cell r="G1669" t="str">
            <v>NULL</v>
          </cell>
          <cell r="H1669" t="str">
            <v>NULL</v>
          </cell>
          <cell r="I1669" t="str">
            <v>NULL</v>
          </cell>
          <cell r="J1669" t="str">
            <v>NULL</v>
          </cell>
          <cell r="K1669" t="str">
            <v>NULL</v>
          </cell>
          <cell r="L1669" t="str">
            <v>NULL</v>
          </cell>
          <cell r="M1669" t="str">
            <v>ESA-P512DA</v>
          </cell>
          <cell r="N1669" t="str">
            <v>SOFTWARE LICENCES - ADDITIONS</v>
          </cell>
          <cell r="O1669" t="str">
            <v>ESA-P51</v>
          </cell>
          <cell r="P1669" t="str">
            <v>PRODUCED GROSS FIXED CAPITAL FORMATION (NET)</v>
          </cell>
          <cell r="Q1669" t="str">
            <v>GDFCF</v>
          </cell>
          <cell r="R1669" t="str">
            <v>GROSS DOMESTIC FIXED CAPITAL FORMATION</v>
          </cell>
          <cell r="S1669" t="str">
            <v>PSGI</v>
          </cell>
          <cell r="T1669" t="str">
            <v>PUBLIC SECTOR GROSS INVESTMENT</v>
          </cell>
          <cell r="U1669" t="str">
            <v>NULL</v>
          </cell>
          <cell r="V1669" t="str">
            <v>NULL</v>
          </cell>
          <cell r="W1669" t="str">
            <v>NULL</v>
          </cell>
          <cell r="X1669" t="str">
            <v>NULL</v>
          </cell>
          <cell r="Y1669" t="str">
            <v>BOTH</v>
          </cell>
          <cell r="Z1669" t="str">
            <v>NON-CASH</v>
          </cell>
        </row>
        <row r="1670">
          <cell r="A1670">
            <v>91932000</v>
          </cell>
          <cell r="B1670" t="str">
            <v>AI - PSGI - INVENTORIES</v>
          </cell>
          <cell r="C1670" t="str">
            <v>ONS/OBR aggregates loaded onto OSCAR by HMT for inventories</v>
          </cell>
          <cell r="D1670" t="str">
            <v>NULL</v>
          </cell>
          <cell r="E1670" t="str">
            <v>NULL</v>
          </cell>
          <cell r="F1670" t="str">
            <v>NULL</v>
          </cell>
          <cell r="G1670" t="str">
            <v>NULL</v>
          </cell>
          <cell r="H1670" t="str">
            <v>NULL</v>
          </cell>
          <cell r="I1670" t="str">
            <v>NULL</v>
          </cell>
          <cell r="J1670" t="str">
            <v>NULL</v>
          </cell>
          <cell r="K1670" t="str">
            <v>NULL</v>
          </cell>
          <cell r="L1670" t="str">
            <v>NULL</v>
          </cell>
          <cell r="M1670" t="str">
            <v>ESA-P52</v>
          </cell>
          <cell r="N1670" t="str">
            <v>CHANGES IN INVENTORIES</v>
          </cell>
          <cell r="O1670" t="str">
            <v>ESA-P52</v>
          </cell>
          <cell r="P1670" t="str">
            <v>INVENTORIES (NET)</v>
          </cell>
          <cell r="Q1670" t="str">
            <v>INVENTORIES</v>
          </cell>
          <cell r="R1670" t="str">
            <v>INVENTORIES</v>
          </cell>
          <cell r="S1670" t="str">
            <v>PSGI</v>
          </cell>
          <cell r="T1670" t="str">
            <v>PUBLIC SECTOR GROSS INVESTMENT</v>
          </cell>
          <cell r="U1670" t="str">
            <v>NULL</v>
          </cell>
          <cell r="V1670" t="str">
            <v>NULL</v>
          </cell>
          <cell r="W1670" t="str">
            <v>NULL</v>
          </cell>
          <cell r="X1670" t="str">
            <v>NULL</v>
          </cell>
          <cell r="Y1670" t="str">
            <v>BOTH</v>
          </cell>
          <cell r="Z1670" t="str">
            <v>NON-CASH</v>
          </cell>
        </row>
        <row r="1671">
          <cell r="A1671">
            <v>91933000</v>
          </cell>
          <cell r="B1671" t="str">
            <v>AI - PSGI - CAPITAL GRANTS WITHIN PUBLIC SECTOR</v>
          </cell>
          <cell r="C1671" t="str">
            <v>ONS/OBR aggregates loaded onto OSCAR by HMT for capital grants within public sector</v>
          </cell>
          <cell r="D1671" t="str">
            <v>NULL</v>
          </cell>
          <cell r="E1671" t="str">
            <v>NULL</v>
          </cell>
          <cell r="F1671" t="str">
            <v>NULL</v>
          </cell>
          <cell r="G1671" t="str">
            <v>NULL</v>
          </cell>
          <cell r="H1671" t="str">
            <v>NULL</v>
          </cell>
          <cell r="I1671" t="str">
            <v>NULL</v>
          </cell>
          <cell r="J1671" t="str">
            <v>NULL</v>
          </cell>
          <cell r="K1671" t="str">
            <v>NULL</v>
          </cell>
          <cell r="L1671" t="str">
            <v>NULL</v>
          </cell>
          <cell r="M1671" t="str">
            <v>ESA-D92B</v>
          </cell>
          <cell r="N1671" t="str">
            <v>INVESTMENT GRANTS - LOCAL GOVERNMENT</v>
          </cell>
          <cell r="O1671" t="str">
            <v>ESA-D92PUB</v>
          </cell>
          <cell r="P1671" t="str">
            <v>INVESTMENT GRANTS TO PUBLIC SECTOR (NET)</v>
          </cell>
          <cell r="Q1671" t="str">
            <v>CAPITAL GRANTS (NET) WITHIN THE PUBLIC SECTOR</v>
          </cell>
          <cell r="R1671" t="str">
            <v>CAPITAL GRANTS (NET) WITHIN THE PUBLIC SECTOR</v>
          </cell>
          <cell r="S1671" t="str">
            <v>PSGI</v>
          </cell>
          <cell r="T1671" t="str">
            <v>PUBLIC SECTOR GROSS INVESTMENT</v>
          </cell>
          <cell r="U1671" t="str">
            <v>NULL</v>
          </cell>
          <cell r="V1671" t="str">
            <v>NULL</v>
          </cell>
          <cell r="W1671" t="str">
            <v>NULL</v>
          </cell>
          <cell r="X1671" t="str">
            <v>NULL</v>
          </cell>
          <cell r="Y1671" t="str">
            <v>BOTH</v>
          </cell>
          <cell r="Z1671" t="str">
            <v>NON-CASH</v>
          </cell>
        </row>
        <row r="1672">
          <cell r="A1672">
            <v>91934000</v>
          </cell>
          <cell r="B1672" t="str">
            <v>AI - PSGI - CAPITAL GRANTS TO/FROM PRIVATE SECTOR</v>
          </cell>
          <cell r="C1672" t="str">
            <v>ONS/OBR aggregates loaded onto OSCAR by HMT for capital grants to/from private sector</v>
          </cell>
          <cell r="D1672" t="str">
            <v>NULL</v>
          </cell>
          <cell r="E1672" t="str">
            <v>NULL</v>
          </cell>
          <cell r="F1672" t="str">
            <v>NULL</v>
          </cell>
          <cell r="G1672" t="str">
            <v>NULL</v>
          </cell>
          <cell r="H1672" t="str">
            <v>NULL</v>
          </cell>
          <cell r="I1672" t="str">
            <v>NULL</v>
          </cell>
          <cell r="J1672" t="str">
            <v>NULL</v>
          </cell>
          <cell r="K1672" t="str">
            <v>NULL</v>
          </cell>
          <cell r="L1672" t="str">
            <v>NULL</v>
          </cell>
          <cell r="M1672" t="str">
            <v>ESA-D92D</v>
          </cell>
          <cell r="N1672" t="str">
            <v>INVESTMENT GRANTS - PRIVATE COMPANIES</v>
          </cell>
          <cell r="O1672" t="str">
            <v>ESA-D92PRI</v>
          </cell>
          <cell r="P1672" t="str">
            <v>INVESTMENT GRANTS TO PRIVATE SECTOR (NET)</v>
          </cell>
          <cell r="Q1672" t="str">
            <v>CAPITAL GRANTS TO AND FROM THE PRIVATE SECTOR</v>
          </cell>
          <cell r="R1672" t="str">
            <v>CAPITAL GRANTS TO AND FROM THE PRIVATE SECTOR</v>
          </cell>
          <cell r="S1672" t="str">
            <v>PSGI</v>
          </cell>
          <cell r="T1672" t="str">
            <v>PUBLIC SECTOR GROSS INVESTMENT</v>
          </cell>
          <cell r="U1672" t="str">
            <v>NULL</v>
          </cell>
          <cell r="V1672" t="str">
            <v>NULL</v>
          </cell>
          <cell r="W1672" t="str">
            <v>NULL</v>
          </cell>
          <cell r="X1672" t="str">
            <v>NULL</v>
          </cell>
          <cell r="Y1672" t="str">
            <v>BOTH</v>
          </cell>
          <cell r="Z1672" t="str">
            <v>NON-CASH</v>
          </cell>
        </row>
      </sheetData>
      <sheetData sheetId="19" refreshError="1">
        <row r="1">
          <cell r="A1" t="str">
            <v>COINS_Account</v>
          </cell>
          <cell r="B1" t="str">
            <v>COINS_Account_Alias</v>
          </cell>
          <cell r="C1" t="str">
            <v>OSCAR_ACCOUNT_CODE</v>
          </cell>
          <cell r="D1" t="str">
            <v>OSCAR_ACCOUNT_SHORT_NAME</v>
          </cell>
          <cell r="E1" t="str">
            <v>Mapping Option</v>
          </cell>
        </row>
        <row r="2">
          <cell r="A2">
            <v>15211210</v>
          </cell>
          <cell r="B2" t="str">
            <v>Land &amp; buildings - L-DW (PFI)</v>
          </cell>
          <cell r="C2">
            <v>13912200</v>
          </cell>
          <cell r="D2" t="str">
            <v>PPE - PLANS - COST - ADDITIONS (PFI)</v>
          </cell>
          <cell r="E2" t="str">
            <v>A</v>
          </cell>
        </row>
        <row r="3">
          <cell r="A3">
            <v>15211220</v>
          </cell>
          <cell r="B3" t="str">
            <v>Land only - L-DW (PFI)</v>
          </cell>
          <cell r="C3">
            <v>13912200</v>
          </cell>
          <cell r="D3" t="str">
            <v>PPE - PLANS - COST - ADDITIONS (PFI)</v>
          </cell>
          <cell r="E3" t="str">
            <v>A</v>
          </cell>
        </row>
        <row r="4">
          <cell r="A4">
            <v>15211230</v>
          </cell>
          <cell r="B4" t="str">
            <v>Buildings only - L-DW (PFI)</v>
          </cell>
          <cell r="C4">
            <v>13912200</v>
          </cell>
          <cell r="D4" t="str">
            <v>PPE - PLANS - COST - ADDITIONS (PFI)</v>
          </cell>
          <cell r="E4" t="str">
            <v>A</v>
          </cell>
        </row>
        <row r="5">
          <cell r="A5">
            <v>15211510</v>
          </cell>
          <cell r="B5" t="str">
            <v>Land &amp; buildings - Disposal L-DW (PFI)</v>
          </cell>
          <cell r="C5">
            <v>13917200</v>
          </cell>
          <cell r="D5" t="str">
            <v>PPE - PLANS - COST - DISPOSALS (PFI)</v>
          </cell>
          <cell r="E5" t="str">
            <v>A</v>
          </cell>
        </row>
        <row r="6">
          <cell r="A6">
            <v>15211520</v>
          </cell>
          <cell r="B6" t="str">
            <v>Land only - Disposal L-DW (PFI)</v>
          </cell>
          <cell r="C6">
            <v>13917200</v>
          </cell>
          <cell r="D6" t="str">
            <v>PPE - PLANS - COST - DISPOSALS (PFI)</v>
          </cell>
          <cell r="E6" t="str">
            <v>A</v>
          </cell>
        </row>
        <row r="7">
          <cell r="A7">
            <v>15211530</v>
          </cell>
          <cell r="B7" t="str">
            <v>Buildings only - Disposal L-DW (PFI)</v>
          </cell>
          <cell r="C7">
            <v>13917200</v>
          </cell>
          <cell r="D7" t="str">
            <v>PPE - PLANS - COST - DISPOSALS (PFI)</v>
          </cell>
          <cell r="E7" t="str">
            <v>A</v>
          </cell>
        </row>
        <row r="8">
          <cell r="A8">
            <v>15212530</v>
          </cell>
          <cell r="B8" t="str">
            <v>Buildings only - Disposal amortisation L-DW (PFI)</v>
          </cell>
          <cell r="C8">
            <v>13927200</v>
          </cell>
          <cell r="D8" t="str">
            <v>PPE - PLANS - DEPRECIATION - DISPOSALS (PFI)</v>
          </cell>
          <cell r="E8" t="str">
            <v>A</v>
          </cell>
        </row>
        <row r="9">
          <cell r="A9">
            <v>15213210</v>
          </cell>
          <cell r="B9" t="str">
            <v>Land only - L-DW Land - (PFI)</v>
          </cell>
          <cell r="C9">
            <v>13912200</v>
          </cell>
          <cell r="D9" t="str">
            <v>PPE - PLANS - COST - ADDITIONS (PFI)</v>
          </cell>
          <cell r="E9" t="str">
            <v>A</v>
          </cell>
        </row>
        <row r="10">
          <cell r="A10">
            <v>15213510</v>
          </cell>
          <cell r="B10" t="str">
            <v>Land only - Disposal L-DW Land - (PFI)</v>
          </cell>
          <cell r="C10">
            <v>13917200</v>
          </cell>
          <cell r="D10" t="str">
            <v>PPE - PLANS - COST - DISPOSALS (PFI)</v>
          </cell>
          <cell r="E10" t="str">
            <v>A</v>
          </cell>
        </row>
        <row r="11">
          <cell r="A11">
            <v>15214210</v>
          </cell>
          <cell r="B11" t="str">
            <v>Buildings only - L-DW Buildings - (PFI)</v>
          </cell>
          <cell r="C11">
            <v>13912200</v>
          </cell>
          <cell r="D11" t="str">
            <v>PPE - PLANS - COST - ADDITIONS (PFI)</v>
          </cell>
          <cell r="E11" t="str">
            <v>A</v>
          </cell>
        </row>
        <row r="12">
          <cell r="A12">
            <v>15214510</v>
          </cell>
          <cell r="B12" t="str">
            <v>Buildings only - Disposal L-DW Buildings - (PFI)</v>
          </cell>
          <cell r="C12">
            <v>13917200</v>
          </cell>
          <cell r="D12" t="str">
            <v>PPE - PLANS - COST - DISPOSALS (PFI)</v>
          </cell>
          <cell r="E12" t="str">
            <v>A</v>
          </cell>
        </row>
        <row r="13">
          <cell r="A13">
            <v>15215510</v>
          </cell>
          <cell r="B13" t="str">
            <v>Buildings only - Disposal amortisation L-DW Buildings (PFI)</v>
          </cell>
          <cell r="C13">
            <v>13927200</v>
          </cell>
          <cell r="D13" t="str">
            <v>PPE - PLANS - DEPRECIATION - DISPOSALS (PFI)</v>
          </cell>
          <cell r="E13" t="str">
            <v>A</v>
          </cell>
        </row>
        <row r="14">
          <cell r="A14">
            <v>15221210</v>
          </cell>
          <cell r="B14" t="str">
            <v>Land &amp; buildings - L-OLB (PFI)</v>
          </cell>
          <cell r="C14">
            <v>13912200</v>
          </cell>
          <cell r="D14" t="str">
            <v>PPE - PLANS - COST - ADDITIONS (PFI)</v>
          </cell>
          <cell r="E14" t="str">
            <v>A</v>
          </cell>
        </row>
        <row r="15">
          <cell r="A15">
            <v>15221220</v>
          </cell>
          <cell r="B15" t="str">
            <v>Land only - L-OLB (PFI)</v>
          </cell>
          <cell r="C15">
            <v>13912200</v>
          </cell>
          <cell r="D15" t="str">
            <v>PPE - PLANS - COST - ADDITIONS (PFI)</v>
          </cell>
          <cell r="E15" t="str">
            <v>A</v>
          </cell>
        </row>
        <row r="16">
          <cell r="A16">
            <v>15221230</v>
          </cell>
          <cell r="B16" t="str">
            <v>Buildings only - L-OLB (PFI)</v>
          </cell>
          <cell r="C16">
            <v>13912200</v>
          </cell>
          <cell r="D16" t="str">
            <v>PPE - PLANS - COST - ADDITIONS (PFI)</v>
          </cell>
          <cell r="E16" t="str">
            <v>A</v>
          </cell>
        </row>
        <row r="17">
          <cell r="A17">
            <v>15221510</v>
          </cell>
          <cell r="B17" t="str">
            <v>Land &amp; buildings - Disposal L-OLB (PFI)</v>
          </cell>
          <cell r="C17">
            <v>13917200</v>
          </cell>
          <cell r="D17" t="str">
            <v>PPE - PLANS - COST - DISPOSALS (PFI)</v>
          </cell>
          <cell r="E17" t="str">
            <v>A</v>
          </cell>
        </row>
        <row r="18">
          <cell r="A18">
            <v>15221520</v>
          </cell>
          <cell r="B18" t="str">
            <v>Land only - Disposal L-OLB (PFI)</v>
          </cell>
          <cell r="C18">
            <v>13917200</v>
          </cell>
          <cell r="D18" t="str">
            <v>PPE - PLANS - COST - DISPOSALS (PFI)</v>
          </cell>
          <cell r="E18" t="str">
            <v>A</v>
          </cell>
        </row>
        <row r="19">
          <cell r="A19">
            <v>15221530</v>
          </cell>
          <cell r="B19" t="str">
            <v>Buildings only - Disposal L-OLB (PFI)</v>
          </cell>
          <cell r="C19">
            <v>13917200</v>
          </cell>
          <cell r="D19" t="str">
            <v>PPE - PLANS - COST - DISPOSALS (PFI)</v>
          </cell>
          <cell r="E19" t="str">
            <v>A</v>
          </cell>
        </row>
        <row r="20">
          <cell r="A20">
            <v>15222530</v>
          </cell>
          <cell r="B20" t="str">
            <v>Buildings only - Disposal amortisation L-OLB (PFI)</v>
          </cell>
          <cell r="C20">
            <v>13927200</v>
          </cell>
          <cell r="D20" t="str">
            <v>PPE - PLANS - DEPRECIATION - DISPOSALS (PFI)</v>
          </cell>
          <cell r="E20" t="str">
            <v>A</v>
          </cell>
        </row>
        <row r="21">
          <cell r="A21">
            <v>15223210</v>
          </cell>
          <cell r="B21" t="str">
            <v>Land only - Leased Other Land - (PFI)</v>
          </cell>
          <cell r="C21">
            <v>13912200</v>
          </cell>
          <cell r="D21" t="str">
            <v>PPE - PLANS - COST - ADDITIONS (PFI)</v>
          </cell>
          <cell r="E21" t="str">
            <v>A</v>
          </cell>
        </row>
        <row r="22">
          <cell r="A22">
            <v>15223500</v>
          </cell>
          <cell r="B22" t="str">
            <v>Disposals GBV - Leased Other Land - (PFI)</v>
          </cell>
          <cell r="C22">
            <v>13917200</v>
          </cell>
          <cell r="D22" t="str">
            <v>PPE - PLANS - COST - DISPOSALS (PFI)</v>
          </cell>
          <cell r="E22" t="str">
            <v>A</v>
          </cell>
        </row>
        <row r="23">
          <cell r="A23">
            <v>15223510</v>
          </cell>
          <cell r="B23" t="str">
            <v>Land only - Disposal Leased Other Land - (PFI)</v>
          </cell>
          <cell r="C23">
            <v>13917200</v>
          </cell>
          <cell r="D23" t="str">
            <v>PPE - PLANS - COST - DISPOSALS (PFI)</v>
          </cell>
          <cell r="E23" t="str">
            <v>A</v>
          </cell>
        </row>
        <row r="24">
          <cell r="A24">
            <v>15224210</v>
          </cell>
          <cell r="B24" t="str">
            <v>Buildings only - Leased Other Buildings - (PFI)</v>
          </cell>
          <cell r="C24">
            <v>13912200</v>
          </cell>
          <cell r="D24" t="str">
            <v>PPE - PLANS - COST - ADDITIONS (PFI)</v>
          </cell>
          <cell r="E24" t="str">
            <v>A</v>
          </cell>
        </row>
        <row r="25">
          <cell r="A25">
            <v>15224510</v>
          </cell>
          <cell r="B25" t="str">
            <v>Buildings only - Disposal Leased Other Buildings - (PFI)</v>
          </cell>
          <cell r="C25">
            <v>13917200</v>
          </cell>
          <cell r="D25" t="str">
            <v>PPE - PLANS - COST - DISPOSALS (PFI)</v>
          </cell>
          <cell r="E25" t="str">
            <v>A</v>
          </cell>
        </row>
        <row r="26">
          <cell r="A26">
            <v>15225500</v>
          </cell>
          <cell r="B26" t="str">
            <v>Disposal amortisation. - Leased Other Buildings (PFI)</v>
          </cell>
          <cell r="C26">
            <v>13927200</v>
          </cell>
          <cell r="D26" t="str">
            <v>PPE - PLANS - DEPRECIATION - DISPOSALS (PFI)</v>
          </cell>
          <cell r="E26" t="str">
            <v>A</v>
          </cell>
        </row>
        <row r="27">
          <cell r="A27">
            <v>15225510</v>
          </cell>
          <cell r="B27" t="str">
            <v>Buildings only - Disposal amortisation Leased Other Buildings (PFI)</v>
          </cell>
          <cell r="C27">
            <v>13927200</v>
          </cell>
          <cell r="D27" t="str">
            <v>PPE - PLANS - DEPRECIATION - DISPOSALS (PFI)</v>
          </cell>
          <cell r="E27" t="str">
            <v>A</v>
          </cell>
        </row>
        <row r="28">
          <cell r="A28">
            <v>15231200</v>
          </cell>
          <cell r="B28" t="str">
            <v>Additions - L-IA (PFI)</v>
          </cell>
          <cell r="C28">
            <v>13912200</v>
          </cell>
          <cell r="D28" t="str">
            <v>PPE - PLANS - COST - ADDITIONS (PFI)</v>
          </cell>
          <cell r="E28" t="str">
            <v>A</v>
          </cell>
        </row>
        <row r="29">
          <cell r="A29">
            <v>15231500</v>
          </cell>
          <cell r="B29" t="str">
            <v>Disposals GBV - L-IA (PFI)</v>
          </cell>
          <cell r="C29">
            <v>13917200</v>
          </cell>
          <cell r="D29" t="str">
            <v>PPE - PLANS - COST - DISPOSALS (PFI)</v>
          </cell>
          <cell r="E29" t="str">
            <v>A</v>
          </cell>
        </row>
        <row r="30">
          <cell r="A30">
            <v>15232500</v>
          </cell>
          <cell r="B30" t="str">
            <v>Disposal amortisation. - L-IA (PFI)</v>
          </cell>
          <cell r="C30">
            <v>13927200</v>
          </cell>
          <cell r="D30" t="str">
            <v>PPE - PLANS - DEPRECIATION - DISPOSALS (PFI)</v>
          </cell>
          <cell r="E30" t="str">
            <v>A</v>
          </cell>
        </row>
        <row r="31">
          <cell r="A31">
            <v>15241200</v>
          </cell>
          <cell r="B31" t="str">
            <v>Additions - L-SUME (PFI)</v>
          </cell>
          <cell r="C31">
            <v>13912200</v>
          </cell>
          <cell r="D31" t="str">
            <v>PPE - PLANS - COST - ADDITIONS (PFI)</v>
          </cell>
          <cell r="E31" t="str">
            <v>A</v>
          </cell>
        </row>
        <row r="32">
          <cell r="A32">
            <v>15241500</v>
          </cell>
          <cell r="B32" t="str">
            <v>Disposals GBV - L-SUME (PFI)</v>
          </cell>
          <cell r="C32">
            <v>13917200</v>
          </cell>
          <cell r="D32" t="str">
            <v>PPE - PLANS - COST - DISPOSALS (PFI)</v>
          </cell>
          <cell r="E32" t="str">
            <v>A</v>
          </cell>
        </row>
        <row r="33">
          <cell r="A33">
            <v>15242500</v>
          </cell>
          <cell r="B33" t="str">
            <v>Disposal amortisation. - L-SUME (PFI)</v>
          </cell>
          <cell r="C33">
            <v>13927200</v>
          </cell>
          <cell r="D33" t="str">
            <v>PPE - PLANS - DEPRECIATION - DISPOSALS (PFI)</v>
          </cell>
          <cell r="E33" t="str">
            <v>A</v>
          </cell>
        </row>
        <row r="34">
          <cell r="A34">
            <v>15251200</v>
          </cell>
          <cell r="B34" t="str">
            <v>Additions - L-IT (PFI)</v>
          </cell>
          <cell r="C34">
            <v>13912200</v>
          </cell>
          <cell r="D34" t="str">
            <v>PPE - PLANS - COST - ADDITIONS (PFI)</v>
          </cell>
          <cell r="E34" t="str">
            <v>A</v>
          </cell>
        </row>
        <row r="35">
          <cell r="A35">
            <v>15251500</v>
          </cell>
          <cell r="B35" t="str">
            <v>Disposals GBV - L-IT (PFI)</v>
          </cell>
          <cell r="C35">
            <v>13917200</v>
          </cell>
          <cell r="D35" t="str">
            <v>PPE - PLANS - COST - DISPOSALS (PFI)</v>
          </cell>
          <cell r="E35" t="str">
            <v>A</v>
          </cell>
        </row>
        <row r="36">
          <cell r="A36">
            <v>15252500</v>
          </cell>
          <cell r="B36" t="str">
            <v>Disposal amortisation. - L-IT (PFI)</v>
          </cell>
          <cell r="C36">
            <v>13927200</v>
          </cell>
          <cell r="D36" t="str">
            <v>PPE - PLANS - DEPRECIATION - DISPOSALS (PFI)</v>
          </cell>
          <cell r="E36" t="str">
            <v>A</v>
          </cell>
        </row>
        <row r="37">
          <cell r="A37">
            <v>15261200</v>
          </cell>
          <cell r="B37" t="str">
            <v>Additions - L-P&amp;M</v>
          </cell>
          <cell r="C37">
            <v>13912200</v>
          </cell>
          <cell r="D37" t="str">
            <v>PPE - PLANS - COST - ADDITIONS (PFI)</v>
          </cell>
          <cell r="E37" t="str">
            <v>A</v>
          </cell>
        </row>
        <row r="38">
          <cell r="A38">
            <v>15261500</v>
          </cell>
          <cell r="B38" t="str">
            <v>Disposals GBV - L-P&amp;M</v>
          </cell>
          <cell r="C38">
            <v>13917200</v>
          </cell>
          <cell r="D38" t="str">
            <v>PPE - PLANS - COST - DISPOSALS (PFI)</v>
          </cell>
          <cell r="E38" t="str">
            <v>A</v>
          </cell>
        </row>
        <row r="39">
          <cell r="A39">
            <v>15262500</v>
          </cell>
          <cell r="B39" t="str">
            <v>Disposal amortisation. - L-P&amp;M</v>
          </cell>
          <cell r="C39">
            <v>13927200</v>
          </cell>
          <cell r="D39" t="str">
            <v>PPE - PLANS - DEPRECIATION - DISPOSALS (PFI)</v>
          </cell>
          <cell r="E39" t="str">
            <v>A</v>
          </cell>
        </row>
        <row r="40">
          <cell r="A40">
            <v>15271200</v>
          </cell>
          <cell r="B40" t="str">
            <v>Additions - L -F&amp;F</v>
          </cell>
          <cell r="C40">
            <v>13912200</v>
          </cell>
          <cell r="D40" t="str">
            <v>PPE - PLANS - COST - ADDITIONS (PFI)</v>
          </cell>
          <cell r="E40" t="str">
            <v>A</v>
          </cell>
        </row>
        <row r="41">
          <cell r="A41">
            <v>15271500</v>
          </cell>
          <cell r="B41" t="str">
            <v>Disposals GBV - L -F&amp;F</v>
          </cell>
          <cell r="C41">
            <v>13917200</v>
          </cell>
          <cell r="D41" t="str">
            <v>PPE - PLANS - COST - DISPOSALS (PFI)</v>
          </cell>
          <cell r="E41" t="str">
            <v>A</v>
          </cell>
        </row>
        <row r="42">
          <cell r="A42">
            <v>15272500</v>
          </cell>
          <cell r="B42" t="str">
            <v>Disposal amortisation. - L -F&amp;F</v>
          </cell>
          <cell r="C42">
            <v>13927200</v>
          </cell>
          <cell r="D42" t="str">
            <v>PPE - PLANS - DEPRECIATION - DISPOSALS (PFI)</v>
          </cell>
          <cell r="E42" t="str">
            <v>A</v>
          </cell>
        </row>
        <row r="43">
          <cell r="A43">
            <v>15281200</v>
          </cell>
          <cell r="B43" t="str">
            <v>Additions - L -TE (PFI)</v>
          </cell>
          <cell r="C43">
            <v>13912200</v>
          </cell>
          <cell r="D43" t="str">
            <v>PPE - PLANS - COST - ADDITIONS (PFI)</v>
          </cell>
          <cell r="E43" t="str">
            <v>A</v>
          </cell>
        </row>
        <row r="44">
          <cell r="A44">
            <v>15281500</v>
          </cell>
          <cell r="B44" t="str">
            <v>Disposals GBV - L -TE (PFI)</v>
          </cell>
          <cell r="C44">
            <v>13917200</v>
          </cell>
          <cell r="D44" t="str">
            <v>PPE - PLANS - COST - DISPOSALS (PFI)</v>
          </cell>
          <cell r="E44" t="str">
            <v>A</v>
          </cell>
        </row>
        <row r="45">
          <cell r="A45">
            <v>15282500</v>
          </cell>
          <cell r="B45" t="str">
            <v>Disposal amortisation. - L -TE (PFI)</v>
          </cell>
          <cell r="C45">
            <v>13927200</v>
          </cell>
          <cell r="D45" t="str">
            <v>PPE - PLANS - DEPRECIATION - DISPOSALS (PFI)</v>
          </cell>
          <cell r="E45" t="str">
            <v>A</v>
          </cell>
        </row>
        <row r="46">
          <cell r="A46">
            <v>15292100</v>
          </cell>
          <cell r="B46" t="str">
            <v>New dwellings and improvements to existing dwellings  (PFI)</v>
          </cell>
          <cell r="C46">
            <v>13912200</v>
          </cell>
          <cell r="D46" t="str">
            <v>PPE - PLANS - COST - ADDITIONS (PFI)</v>
          </cell>
          <cell r="E46" t="str">
            <v>A</v>
          </cell>
        </row>
        <row r="47">
          <cell r="A47">
            <v>15292200</v>
          </cell>
          <cell r="B47" t="str">
            <v>Other new and existing construction &amp; improvements to land  (PFI)</v>
          </cell>
          <cell r="C47">
            <v>13912200</v>
          </cell>
          <cell r="D47" t="str">
            <v>PPE - PLANS - COST - ADDITIONS (PFI)</v>
          </cell>
          <cell r="E47" t="str">
            <v>A</v>
          </cell>
        </row>
        <row r="48">
          <cell r="A48">
            <v>15292300</v>
          </cell>
          <cell r="B48" t="str">
            <v>Construction of plant machinery and equipment (PFI)</v>
          </cell>
          <cell r="C48">
            <v>13912200</v>
          </cell>
          <cell r="D48" t="str">
            <v>PPE - PLANS - COST - ADDITIONS (PFI)</v>
          </cell>
          <cell r="E48" t="str">
            <v>A</v>
          </cell>
        </row>
        <row r="49">
          <cell r="A49">
            <v>15295000</v>
          </cell>
          <cell r="B49" t="str">
            <v>Write offs -L- PoA &amp; AuC (PFI)</v>
          </cell>
          <cell r="C49">
            <v>13917200</v>
          </cell>
          <cell r="D49" t="str">
            <v>PPE - PLANS - COST - DISPOSALS (PFI)</v>
          </cell>
          <cell r="E49" t="str">
            <v>A</v>
          </cell>
        </row>
        <row r="50">
          <cell r="A50">
            <v>41205000</v>
          </cell>
          <cell r="B50" t="str">
            <v>Fees, levies and Charges</v>
          </cell>
          <cell r="C50">
            <v>44811000</v>
          </cell>
          <cell r="D50" t="str">
            <v>INC - RECEIPT OF FEES AND CHARGES</v>
          </cell>
          <cell r="E50" t="str">
            <v>A</v>
          </cell>
        </row>
        <row r="51">
          <cell r="A51">
            <v>41206000</v>
          </cell>
          <cell r="B51" t="str">
            <v>Oil Royalties and other sub-soil assets</v>
          </cell>
          <cell r="C51">
            <v>44712000</v>
          </cell>
          <cell r="D51" t="str">
            <v>INC - RENTAL INCOME - LAND AND NON-PRODUCED ASSETS</v>
          </cell>
          <cell r="E51" t="str">
            <v>A</v>
          </cell>
        </row>
        <row r="52">
          <cell r="A52">
            <v>51111100</v>
          </cell>
          <cell r="B52" t="str">
            <v>Wages &amp; salaries (UK)</v>
          </cell>
          <cell r="C52">
            <v>51191000</v>
          </cell>
          <cell r="D52" t="str">
            <v>EXP - STAFF COSTS - PLANS ACCOUNT</v>
          </cell>
          <cell r="E52" t="str">
            <v>A</v>
          </cell>
        </row>
        <row r="53">
          <cell r="A53">
            <v>51403000</v>
          </cell>
          <cell r="B53" t="str">
            <v>Purchase of Goods &amp; Services (excluding Consultancy Services)</v>
          </cell>
          <cell r="C53">
            <v>52491000</v>
          </cell>
          <cell r="D53" t="str">
            <v>EXP - GOODS/SERVICES - PLANS ACCOUNT</v>
          </cell>
          <cell r="E53" t="str">
            <v>A</v>
          </cell>
        </row>
        <row r="54">
          <cell r="A54">
            <v>51241000</v>
          </cell>
          <cell r="B54" t="str">
            <v>Rent - buildings (PFI operating lease)</v>
          </cell>
          <cell r="C54">
            <v>58122000</v>
          </cell>
          <cell r="D54" t="str">
            <v>EXP - RENTALS UNDER PFI OP. LEASES - BUILDINGS</v>
          </cell>
          <cell r="E54" t="str">
            <v>A</v>
          </cell>
        </row>
        <row r="55">
          <cell r="A55">
            <v>51242000</v>
          </cell>
          <cell r="B55" t="str">
            <v>Rent - land (PFI operating lease)</v>
          </cell>
          <cell r="C55">
            <v>58121000</v>
          </cell>
          <cell r="D55" t="str">
            <v>EXP - RENTALS UNDER PFI OP. LEASES - LAND</v>
          </cell>
          <cell r="E55" t="str">
            <v>A</v>
          </cell>
        </row>
        <row r="56">
          <cell r="A56">
            <v>51250000</v>
          </cell>
          <cell r="B56" t="str">
            <v>Hire of plant &amp; machinery (PFI operating lease)</v>
          </cell>
          <cell r="C56">
            <v>58123000</v>
          </cell>
          <cell r="D56" t="str">
            <v>EXP - RENTALS UNDER PFI OP. LEASES - P&amp;M</v>
          </cell>
          <cell r="E56" t="str">
            <v>A</v>
          </cell>
        </row>
        <row r="57">
          <cell r="A57">
            <v>51260000</v>
          </cell>
          <cell r="B57" t="str">
            <v>Other rentals under operating leases (PFI)</v>
          </cell>
          <cell r="C57">
            <v>58124000</v>
          </cell>
          <cell r="D57" t="str">
            <v>EXP - RENTALS UNDER PFI OP. LEASES - OTHER RENTALS</v>
          </cell>
          <cell r="E57" t="str">
            <v>A</v>
          </cell>
        </row>
        <row r="58">
          <cell r="A58">
            <v>51270000</v>
          </cell>
          <cell r="B58" t="str">
            <v>Service element of PFI finance leases</v>
          </cell>
          <cell r="C58">
            <v>58131000</v>
          </cell>
          <cell r="D58" t="str">
            <v>EXP - SERVICE ELEMENT OF PFI FINANCE LEASES</v>
          </cell>
          <cell r="E58" t="str">
            <v>A</v>
          </cell>
        </row>
        <row r="59">
          <cell r="A59">
            <v>51620200</v>
          </cell>
          <cell r="B59" t="str">
            <v>Grants to overseas (CUR)</v>
          </cell>
          <cell r="C59">
            <v>54154000</v>
          </cell>
          <cell r="D59" t="str">
            <v>EXP - CURRENT GRANTS TO OVERSEAS BODIES</v>
          </cell>
          <cell r="E59" t="str">
            <v>A</v>
          </cell>
        </row>
        <row r="60">
          <cell r="A60">
            <v>51620340</v>
          </cell>
          <cell r="B60" t="str">
            <v>Grants to the National insurance fund</v>
          </cell>
          <cell r="C60">
            <v>54813000</v>
          </cell>
          <cell r="D60" t="str">
            <v>EXP - PAYMENTS TO THE NATIONAL INSURANCE FUND</v>
          </cell>
          <cell r="E60" t="str">
            <v>A</v>
          </cell>
        </row>
        <row r="61">
          <cell r="A61">
            <v>54017620</v>
          </cell>
          <cell r="B61" t="str">
            <v>Interest payable on finance leases (PFI)</v>
          </cell>
          <cell r="C61">
            <v>62516000</v>
          </cell>
          <cell r="D61" t="str">
            <v>FE - INTEREST TO PRIV. SECTOR - PFI FINANCE LEASE</v>
          </cell>
          <cell r="E61" t="str">
            <v>A</v>
          </cell>
        </row>
        <row r="62">
          <cell r="A62">
            <v>15211210</v>
          </cell>
          <cell r="B62" t="str">
            <v>Land &amp; buildings - L-DW (PFI)</v>
          </cell>
          <cell r="C62">
            <v>91191000</v>
          </cell>
          <cell r="D62" t="str">
            <v>AI - PLANS ACC - PFI - COST - ADDITIONS (GENERAL)</v>
          </cell>
          <cell r="E62" t="str">
            <v>B</v>
          </cell>
        </row>
        <row r="63">
          <cell r="A63">
            <v>15211220</v>
          </cell>
          <cell r="B63" t="str">
            <v>Land only - L-DW (PFI)</v>
          </cell>
          <cell r="C63">
            <v>91191000</v>
          </cell>
          <cell r="D63" t="str">
            <v>AI - PLANS ACC - PFI - COST - ADDITIONS (GENERAL)</v>
          </cell>
          <cell r="E63" t="str">
            <v>B</v>
          </cell>
        </row>
        <row r="64">
          <cell r="A64">
            <v>15211230</v>
          </cell>
          <cell r="B64" t="str">
            <v>Buildings only - L-DW (PFI)</v>
          </cell>
          <cell r="C64">
            <v>91191000</v>
          </cell>
          <cell r="D64" t="str">
            <v>AI - PLANS ACC - PFI - COST - ADDITIONS (GENERAL)</v>
          </cell>
          <cell r="E64" t="str">
            <v>B</v>
          </cell>
        </row>
        <row r="65">
          <cell r="A65">
            <v>15211510</v>
          </cell>
          <cell r="B65" t="str">
            <v>Land &amp; buildings - Disposal L-DW (PFI)</v>
          </cell>
          <cell r="C65">
            <v>91193000</v>
          </cell>
          <cell r="D65" t="str">
            <v>AI - PLANS ACC - PFI - COST - DISPOSALS (GENERAL)</v>
          </cell>
          <cell r="E65" t="str">
            <v>B</v>
          </cell>
        </row>
        <row r="66">
          <cell r="A66">
            <v>15211520</v>
          </cell>
          <cell r="B66" t="str">
            <v>Land only - Disposal L-DW (PFI)</v>
          </cell>
          <cell r="C66">
            <v>91193000</v>
          </cell>
          <cell r="D66" t="str">
            <v>AI - PLANS ACC - PFI - COST - DISPOSALS (GENERAL)</v>
          </cell>
          <cell r="E66" t="str">
            <v>B</v>
          </cell>
        </row>
        <row r="67">
          <cell r="A67">
            <v>15211530</v>
          </cell>
          <cell r="B67" t="str">
            <v>Buildings only - Disposal L-DW (PFI)</v>
          </cell>
          <cell r="C67">
            <v>91193000</v>
          </cell>
          <cell r="D67" t="str">
            <v>AI - PLANS ACC - PFI - COST - DISPOSALS (GENERAL)</v>
          </cell>
          <cell r="E67" t="str">
            <v>B</v>
          </cell>
        </row>
        <row r="68">
          <cell r="A68">
            <v>15212530</v>
          </cell>
          <cell r="B68" t="str">
            <v>Buildings only - Disposal amortisation L-DW (PFI)</v>
          </cell>
          <cell r="C68">
            <v>91195000</v>
          </cell>
          <cell r="D68" t="str">
            <v>AI - PLANS ACC - PFI - DISPOSAL DEPN (GENERAL)</v>
          </cell>
          <cell r="E68" t="str">
            <v>B</v>
          </cell>
        </row>
        <row r="69">
          <cell r="A69">
            <v>15213210</v>
          </cell>
          <cell r="B69" t="str">
            <v>Land only - L-DW Land - (PFI)</v>
          </cell>
          <cell r="C69">
            <v>91191000</v>
          </cell>
          <cell r="D69" t="str">
            <v>AI - PLANS ACC - PFI - COST - ADDITIONS (GENERAL)</v>
          </cell>
          <cell r="E69" t="str">
            <v>B</v>
          </cell>
        </row>
        <row r="70">
          <cell r="A70">
            <v>15213510</v>
          </cell>
          <cell r="B70" t="str">
            <v>Land only - Disposal L-DW Land - (PFI)</v>
          </cell>
          <cell r="C70">
            <v>91193000</v>
          </cell>
          <cell r="D70" t="str">
            <v>AI - PLANS ACC - PFI - COST - DISPOSALS (GENERAL)</v>
          </cell>
          <cell r="E70" t="str">
            <v>B</v>
          </cell>
        </row>
        <row r="71">
          <cell r="A71">
            <v>15214210</v>
          </cell>
          <cell r="B71" t="str">
            <v>Buildings only - L-DW Buildings - (PFI)</v>
          </cell>
          <cell r="C71">
            <v>91191000</v>
          </cell>
          <cell r="D71" t="str">
            <v>AI - PLANS ACC - PFI - COST - ADDITIONS (GENERAL)</v>
          </cell>
          <cell r="E71" t="str">
            <v>B</v>
          </cell>
        </row>
        <row r="72">
          <cell r="A72">
            <v>15214510</v>
          </cell>
          <cell r="B72" t="str">
            <v>Buildings only - Disposal L-DW Buildings - (PFI)</v>
          </cell>
          <cell r="C72">
            <v>91193000</v>
          </cell>
          <cell r="D72" t="str">
            <v>AI - PLANS ACC - PFI - COST - DISPOSALS (GENERAL)</v>
          </cell>
          <cell r="E72" t="str">
            <v>B</v>
          </cell>
        </row>
        <row r="73">
          <cell r="A73">
            <v>15215510</v>
          </cell>
          <cell r="B73" t="str">
            <v>Buildings only - Disposal amortisation L-DW Buildings (PFI)</v>
          </cell>
          <cell r="C73">
            <v>91195000</v>
          </cell>
          <cell r="D73" t="str">
            <v>AI - PLANS ACC - PFI - DISPOSAL DEPN (GENERAL)</v>
          </cell>
          <cell r="E73" t="str">
            <v>B</v>
          </cell>
        </row>
        <row r="74">
          <cell r="A74">
            <v>15221210</v>
          </cell>
          <cell r="B74" t="str">
            <v>Land &amp; buildings - L-OLB (PFI)</v>
          </cell>
          <cell r="C74">
            <v>91191000</v>
          </cell>
          <cell r="D74" t="str">
            <v>AI - PLANS ACC - PFI - COST - ADDITIONS (GENERAL)</v>
          </cell>
          <cell r="E74" t="str">
            <v>B</v>
          </cell>
        </row>
        <row r="75">
          <cell r="A75">
            <v>15221220</v>
          </cell>
          <cell r="B75" t="str">
            <v>Land only - L-OLB (PFI)</v>
          </cell>
          <cell r="C75">
            <v>91191000</v>
          </cell>
          <cell r="D75" t="str">
            <v>AI - PLANS ACC - PFI - COST - ADDITIONS (GENERAL)</v>
          </cell>
          <cell r="E75" t="str">
            <v>B</v>
          </cell>
        </row>
        <row r="76">
          <cell r="A76">
            <v>15221230</v>
          </cell>
          <cell r="B76" t="str">
            <v>Buildings only - L-OLB (PFI)</v>
          </cell>
          <cell r="C76">
            <v>91191000</v>
          </cell>
          <cell r="D76" t="str">
            <v>AI - PLANS ACC - PFI - COST - ADDITIONS (GENERAL)</v>
          </cell>
          <cell r="E76" t="str">
            <v>B</v>
          </cell>
        </row>
        <row r="77">
          <cell r="A77">
            <v>15221510</v>
          </cell>
          <cell r="B77" t="str">
            <v>Land &amp; buildings - Disposal L-OLB (PFI)</v>
          </cell>
          <cell r="C77">
            <v>91193000</v>
          </cell>
          <cell r="D77" t="str">
            <v>AI - PLANS ACC - PFI - COST - DISPOSALS (GENERAL)</v>
          </cell>
          <cell r="E77" t="str">
            <v>B</v>
          </cell>
        </row>
        <row r="78">
          <cell r="A78">
            <v>15221520</v>
          </cell>
          <cell r="B78" t="str">
            <v>Land only - Disposal L-OLB (PFI)</v>
          </cell>
          <cell r="C78">
            <v>91193000</v>
          </cell>
          <cell r="D78" t="str">
            <v>AI - PLANS ACC - PFI - COST - DISPOSALS (GENERAL)</v>
          </cell>
          <cell r="E78" t="str">
            <v>B</v>
          </cell>
        </row>
        <row r="79">
          <cell r="A79">
            <v>15221530</v>
          </cell>
          <cell r="B79" t="str">
            <v>Buildings only - Disposal L-OLB (PFI)</v>
          </cell>
          <cell r="C79">
            <v>91193000</v>
          </cell>
          <cell r="D79" t="str">
            <v>AI - PLANS ACC - PFI - COST - DISPOSALS (GENERAL)</v>
          </cell>
          <cell r="E79" t="str">
            <v>B</v>
          </cell>
        </row>
        <row r="80">
          <cell r="A80">
            <v>15222530</v>
          </cell>
          <cell r="B80" t="str">
            <v>Buildings only - Disposal amortisation L-OLB (PFI)</v>
          </cell>
          <cell r="C80">
            <v>91195000</v>
          </cell>
          <cell r="D80" t="str">
            <v>AI - PLANS ACC - PFI - DISPOSAL DEPN (GENERAL)</v>
          </cell>
          <cell r="E80" t="str">
            <v>B</v>
          </cell>
        </row>
        <row r="81">
          <cell r="A81">
            <v>15223210</v>
          </cell>
          <cell r="B81" t="str">
            <v>Land only - Leased Other Land - (PFI)</v>
          </cell>
          <cell r="C81">
            <v>91191000</v>
          </cell>
          <cell r="D81" t="str">
            <v>AI - PLANS ACC - PFI - COST - ADDITIONS (GENERAL)</v>
          </cell>
          <cell r="E81" t="str">
            <v>B</v>
          </cell>
        </row>
        <row r="82">
          <cell r="A82">
            <v>15223500</v>
          </cell>
          <cell r="B82" t="str">
            <v>Disposals GBV - Leased Other Land - (PFI)</v>
          </cell>
          <cell r="C82">
            <v>91193000</v>
          </cell>
          <cell r="D82" t="str">
            <v>AI - PLANS ACC - PFI - COST - DISPOSALS (GENERAL)</v>
          </cell>
          <cell r="E82" t="str">
            <v>B</v>
          </cell>
        </row>
        <row r="83">
          <cell r="A83">
            <v>15223510</v>
          </cell>
          <cell r="B83" t="str">
            <v>Land only - Disposal Leased Other Land - (PFI)</v>
          </cell>
          <cell r="C83">
            <v>91193000</v>
          </cell>
          <cell r="D83" t="str">
            <v>AI - PLANS ACC - PFI - COST - DISPOSALS (GENERAL)</v>
          </cell>
          <cell r="E83" t="str">
            <v>B</v>
          </cell>
        </row>
        <row r="84">
          <cell r="A84">
            <v>15224210</v>
          </cell>
          <cell r="B84" t="str">
            <v>Buildings only - Leased Other Buildings - (PFI)</v>
          </cell>
          <cell r="C84">
            <v>91191000</v>
          </cell>
          <cell r="D84" t="str">
            <v>AI - PLANS ACC - PFI - COST - ADDITIONS (GENERAL)</v>
          </cell>
          <cell r="E84" t="str">
            <v>B</v>
          </cell>
        </row>
        <row r="85">
          <cell r="A85">
            <v>15224510</v>
          </cell>
          <cell r="B85" t="str">
            <v>Buildings only - Disposal Leased Other Buildings - (PFI)</v>
          </cell>
          <cell r="C85">
            <v>91193000</v>
          </cell>
          <cell r="D85" t="str">
            <v>AI - PLANS ACC - PFI - COST - DISPOSALS (GENERAL)</v>
          </cell>
          <cell r="E85" t="str">
            <v>B</v>
          </cell>
        </row>
        <row r="86">
          <cell r="A86">
            <v>15225500</v>
          </cell>
          <cell r="B86" t="str">
            <v>Disposal amortisation. - Leased Other Buildings (PFI)</v>
          </cell>
          <cell r="C86">
            <v>91195000</v>
          </cell>
          <cell r="D86" t="str">
            <v>AI - PLANS ACC - PFI - DISPOSAL DEPN (GENERAL)</v>
          </cell>
          <cell r="E86" t="str">
            <v>B</v>
          </cell>
        </row>
        <row r="87">
          <cell r="A87">
            <v>15225510</v>
          </cell>
          <cell r="B87" t="str">
            <v>Buildings only - Disposal amortisation Leased Other Buildings (PFI)</v>
          </cell>
          <cell r="C87">
            <v>91195000</v>
          </cell>
          <cell r="D87" t="str">
            <v>AI - PLANS ACC - PFI - DISPOSAL DEPN (GENERAL)</v>
          </cell>
          <cell r="E87" t="str">
            <v>B</v>
          </cell>
        </row>
        <row r="88">
          <cell r="A88">
            <v>15231200</v>
          </cell>
          <cell r="B88" t="str">
            <v>Additions - L-IA (PFI)</v>
          </cell>
          <cell r="C88">
            <v>91191000</v>
          </cell>
          <cell r="D88" t="str">
            <v>AI - PLANS ACC - PFI - COST - ADDITIONS (GENERAL)</v>
          </cell>
          <cell r="E88" t="str">
            <v>B</v>
          </cell>
        </row>
        <row r="89">
          <cell r="A89">
            <v>15231500</v>
          </cell>
          <cell r="B89" t="str">
            <v>Disposals GBV - L-IA (PFI)</v>
          </cell>
          <cell r="C89">
            <v>91193000</v>
          </cell>
          <cell r="D89" t="str">
            <v>AI - PLANS ACC - PFI - COST - DISPOSALS (GENERAL)</v>
          </cell>
          <cell r="E89" t="str">
            <v>B</v>
          </cell>
        </row>
        <row r="90">
          <cell r="A90">
            <v>15232500</v>
          </cell>
          <cell r="B90" t="str">
            <v>Disposal amortisation. - L-IA (PFI)</v>
          </cell>
          <cell r="C90">
            <v>91195000</v>
          </cell>
          <cell r="D90" t="str">
            <v>AI - PLANS ACC - PFI - DISPOSAL DEPN (GENERAL)</v>
          </cell>
          <cell r="E90" t="str">
            <v>B</v>
          </cell>
        </row>
        <row r="91">
          <cell r="A91">
            <v>15241200</v>
          </cell>
          <cell r="B91" t="str">
            <v>Additions - L-SUME (PFI)</v>
          </cell>
          <cell r="C91">
            <v>91192000</v>
          </cell>
          <cell r="D91" t="str">
            <v>AI - PLANS ACC - PFI - COST - ADDITIONS (SUME)</v>
          </cell>
          <cell r="E91" t="str">
            <v>B</v>
          </cell>
        </row>
        <row r="92">
          <cell r="A92">
            <v>15241500</v>
          </cell>
          <cell r="B92" t="str">
            <v>Disposals GBV - L-SUME (PFI)</v>
          </cell>
          <cell r="C92">
            <v>91194000</v>
          </cell>
          <cell r="D92" t="str">
            <v>AI - PLANS ACC - PFI - COST - DISPOSALS (SUME)</v>
          </cell>
          <cell r="E92" t="str">
            <v>B</v>
          </cell>
        </row>
        <row r="93">
          <cell r="A93">
            <v>15242500</v>
          </cell>
          <cell r="B93" t="str">
            <v>Disposal amortisation. - L-SUME (PFI)</v>
          </cell>
          <cell r="C93">
            <v>91196000</v>
          </cell>
          <cell r="D93" t="str">
            <v>AI - PLANS ACC - PFI - DISPOSAL DEPN (SUME)</v>
          </cell>
          <cell r="E93" t="str">
            <v>B</v>
          </cell>
        </row>
        <row r="94">
          <cell r="A94">
            <v>15251200</v>
          </cell>
          <cell r="B94" t="str">
            <v>Additions - L-IT (PFI)</v>
          </cell>
          <cell r="C94">
            <v>91191000</v>
          </cell>
          <cell r="D94" t="str">
            <v>AI - PLANS ACC - PFI - COST - ADDITIONS (GENERAL)</v>
          </cell>
          <cell r="E94" t="str">
            <v>B</v>
          </cell>
        </row>
        <row r="95">
          <cell r="A95">
            <v>15251500</v>
          </cell>
          <cell r="B95" t="str">
            <v>Disposals GBV - L-IT (PFI)</v>
          </cell>
          <cell r="C95">
            <v>91193000</v>
          </cell>
          <cell r="D95" t="str">
            <v>AI - PLANS ACC - PFI - COST - DISPOSALS (GENERAL)</v>
          </cell>
          <cell r="E95" t="str">
            <v>B</v>
          </cell>
        </row>
        <row r="96">
          <cell r="A96">
            <v>15252500</v>
          </cell>
          <cell r="B96" t="str">
            <v>Disposal amortisation. - L-IT (PFI)</v>
          </cell>
          <cell r="C96">
            <v>91195000</v>
          </cell>
          <cell r="D96" t="str">
            <v>AI - PLANS ACC - PFI - DISPOSAL DEPN (GENERAL)</v>
          </cell>
          <cell r="E96" t="str">
            <v>B</v>
          </cell>
        </row>
        <row r="97">
          <cell r="A97">
            <v>15261200</v>
          </cell>
          <cell r="B97" t="str">
            <v>Additions - L-P&amp;M</v>
          </cell>
          <cell r="C97">
            <v>91191000</v>
          </cell>
          <cell r="D97" t="str">
            <v>AI - PLANS ACC - PFI - COST - ADDITIONS (GENERAL)</v>
          </cell>
          <cell r="E97" t="str">
            <v>B</v>
          </cell>
        </row>
        <row r="98">
          <cell r="A98">
            <v>15261500</v>
          </cell>
          <cell r="B98" t="str">
            <v>Disposals GBV - L-P&amp;M</v>
          </cell>
          <cell r="C98">
            <v>91193000</v>
          </cell>
          <cell r="D98" t="str">
            <v>AI - PLANS ACC - PFI - COST - DISPOSALS (GENERAL)</v>
          </cell>
          <cell r="E98" t="str">
            <v>B</v>
          </cell>
        </row>
        <row r="99">
          <cell r="A99">
            <v>15262500</v>
          </cell>
          <cell r="B99" t="str">
            <v>Disposal amortisation. - L-P&amp;M</v>
          </cell>
          <cell r="C99">
            <v>91195000</v>
          </cell>
          <cell r="D99" t="str">
            <v>AI - PLANS ACC - PFI - DISPOSAL DEPN (GENERAL)</v>
          </cell>
          <cell r="E99" t="str">
            <v>B</v>
          </cell>
        </row>
        <row r="100">
          <cell r="A100">
            <v>15271200</v>
          </cell>
          <cell r="B100" t="str">
            <v>Additions - L -F&amp;F</v>
          </cell>
          <cell r="C100">
            <v>91191000</v>
          </cell>
          <cell r="D100" t="str">
            <v>AI - PLANS ACC - PFI - COST - ADDITIONS (GENERAL)</v>
          </cell>
          <cell r="E100" t="str">
            <v>B</v>
          </cell>
        </row>
        <row r="101">
          <cell r="A101">
            <v>15271500</v>
          </cell>
          <cell r="B101" t="str">
            <v>Disposals GBV - L -F&amp;F</v>
          </cell>
          <cell r="C101">
            <v>91193000</v>
          </cell>
          <cell r="D101" t="str">
            <v>AI - PLANS ACC - PFI - COST - DISPOSALS (GENERAL)</v>
          </cell>
          <cell r="E101" t="str">
            <v>B</v>
          </cell>
        </row>
        <row r="102">
          <cell r="A102">
            <v>15272500</v>
          </cell>
          <cell r="B102" t="str">
            <v>Disposal amortisation. - L -F&amp;F</v>
          </cell>
          <cell r="C102">
            <v>91195000</v>
          </cell>
          <cell r="D102" t="str">
            <v>AI - PLANS ACC - PFI - DISPOSAL DEPN (GENERAL)</v>
          </cell>
          <cell r="E102" t="str">
            <v>B</v>
          </cell>
        </row>
        <row r="103">
          <cell r="A103">
            <v>15281200</v>
          </cell>
          <cell r="B103" t="str">
            <v>Additions - L -TE (PFI)</v>
          </cell>
          <cell r="C103">
            <v>91191000</v>
          </cell>
          <cell r="D103" t="str">
            <v>AI - PLANS ACC - PFI - COST - ADDITIONS (GENERAL)</v>
          </cell>
          <cell r="E103" t="str">
            <v>B</v>
          </cell>
        </row>
        <row r="104">
          <cell r="A104">
            <v>15281500</v>
          </cell>
          <cell r="B104" t="str">
            <v>Disposals GBV - L -TE (PFI)</v>
          </cell>
          <cell r="C104">
            <v>91193000</v>
          </cell>
          <cell r="D104" t="str">
            <v>AI - PLANS ACC - PFI - COST - DISPOSALS (GENERAL)</v>
          </cell>
          <cell r="E104" t="str">
            <v>B</v>
          </cell>
        </row>
        <row r="105">
          <cell r="A105">
            <v>15282500</v>
          </cell>
          <cell r="B105" t="str">
            <v>Disposal amortisation. - L -TE (PFI)</v>
          </cell>
          <cell r="C105">
            <v>91195000</v>
          </cell>
          <cell r="D105" t="str">
            <v>AI - PLANS ACC - PFI - DISPOSAL DEPN (GENERAL)</v>
          </cell>
          <cell r="E105" t="str">
            <v>B</v>
          </cell>
        </row>
        <row r="106">
          <cell r="A106">
            <v>15292100</v>
          </cell>
          <cell r="B106" t="str">
            <v>New dwellings and improvements to existing dwellings  (PFI)</v>
          </cell>
          <cell r="C106">
            <v>91191000</v>
          </cell>
          <cell r="D106" t="str">
            <v>AI - PLANS ACC - PFI - COST - ADDITIONS (GENERAL)</v>
          </cell>
          <cell r="E106" t="str">
            <v>B</v>
          </cell>
        </row>
        <row r="107">
          <cell r="A107">
            <v>15292200</v>
          </cell>
          <cell r="B107" t="str">
            <v>Other new and existing construction &amp; improvements to land  (PFI)</v>
          </cell>
          <cell r="C107">
            <v>91191000</v>
          </cell>
          <cell r="D107" t="str">
            <v>AI - PLANS ACC - PFI - COST - ADDITIONS (GENERAL)</v>
          </cell>
          <cell r="E107" t="str">
            <v>B</v>
          </cell>
        </row>
        <row r="108">
          <cell r="A108">
            <v>15292300</v>
          </cell>
          <cell r="B108" t="str">
            <v>Construction of plant machinery and equipment (PFI)</v>
          </cell>
          <cell r="C108">
            <v>91191000</v>
          </cell>
          <cell r="D108" t="str">
            <v>AI - PLANS ACC - PFI - COST - ADDITIONS (GENERAL)</v>
          </cell>
          <cell r="E108" t="str">
            <v>B</v>
          </cell>
        </row>
        <row r="109">
          <cell r="A109">
            <v>15295000</v>
          </cell>
          <cell r="B109" t="str">
            <v>Write offs -L- PoA &amp; AuC (PFI)</v>
          </cell>
          <cell r="C109">
            <v>91193000</v>
          </cell>
          <cell r="D109" t="str">
            <v>AI - PLANS ACC - PFI - COST - DISPOSALS (GENERAL)</v>
          </cell>
          <cell r="E109" t="str">
            <v>B</v>
          </cell>
        </row>
        <row r="110">
          <cell r="A110">
            <v>41205000</v>
          </cell>
          <cell r="B110" t="str">
            <v>Fees, levies and Charges</v>
          </cell>
          <cell r="C110">
            <v>91834000</v>
          </cell>
          <cell r="D110" t="str">
            <v>AI - TRUST STATEMENT INCOME</v>
          </cell>
          <cell r="E110" t="str">
            <v>B</v>
          </cell>
        </row>
        <row r="111">
          <cell r="A111">
            <v>41206000</v>
          </cell>
          <cell r="B111" t="str">
            <v>Oil Royalties and other sub-soil assets</v>
          </cell>
          <cell r="C111">
            <v>91834000</v>
          </cell>
          <cell r="D111" t="str">
            <v>AI - TRUST STATEMENT INCOME</v>
          </cell>
          <cell r="E111" t="str">
            <v>B</v>
          </cell>
        </row>
        <row r="112">
          <cell r="A112">
            <v>51111100</v>
          </cell>
          <cell r="B112" t="str">
            <v>Wages &amp; salaries (UK)</v>
          </cell>
          <cell r="C112">
            <v>91833000</v>
          </cell>
          <cell r="D112" t="str">
            <v>AI - MEP SALARIES</v>
          </cell>
          <cell r="E112" t="str">
            <v>B</v>
          </cell>
        </row>
        <row r="113">
          <cell r="A113">
            <v>51403000</v>
          </cell>
          <cell r="B113" t="str">
            <v>Purchase of Goods &amp; Services (excluding Consultancy Services)</v>
          </cell>
          <cell r="C113">
            <v>91161000</v>
          </cell>
          <cell r="D113" t="str">
            <v>AI - PFI - SERVICE ELEMENT OF PFI FINANCE LEASES</v>
          </cell>
          <cell r="E113" t="str">
            <v>B</v>
          </cell>
        </row>
        <row r="114">
          <cell r="A114">
            <v>51241000</v>
          </cell>
          <cell r="B114" t="str">
            <v>Rent - buildings (PFI operating lease)</v>
          </cell>
          <cell r="C114">
            <v>91151000</v>
          </cell>
          <cell r="D114" t="str">
            <v>AI - PFI - RENTALS UNDER PFI OP LEASES - BUILDINGS</v>
          </cell>
          <cell r="E114" t="str">
            <v>B</v>
          </cell>
        </row>
        <row r="115">
          <cell r="A115">
            <v>51242000</v>
          </cell>
          <cell r="B115" t="str">
            <v>Rent - land (PFI operating lease)</v>
          </cell>
          <cell r="C115">
            <v>91152000</v>
          </cell>
          <cell r="D115" t="str">
            <v>AI - PFI - RENTALS UNDER PFI OP LEASES - LAND</v>
          </cell>
          <cell r="E115" t="str">
            <v>B</v>
          </cell>
        </row>
        <row r="116">
          <cell r="A116">
            <v>51250000</v>
          </cell>
          <cell r="B116" t="str">
            <v>Hire of plant &amp; machinery (PFI operating lease)</v>
          </cell>
          <cell r="C116">
            <v>91153000</v>
          </cell>
          <cell r="D116" t="str">
            <v>AI - PFI - RENTALS UNDER PFI OP LEASES - P&amp;M</v>
          </cell>
          <cell r="E116" t="str">
            <v>B</v>
          </cell>
        </row>
        <row r="117">
          <cell r="A117">
            <v>51260000</v>
          </cell>
          <cell r="B117" t="str">
            <v>Other rentals under operating leases (PFI)</v>
          </cell>
          <cell r="C117">
            <v>91154000</v>
          </cell>
          <cell r="D117" t="str">
            <v>AI - PFI - RENTALS UNDER PFI OP LEASES - OTHER</v>
          </cell>
          <cell r="E117" t="str">
            <v>B</v>
          </cell>
        </row>
        <row r="118">
          <cell r="A118">
            <v>51270000</v>
          </cell>
          <cell r="B118" t="str">
            <v>Service element of PFI finance leases</v>
          </cell>
          <cell r="C118">
            <v>91161000</v>
          </cell>
          <cell r="D118" t="str">
            <v>AI - PFI - SERVICE ELEMENT OF PFI FINANCE LEASES</v>
          </cell>
          <cell r="E118" t="str">
            <v>B</v>
          </cell>
        </row>
        <row r="119">
          <cell r="A119">
            <v>51620200</v>
          </cell>
          <cell r="B119" t="str">
            <v>Grants to overseas (CUR)</v>
          </cell>
          <cell r="C119">
            <v>91831000</v>
          </cell>
          <cell r="D119" t="str">
            <v>AI - EU ATTRIBUTED AID</v>
          </cell>
          <cell r="E119" t="str">
            <v>B</v>
          </cell>
        </row>
        <row r="120">
          <cell r="A120">
            <v>51620340</v>
          </cell>
          <cell r="B120" t="str">
            <v>Grants to the National insurance fund</v>
          </cell>
          <cell r="C120">
            <v>91832000</v>
          </cell>
          <cell r="D120" t="str">
            <v>AI - PAYMENTS TO THE NATIONAL INSURANCE FUND</v>
          </cell>
          <cell r="E120" t="str">
            <v>B</v>
          </cell>
        </row>
        <row r="121">
          <cell r="A121">
            <v>54017620</v>
          </cell>
          <cell r="B121" t="str">
            <v>Interest payable on finance leases (PFI)</v>
          </cell>
          <cell r="C121">
            <v>91162000</v>
          </cell>
          <cell r="D121" t="str">
            <v>AI - PFI - INT. TO PRIV. SECTOR - FINANCE LEASES</v>
          </cell>
          <cell r="E121" t="str">
            <v>B</v>
          </cell>
        </row>
        <row r="122">
          <cell r="A122">
            <v>98100000</v>
          </cell>
          <cell r="B122" t="str">
            <v>Misc Current transactions</v>
          </cell>
          <cell r="C122">
            <v>53117000</v>
          </cell>
          <cell r="D122" t="str">
            <v>EXP - DEPN - HEALTH TRUST ASSETS (OWNED)</v>
          </cell>
          <cell r="E122" t="str">
            <v>B</v>
          </cell>
        </row>
        <row r="123">
          <cell r="A123">
            <v>98510000</v>
          </cell>
          <cell r="B123" t="str">
            <v>Payment to the Consolidated Fund (CFER)-non-budget income</v>
          </cell>
          <cell r="C123">
            <v>44849000</v>
          </cell>
          <cell r="D123" t="str">
            <v>INC - MISCELLANEOUS INCOME</v>
          </cell>
          <cell r="E123" t="str">
            <v>B</v>
          </cell>
        </row>
        <row r="124">
          <cell r="A124">
            <v>11111000</v>
          </cell>
          <cell r="B124" t="str">
            <v>Gross BV BF - DE</v>
          </cell>
          <cell r="C124">
            <v>14411000</v>
          </cell>
          <cell r="D124" t="str">
            <v>IA - DEVELOPMENT EXPENDITURE - COST - O/BAL</v>
          </cell>
        </row>
        <row r="125">
          <cell r="A125">
            <v>11112000</v>
          </cell>
          <cell r="B125" t="str">
            <v>Additions - DE</v>
          </cell>
          <cell r="C125">
            <v>15912000</v>
          </cell>
          <cell r="D125" t="str">
            <v>IA - PLANS ACCOUNTS - COST - ADDITIONS (GENERAL)</v>
          </cell>
        </row>
        <row r="126">
          <cell r="A126">
            <v>11113000</v>
          </cell>
          <cell r="B126" t="str">
            <v>Donations - DE</v>
          </cell>
          <cell r="C126">
            <v>15912000</v>
          </cell>
          <cell r="D126" t="str">
            <v>IA - PLANS ACCOUNTS - COST - ADDITIONS (GENERAL)</v>
          </cell>
        </row>
        <row r="127">
          <cell r="A127">
            <v>11114000</v>
          </cell>
          <cell r="B127" t="str">
            <v>Impairment Reversal - DE</v>
          </cell>
          <cell r="C127">
            <v>14415000</v>
          </cell>
          <cell r="D127" t="str">
            <v>IA - DEVELOPMENT EXPENDITURE - COST - IMP. REV.</v>
          </cell>
        </row>
        <row r="128">
          <cell r="A128">
            <v>11115000</v>
          </cell>
          <cell r="B128" t="str">
            <v>Impairment Losses - DE</v>
          </cell>
          <cell r="C128">
            <v>14414000</v>
          </cell>
          <cell r="D128" t="str">
            <v>IA - DEVELOPMENT EXPENDITURE - COST - IMPAIRMENTS</v>
          </cell>
        </row>
        <row r="129">
          <cell r="A129">
            <v>11116000</v>
          </cell>
          <cell r="B129" t="str">
            <v>Disposals GBV - DE</v>
          </cell>
          <cell r="C129">
            <v>15917000</v>
          </cell>
          <cell r="D129" t="str">
            <v>IA - PLANS ACCOUNTS - COST - DISPOSALS (GENERAL)</v>
          </cell>
        </row>
        <row r="130">
          <cell r="A130">
            <v>11117000</v>
          </cell>
          <cell r="B130" t="str">
            <v>Revaluation - DE</v>
          </cell>
          <cell r="C130">
            <v>14416000</v>
          </cell>
          <cell r="D130" t="str">
            <v>IA - DEVELOPMENT EXPENDITURE - COST - REVALUATION</v>
          </cell>
        </row>
        <row r="131">
          <cell r="A131">
            <v>11118000</v>
          </cell>
          <cell r="B131" t="str">
            <v>Reclassifications - DE</v>
          </cell>
          <cell r="C131">
            <v>14418000</v>
          </cell>
          <cell r="D131" t="str">
            <v>IA - DEVELOPMENT EXPENDITURE - COST - RECLASS.</v>
          </cell>
        </row>
        <row r="132">
          <cell r="A132">
            <v>11118500</v>
          </cell>
          <cell r="B132" t="str">
            <v>Transfers - DE</v>
          </cell>
          <cell r="C132">
            <v>14419000</v>
          </cell>
          <cell r="D132" t="str">
            <v>IA - DEVELOPMENT EXPENDITURE - COST - TRANSFERS</v>
          </cell>
        </row>
        <row r="133">
          <cell r="A133">
            <v>11119000</v>
          </cell>
          <cell r="B133" t="str">
            <v>Write off - DE</v>
          </cell>
          <cell r="C133">
            <v>14414000</v>
          </cell>
          <cell r="D133" t="str">
            <v>IA - DEVELOPMENT EXPENDITURE - COST - IMPAIRMENTS</v>
          </cell>
        </row>
        <row r="134">
          <cell r="A134">
            <v>11121000</v>
          </cell>
          <cell r="B134" t="str">
            <v>Accum.  amortisation. - DE</v>
          </cell>
          <cell r="C134">
            <v>14421000</v>
          </cell>
          <cell r="D134" t="str">
            <v>IA - DEVELOPMENT EXPENDITURE - AMOR. - O/BAL</v>
          </cell>
        </row>
        <row r="135">
          <cell r="A135">
            <v>11122000</v>
          </cell>
          <cell r="B135" t="str">
            <v>Current amortisation. - DE</v>
          </cell>
          <cell r="C135">
            <v>14422000</v>
          </cell>
          <cell r="D135" t="str">
            <v>IA - DEVELOPMENT EXPENDITURE - AMOR. - IN YEAR</v>
          </cell>
        </row>
        <row r="136">
          <cell r="A136">
            <v>11123000</v>
          </cell>
          <cell r="B136" t="str">
            <v>Impairment Reversal amortisation - DE</v>
          </cell>
          <cell r="C136">
            <v>14425000</v>
          </cell>
          <cell r="D136" t="str">
            <v>IA - DEVELOPMENT EXPENDITURE - AMOR. - IMP. REV.</v>
          </cell>
        </row>
        <row r="137">
          <cell r="A137">
            <v>11124000</v>
          </cell>
          <cell r="B137" t="str">
            <v>Impairment amortisation - DE</v>
          </cell>
          <cell r="C137">
            <v>14424000</v>
          </cell>
          <cell r="D137" t="str">
            <v>IA - DEVELOPMENT EXPENDITURE - AMOR. - IMPAIRMENTS</v>
          </cell>
        </row>
        <row r="138">
          <cell r="A138">
            <v>11125000</v>
          </cell>
          <cell r="B138" t="str">
            <v>Disposal amortisation. - DE</v>
          </cell>
          <cell r="C138">
            <v>15927000</v>
          </cell>
          <cell r="D138" t="str">
            <v>IA - PLANS ACCOUNTS - DEPN - DISPOSALS (NON-SUME)</v>
          </cell>
        </row>
        <row r="139">
          <cell r="A139">
            <v>11126000</v>
          </cell>
          <cell r="B139" t="str">
            <v>Revaluation amortisation. - DE</v>
          </cell>
          <cell r="C139">
            <v>14426000</v>
          </cell>
          <cell r="D139" t="str">
            <v>IA - DEVELOPMENT EXPENDITURE - AMOR. - REVALUATION</v>
          </cell>
        </row>
        <row r="140">
          <cell r="A140">
            <v>11128000</v>
          </cell>
          <cell r="B140" t="str">
            <v>Reclassification amortisation. - DE</v>
          </cell>
          <cell r="C140">
            <v>14428000</v>
          </cell>
          <cell r="D140" t="str">
            <v>IA - DEVELOPMENT EXPENDITURE - AMOR. - RECLASS.</v>
          </cell>
        </row>
        <row r="141">
          <cell r="A141">
            <v>11128500</v>
          </cell>
          <cell r="B141" t="str">
            <v>Transfers amortisation. - DE</v>
          </cell>
          <cell r="C141">
            <v>14429000</v>
          </cell>
          <cell r="D141" t="str">
            <v>IA - DEVELOPMENT EXPENDITURE - AMOR. - TRANSFERS</v>
          </cell>
        </row>
        <row r="142">
          <cell r="A142">
            <v>11129000</v>
          </cell>
          <cell r="B142" t="str">
            <v>Write off amortisation. - DE</v>
          </cell>
          <cell r="C142">
            <v>14424000</v>
          </cell>
          <cell r="D142" t="str">
            <v>IA - DEVELOPMENT EXPENDITURE - AMOR. - IMPAIRMENTS</v>
          </cell>
        </row>
        <row r="143">
          <cell r="A143">
            <v>11211000</v>
          </cell>
          <cell r="B143" t="str">
            <v>Gross BV BF - Patents</v>
          </cell>
          <cell r="C143">
            <v>14611000</v>
          </cell>
          <cell r="D143" t="str">
            <v>IA - PATENTS - COST - O/BAL</v>
          </cell>
        </row>
        <row r="144">
          <cell r="A144">
            <v>11212000</v>
          </cell>
          <cell r="B144" t="str">
            <v>Additions - Patents</v>
          </cell>
          <cell r="C144">
            <v>15912000</v>
          </cell>
          <cell r="D144" t="str">
            <v>IA - PLANS ACCOUNTS - COST - ADDITIONS (GENERAL)</v>
          </cell>
        </row>
        <row r="145">
          <cell r="A145">
            <v>11213000</v>
          </cell>
          <cell r="B145" t="str">
            <v>Donations - Patents</v>
          </cell>
          <cell r="C145">
            <v>15912000</v>
          </cell>
          <cell r="D145" t="str">
            <v>IA - PLANS ACCOUNTS - COST - ADDITIONS (GENERAL)</v>
          </cell>
        </row>
        <row r="146">
          <cell r="A146">
            <v>11214000</v>
          </cell>
          <cell r="B146" t="str">
            <v>Impairment Reversal - Patents</v>
          </cell>
          <cell r="C146">
            <v>14615000</v>
          </cell>
          <cell r="D146" t="str">
            <v>IA - PATENTS - COST - IMPAIRMENTS REVERSAL</v>
          </cell>
        </row>
        <row r="147">
          <cell r="A147">
            <v>11215000</v>
          </cell>
          <cell r="B147" t="str">
            <v>Impairment Losses - Patents</v>
          </cell>
          <cell r="C147">
            <v>14614000</v>
          </cell>
          <cell r="D147" t="str">
            <v>IA - PATENTS - COST - IMPAIRMENTS</v>
          </cell>
        </row>
        <row r="148">
          <cell r="A148">
            <v>11216000</v>
          </cell>
          <cell r="B148" t="str">
            <v>Disposal -Patents</v>
          </cell>
          <cell r="C148">
            <v>15917000</v>
          </cell>
          <cell r="D148" t="str">
            <v>IA - PLANS ACCOUNTS - COST - DISPOSALS (GENERAL)</v>
          </cell>
        </row>
        <row r="149">
          <cell r="A149">
            <v>11217000</v>
          </cell>
          <cell r="B149" t="str">
            <v>Revaluation Patents</v>
          </cell>
          <cell r="C149">
            <v>14616000</v>
          </cell>
          <cell r="D149" t="str">
            <v>IA - PATENTS - COST - REVALUATION</v>
          </cell>
        </row>
        <row r="150">
          <cell r="A150">
            <v>11218000</v>
          </cell>
          <cell r="B150" t="str">
            <v>Reclassification Patents</v>
          </cell>
          <cell r="C150">
            <v>14618000</v>
          </cell>
          <cell r="D150" t="str">
            <v>IA - PATENTS - COST - RECLASSIFICATIONS</v>
          </cell>
        </row>
        <row r="151">
          <cell r="A151">
            <v>11218500</v>
          </cell>
          <cell r="B151" t="str">
            <v>Transfers - Patents</v>
          </cell>
          <cell r="C151">
            <v>14619000</v>
          </cell>
          <cell r="D151" t="str">
            <v>IA - PATENTS - COST - TRANSFERS</v>
          </cell>
        </row>
        <row r="152">
          <cell r="A152">
            <v>11219000</v>
          </cell>
          <cell r="B152" t="str">
            <v>Write off Patents</v>
          </cell>
          <cell r="C152">
            <v>14614000</v>
          </cell>
          <cell r="D152" t="str">
            <v>IA - PATENTS - COST - IMPAIRMENTS</v>
          </cell>
        </row>
        <row r="153">
          <cell r="A153">
            <v>11221000</v>
          </cell>
          <cell r="B153" t="str">
            <v>Accum. amortisation. -Patents</v>
          </cell>
          <cell r="C153">
            <v>14621000</v>
          </cell>
          <cell r="D153" t="str">
            <v>IA - PATENTS - AMORTISATION - O/BAL</v>
          </cell>
        </row>
        <row r="154">
          <cell r="A154">
            <v>11222000</v>
          </cell>
          <cell r="B154" t="str">
            <v>Current amortisation. -Patents</v>
          </cell>
          <cell r="C154">
            <v>14622000</v>
          </cell>
          <cell r="D154" t="str">
            <v>IA - PATENTS - AMORTISATION - CHARGED IN YEAR</v>
          </cell>
        </row>
        <row r="155">
          <cell r="A155">
            <v>11224000</v>
          </cell>
          <cell r="B155" t="str">
            <v>Impairment Reversal amortisation - Patents</v>
          </cell>
          <cell r="C155">
            <v>14625000</v>
          </cell>
          <cell r="D155" t="str">
            <v>IA - PATENTS - AMORTISATION - IMPAIRMENTS REVERSAL</v>
          </cell>
        </row>
        <row r="156">
          <cell r="A156">
            <v>11225000</v>
          </cell>
          <cell r="B156" t="str">
            <v>Impairment amortisation - Patents</v>
          </cell>
          <cell r="C156">
            <v>14624000</v>
          </cell>
          <cell r="D156" t="str">
            <v>IA - PATENTS - AMORTISATION - IMPAIRMENTS</v>
          </cell>
        </row>
        <row r="157">
          <cell r="A157">
            <v>11226000</v>
          </cell>
          <cell r="B157" t="str">
            <v>Disposal amortisation. -Patents</v>
          </cell>
          <cell r="C157">
            <v>15927000</v>
          </cell>
          <cell r="D157" t="str">
            <v>IA - PLANS ACCOUNTS - DEPN - DISPOSALS (NON-SUME)</v>
          </cell>
        </row>
        <row r="158">
          <cell r="A158">
            <v>11227000</v>
          </cell>
          <cell r="B158" t="str">
            <v>Revaluation amortisation. - Patents</v>
          </cell>
          <cell r="C158">
            <v>14626000</v>
          </cell>
          <cell r="D158" t="str">
            <v>IA - PATENTS - AMORTISATION - REVALUATION</v>
          </cell>
        </row>
        <row r="159">
          <cell r="A159">
            <v>11228000</v>
          </cell>
          <cell r="B159" t="str">
            <v>Reclassification amortisation. -Patents</v>
          </cell>
          <cell r="C159">
            <v>14628000</v>
          </cell>
          <cell r="D159" t="str">
            <v>IA - PATENTS - AMORTISATION - RECLASSIFICATIONS</v>
          </cell>
        </row>
        <row r="160">
          <cell r="A160">
            <v>11228500</v>
          </cell>
          <cell r="B160" t="str">
            <v>Transfers amortisation. - Patents</v>
          </cell>
          <cell r="C160">
            <v>14629000</v>
          </cell>
          <cell r="D160" t="str">
            <v>IA - PATENTS - AMORTISATION - TRANSFERS</v>
          </cell>
        </row>
        <row r="161">
          <cell r="A161">
            <v>11229000</v>
          </cell>
          <cell r="B161" t="str">
            <v>Write off amortisation. -Patents</v>
          </cell>
          <cell r="C161">
            <v>14624000</v>
          </cell>
          <cell r="D161" t="str">
            <v>IA - PATENTS - AMORTISATION - IMPAIRMENTS</v>
          </cell>
        </row>
        <row r="162">
          <cell r="A162">
            <v>11311000</v>
          </cell>
          <cell r="B162" t="str">
            <v>Book Value BF - SW LIC</v>
          </cell>
          <cell r="C162">
            <v>14211000</v>
          </cell>
          <cell r="D162" t="str">
            <v>IA - SOFTWARE LICENCES - COST - O/BAL</v>
          </cell>
        </row>
        <row r="163">
          <cell r="A163">
            <v>11312000</v>
          </cell>
          <cell r="B163" t="str">
            <v>Additions - SW LIC</v>
          </cell>
          <cell r="C163">
            <v>15912000</v>
          </cell>
          <cell r="D163" t="str">
            <v>IA - PLANS ACCOUNTS - COST - ADDITIONS (GENERAL)</v>
          </cell>
        </row>
        <row r="164">
          <cell r="A164">
            <v>11313000</v>
          </cell>
          <cell r="B164" t="str">
            <v>Donations - SW LIC</v>
          </cell>
          <cell r="C164">
            <v>15912000</v>
          </cell>
          <cell r="D164" t="str">
            <v>IA - PLANS ACCOUNTS - COST - ADDITIONS (GENERAL)</v>
          </cell>
        </row>
        <row r="165">
          <cell r="A165">
            <v>11314000</v>
          </cell>
          <cell r="B165" t="str">
            <v>Impairment Reversal - SW-LIC</v>
          </cell>
          <cell r="C165">
            <v>14215000</v>
          </cell>
          <cell r="D165" t="str">
            <v>IA - SOFTWARE LICENCES - COST - IMP. REV.</v>
          </cell>
        </row>
        <row r="166">
          <cell r="A166">
            <v>11315000</v>
          </cell>
          <cell r="B166" t="str">
            <v>Impairment Losses - SW LIC</v>
          </cell>
          <cell r="C166">
            <v>14214000</v>
          </cell>
          <cell r="D166" t="str">
            <v>IA - SOFTWARE LICENCES - COST - IMPAIRMENTS</v>
          </cell>
        </row>
        <row r="167">
          <cell r="A167">
            <v>11316000</v>
          </cell>
          <cell r="B167" t="str">
            <v>Disposal -SW LIC</v>
          </cell>
          <cell r="C167">
            <v>15917000</v>
          </cell>
          <cell r="D167" t="str">
            <v>IA - PLANS ACCOUNTS - COST - DISPOSALS (GENERAL)</v>
          </cell>
        </row>
        <row r="168">
          <cell r="A168">
            <v>11317000</v>
          </cell>
          <cell r="B168" t="str">
            <v>Revaluation SW LIC</v>
          </cell>
          <cell r="C168">
            <v>14216000</v>
          </cell>
          <cell r="D168" t="str">
            <v>IA - SOFTWARE LICENCES - COST - REVALUATION</v>
          </cell>
        </row>
        <row r="169">
          <cell r="A169">
            <v>11318000</v>
          </cell>
          <cell r="B169" t="str">
            <v>Reclassification SW LIC</v>
          </cell>
          <cell r="C169">
            <v>14218000</v>
          </cell>
          <cell r="D169" t="str">
            <v>IA - SOFTWARE LICENCES - COST - RECLASSIFICATIONS</v>
          </cell>
        </row>
        <row r="170">
          <cell r="A170">
            <v>11318500</v>
          </cell>
          <cell r="B170" t="str">
            <v>Transfers SW LIC</v>
          </cell>
          <cell r="C170">
            <v>14219000</v>
          </cell>
          <cell r="D170" t="str">
            <v>IA - SOFTWARE LICENCES - COST - TRANSFERS</v>
          </cell>
        </row>
        <row r="171">
          <cell r="A171">
            <v>11319000</v>
          </cell>
          <cell r="B171" t="str">
            <v>Write off SW LIC</v>
          </cell>
          <cell r="C171">
            <v>14214000</v>
          </cell>
          <cell r="D171" t="str">
            <v>IA - SOFTWARE LICENCES - COST - IMPAIRMENTS</v>
          </cell>
        </row>
        <row r="172">
          <cell r="A172">
            <v>11321000</v>
          </cell>
          <cell r="B172" t="str">
            <v>Accum. amortisation. -SW LIC</v>
          </cell>
          <cell r="C172">
            <v>14221000</v>
          </cell>
          <cell r="D172" t="str">
            <v>IA - SOFTWARE LICENCES - AMORTISATION - O/BAL</v>
          </cell>
        </row>
        <row r="173">
          <cell r="A173">
            <v>11322000</v>
          </cell>
          <cell r="B173" t="str">
            <v>Current amortisation. -SW LIC</v>
          </cell>
          <cell r="C173">
            <v>14222000</v>
          </cell>
          <cell r="D173" t="str">
            <v>IA - SOFTWARE LICENCES - AMORTISATION - IN YEAR</v>
          </cell>
        </row>
        <row r="174">
          <cell r="A174">
            <v>11324000</v>
          </cell>
          <cell r="B174" t="str">
            <v>Impairment Reversal amortisation - SW-LIC</v>
          </cell>
          <cell r="C174">
            <v>14225000</v>
          </cell>
          <cell r="D174" t="str">
            <v>IA - SOFTWARE LICENCES - AMORTISATION - IMP. REV.</v>
          </cell>
        </row>
        <row r="175">
          <cell r="A175">
            <v>11325000</v>
          </cell>
          <cell r="B175" t="str">
            <v>Impairment amortisation - SW-LIC</v>
          </cell>
          <cell r="C175">
            <v>14224000</v>
          </cell>
          <cell r="D175" t="str">
            <v>IA - SOFTWARE LICENCES - AMORTISATION - IMPAIR.</v>
          </cell>
        </row>
        <row r="176">
          <cell r="A176">
            <v>11326000</v>
          </cell>
          <cell r="B176" t="str">
            <v>Disposal amortisation. -SW LIC</v>
          </cell>
          <cell r="C176">
            <v>15927000</v>
          </cell>
          <cell r="D176" t="str">
            <v>IA - PLANS ACCOUNTS - DEPN - DISPOSALS (NON-SUME)</v>
          </cell>
        </row>
        <row r="177">
          <cell r="A177">
            <v>11327000</v>
          </cell>
          <cell r="B177" t="str">
            <v>Revaluation amortisation. - SW LIC</v>
          </cell>
          <cell r="C177">
            <v>14226000</v>
          </cell>
          <cell r="D177" t="str">
            <v>IA - SOFTWARE LICENCES - AMORTISATION - REVAL.</v>
          </cell>
        </row>
        <row r="178">
          <cell r="A178">
            <v>11328000</v>
          </cell>
          <cell r="B178" t="str">
            <v>Reclassification amortisation. -SW LIC</v>
          </cell>
          <cell r="C178">
            <v>14228000</v>
          </cell>
          <cell r="D178" t="str">
            <v>IA - SOFTWARE LICENCES - AMORTISATION - RECLASS.</v>
          </cell>
        </row>
        <row r="179">
          <cell r="A179">
            <v>11328500</v>
          </cell>
          <cell r="B179" t="str">
            <v>Transfers amortisation. - SW - LIC</v>
          </cell>
          <cell r="C179">
            <v>14229000</v>
          </cell>
          <cell r="D179" t="str">
            <v>IA - SOFTWARE LICENCES - AMORTISATION - TRANSFERS</v>
          </cell>
        </row>
        <row r="180">
          <cell r="A180">
            <v>11329000</v>
          </cell>
          <cell r="B180" t="str">
            <v>Write off amortisation. -SW LIC</v>
          </cell>
          <cell r="C180">
            <v>14224000</v>
          </cell>
          <cell r="D180" t="str">
            <v>IA - SOFTWARE LICENCES - AMORTISATION - IMPAIR.</v>
          </cell>
        </row>
        <row r="181">
          <cell r="A181">
            <v>11411000</v>
          </cell>
          <cell r="B181" t="str">
            <v>Book Value BF - Goodwill</v>
          </cell>
          <cell r="C181">
            <v>14711000</v>
          </cell>
          <cell r="D181" t="str">
            <v>IA - GOODWILL - COST - O/BAL</v>
          </cell>
        </row>
        <row r="182">
          <cell r="A182">
            <v>11412000</v>
          </cell>
          <cell r="B182" t="str">
            <v>Additions - Goodwill</v>
          </cell>
          <cell r="C182">
            <v>15912000</v>
          </cell>
          <cell r="D182" t="str">
            <v>IA - PLANS ACCOUNTS - COST - ADDITIONS (GENERAL)</v>
          </cell>
        </row>
        <row r="183">
          <cell r="A183">
            <v>11414000</v>
          </cell>
          <cell r="B183" t="str">
            <v>Impairment Reversal - Goodwill</v>
          </cell>
          <cell r="C183">
            <v>14715000</v>
          </cell>
          <cell r="D183" t="str">
            <v>IA - GOODWILL - COST - IMPAIRMENTS REVERSAL</v>
          </cell>
        </row>
        <row r="184">
          <cell r="A184">
            <v>11415000</v>
          </cell>
          <cell r="B184" t="str">
            <v>Impairment Losses - Goodwill</v>
          </cell>
          <cell r="C184">
            <v>14714000</v>
          </cell>
          <cell r="D184" t="str">
            <v>IA - GOODWILL - COST - IMPAIRMENTS</v>
          </cell>
        </row>
        <row r="185">
          <cell r="A185">
            <v>11416000</v>
          </cell>
          <cell r="B185" t="str">
            <v>Disposal -Goodwill</v>
          </cell>
          <cell r="C185">
            <v>15917000</v>
          </cell>
          <cell r="D185" t="str">
            <v>IA - PLANS ACCOUNTS - COST - DISPOSALS (GENERAL)</v>
          </cell>
        </row>
        <row r="186">
          <cell r="A186">
            <v>11417000</v>
          </cell>
          <cell r="B186" t="str">
            <v>Revaluation - Goodwill</v>
          </cell>
          <cell r="C186">
            <v>14716000</v>
          </cell>
          <cell r="D186" t="str">
            <v>IA - GOODWILL - COST - REVALUATION</v>
          </cell>
        </row>
        <row r="187">
          <cell r="A187">
            <v>11418000</v>
          </cell>
          <cell r="B187" t="str">
            <v>Reclassification - Goodwill</v>
          </cell>
          <cell r="C187">
            <v>14718000</v>
          </cell>
          <cell r="D187" t="str">
            <v>IA - GOODWILL - COST - RECLASSIFICATION</v>
          </cell>
        </row>
        <row r="188">
          <cell r="A188">
            <v>11419000</v>
          </cell>
          <cell r="B188" t="str">
            <v>Write off - Goodwill</v>
          </cell>
          <cell r="C188">
            <v>14714000</v>
          </cell>
          <cell r="D188" t="str">
            <v>IA - GOODWILL - COST - IMPAIRMENTS</v>
          </cell>
        </row>
        <row r="189">
          <cell r="A189">
            <v>11511000</v>
          </cell>
          <cell r="B189" t="str">
            <v>Book Value BF - LTAO</v>
          </cell>
          <cell r="C189">
            <v>14511000</v>
          </cell>
          <cell r="D189" t="str">
            <v>IA - LTAO - COST - O/BAL</v>
          </cell>
        </row>
        <row r="190">
          <cell r="A190">
            <v>11512000</v>
          </cell>
          <cell r="B190" t="str">
            <v>Impairment Losses - LTAO</v>
          </cell>
          <cell r="C190">
            <v>14514000</v>
          </cell>
          <cell r="D190" t="str">
            <v>IA - LTAO - COST - IMPAIRMENTS</v>
          </cell>
        </row>
        <row r="191">
          <cell r="A191">
            <v>11514000</v>
          </cell>
          <cell r="B191" t="str">
            <v>Additions - LTAO</v>
          </cell>
          <cell r="C191">
            <v>15912000</v>
          </cell>
          <cell r="D191" t="str">
            <v>IA - PLANS ACCOUNTS - COST - ADDITIONS (GENERAL)</v>
          </cell>
        </row>
        <row r="192">
          <cell r="A192">
            <v>11514500</v>
          </cell>
          <cell r="B192" t="str">
            <v>Donations - LTAO</v>
          </cell>
          <cell r="C192">
            <v>15912000</v>
          </cell>
          <cell r="D192" t="str">
            <v>IA - PLANS ACCOUNTS - COST - ADDITIONS (GENERAL)</v>
          </cell>
        </row>
        <row r="193">
          <cell r="A193">
            <v>11515000</v>
          </cell>
          <cell r="B193" t="str">
            <v>Impairment Reversal - LTAO</v>
          </cell>
          <cell r="C193">
            <v>14515000</v>
          </cell>
          <cell r="D193" t="str">
            <v>IA - LTAO - COST - IMPAIRMENTS REVERSAL</v>
          </cell>
        </row>
        <row r="194">
          <cell r="A194">
            <v>11516000</v>
          </cell>
          <cell r="B194" t="str">
            <v>Disposal -LTAO</v>
          </cell>
          <cell r="C194">
            <v>15917000</v>
          </cell>
          <cell r="D194" t="str">
            <v>IA - PLANS ACCOUNTS - COST - DISPOSALS (GENERAL)</v>
          </cell>
        </row>
        <row r="195">
          <cell r="A195">
            <v>11517000</v>
          </cell>
          <cell r="B195" t="str">
            <v>Revaluation - LTAO</v>
          </cell>
          <cell r="C195">
            <v>14516000</v>
          </cell>
          <cell r="D195" t="str">
            <v>IA - LTAO - COST - REVALUATION</v>
          </cell>
        </row>
        <row r="196">
          <cell r="A196">
            <v>11518000</v>
          </cell>
          <cell r="B196" t="str">
            <v>Reclassification - LTAO</v>
          </cell>
          <cell r="C196">
            <v>14518000</v>
          </cell>
          <cell r="D196" t="str">
            <v>IA - LTAO - COST - RECLASSIFICATIONS</v>
          </cell>
        </row>
        <row r="197">
          <cell r="A197">
            <v>11518500</v>
          </cell>
          <cell r="B197" t="str">
            <v>Transfers - LTAO</v>
          </cell>
          <cell r="C197">
            <v>14519000</v>
          </cell>
          <cell r="D197" t="str">
            <v>IA - LTAO - COST - TRANSFERS</v>
          </cell>
        </row>
        <row r="198">
          <cell r="A198">
            <v>11519000</v>
          </cell>
          <cell r="B198" t="str">
            <v>Write off LTAO</v>
          </cell>
          <cell r="C198">
            <v>14514000</v>
          </cell>
          <cell r="D198" t="str">
            <v>IA - LTAO - COST - IMPAIRMENTS</v>
          </cell>
        </row>
        <row r="199">
          <cell r="A199">
            <v>11521000</v>
          </cell>
          <cell r="B199" t="str">
            <v>Accum. amortisation. - LTAO</v>
          </cell>
          <cell r="C199">
            <v>14521000</v>
          </cell>
          <cell r="D199" t="str">
            <v>IA - LTAO - AMORTISATION - O/BAL</v>
          </cell>
        </row>
        <row r="200">
          <cell r="A200">
            <v>11522000</v>
          </cell>
          <cell r="B200" t="str">
            <v>Current amortisation. - LTAO</v>
          </cell>
          <cell r="C200">
            <v>14522000</v>
          </cell>
          <cell r="D200" t="str">
            <v>IA - LTAO - AMORTISATION - CHARGED IN YEAR</v>
          </cell>
        </row>
        <row r="201">
          <cell r="A201">
            <v>11524000</v>
          </cell>
          <cell r="B201" t="str">
            <v>Impairment Reversal amortisation - LTAO</v>
          </cell>
          <cell r="C201">
            <v>14525000</v>
          </cell>
          <cell r="D201" t="str">
            <v>IA - LTAO - AMORTISATION - IMPAIRMENTS REVERSAL</v>
          </cell>
        </row>
        <row r="202">
          <cell r="A202">
            <v>11525000</v>
          </cell>
          <cell r="B202" t="str">
            <v>Impairment amortisation - LTAO</v>
          </cell>
          <cell r="C202">
            <v>14524000</v>
          </cell>
          <cell r="D202" t="str">
            <v>IA - LTAO - AMORTISATION - IMPAIRMENTS</v>
          </cell>
        </row>
        <row r="203">
          <cell r="A203">
            <v>11526000</v>
          </cell>
          <cell r="B203" t="str">
            <v>Disposal amortisation. - LTAO</v>
          </cell>
          <cell r="C203">
            <v>15927000</v>
          </cell>
          <cell r="D203" t="str">
            <v>IA - PLANS ACCOUNTS - DEPN - DISPOSALS (NON-SUME)</v>
          </cell>
        </row>
        <row r="204">
          <cell r="A204">
            <v>11527000</v>
          </cell>
          <cell r="B204" t="str">
            <v>Revaluation amortisation. - LTAO</v>
          </cell>
          <cell r="C204">
            <v>14526000</v>
          </cell>
          <cell r="D204" t="str">
            <v>IA - LTAO - AMORTISATION - REVALUATION</v>
          </cell>
        </row>
        <row r="205">
          <cell r="A205">
            <v>11528000</v>
          </cell>
          <cell r="B205" t="str">
            <v>Reclassification amortisation. - LTAO</v>
          </cell>
          <cell r="C205">
            <v>14528000</v>
          </cell>
          <cell r="D205" t="str">
            <v>IA - LTAO - AMORTISATION - RECLASSIFICATIONS</v>
          </cell>
        </row>
        <row r="206">
          <cell r="A206">
            <v>11528500</v>
          </cell>
          <cell r="B206" t="str">
            <v>Transfers amortisation. - LTAO</v>
          </cell>
          <cell r="C206">
            <v>14529000</v>
          </cell>
          <cell r="D206" t="str">
            <v>IA - LTAO - AMORTISATION - TRANSFERS</v>
          </cell>
        </row>
        <row r="207">
          <cell r="A207">
            <v>11529000</v>
          </cell>
          <cell r="B207" t="str">
            <v>Write off amortisation. - LTAO</v>
          </cell>
          <cell r="C207">
            <v>14524000</v>
          </cell>
          <cell r="D207" t="str">
            <v>IA - LTAO - AMORTISATION - IMPAIRMENTS</v>
          </cell>
        </row>
        <row r="208">
          <cell r="A208">
            <v>11611000</v>
          </cell>
          <cell r="B208" t="str">
            <v>Book Value  BF - SUME-INT</v>
          </cell>
          <cell r="C208">
            <v>15111000</v>
          </cell>
          <cell r="D208" t="str">
            <v>IA - SUME - COST - O/BAL</v>
          </cell>
        </row>
        <row r="209">
          <cell r="A209">
            <v>11612000</v>
          </cell>
          <cell r="B209" t="str">
            <v>Impairment Losses - SUME-INT</v>
          </cell>
          <cell r="C209">
            <v>15114000</v>
          </cell>
          <cell r="D209" t="str">
            <v>IA - SUME - COST - IMPAIRMENTS</v>
          </cell>
        </row>
        <row r="210">
          <cell r="A210">
            <v>11614000</v>
          </cell>
          <cell r="B210" t="str">
            <v>Additions - SUME-INT</v>
          </cell>
          <cell r="C210">
            <v>15912100</v>
          </cell>
          <cell r="D210" t="str">
            <v>IA - PLANS ACCOUNTS - COST - ADDITIONS (SUME)</v>
          </cell>
        </row>
        <row r="211">
          <cell r="A211">
            <v>11615000</v>
          </cell>
          <cell r="B211" t="str">
            <v>Impairment Reversal - SUME-INT</v>
          </cell>
          <cell r="C211">
            <v>15115000</v>
          </cell>
          <cell r="D211" t="str">
            <v>IA - SUME - COST - IMPAIRMENTS REVERSAL</v>
          </cell>
        </row>
        <row r="212">
          <cell r="A212">
            <v>11616000</v>
          </cell>
          <cell r="B212" t="str">
            <v>Disposal - SUME-INT</v>
          </cell>
          <cell r="C212">
            <v>15917100</v>
          </cell>
          <cell r="D212" t="str">
            <v>IA - PLANS ACCOUNTS - COST - DISPOSALS (SUME)</v>
          </cell>
        </row>
        <row r="213">
          <cell r="A213">
            <v>11617000</v>
          </cell>
          <cell r="B213" t="str">
            <v>Revaluation - SUME-INT</v>
          </cell>
          <cell r="C213">
            <v>15116000</v>
          </cell>
          <cell r="D213" t="str">
            <v>IA - SUME - COST - REVALUATION</v>
          </cell>
        </row>
        <row r="214">
          <cell r="A214">
            <v>11618000</v>
          </cell>
          <cell r="B214" t="str">
            <v>Reclassification - SUME-INT</v>
          </cell>
          <cell r="C214">
            <v>15118000</v>
          </cell>
          <cell r="D214" t="str">
            <v>IA - SUME - COST - RECLASSIFICATIONS</v>
          </cell>
        </row>
        <row r="215">
          <cell r="A215">
            <v>11618500</v>
          </cell>
          <cell r="B215" t="str">
            <v>Transfers - SUME-INT</v>
          </cell>
          <cell r="C215">
            <v>15119000</v>
          </cell>
          <cell r="D215" t="str">
            <v>IA - SUME - COST - TRANSFERS</v>
          </cell>
        </row>
        <row r="216">
          <cell r="A216">
            <v>11619000</v>
          </cell>
          <cell r="B216" t="str">
            <v>Write off - SUME-INT</v>
          </cell>
          <cell r="C216">
            <v>15114000</v>
          </cell>
          <cell r="D216" t="str">
            <v>IA - SUME - COST - IMPAIRMENTS</v>
          </cell>
        </row>
        <row r="217">
          <cell r="A217">
            <v>11621000</v>
          </cell>
          <cell r="B217" t="str">
            <v>Accum. amortisation. BF - SUME-INT</v>
          </cell>
          <cell r="C217">
            <v>15121000</v>
          </cell>
          <cell r="D217" t="str">
            <v>IA - SUME - AMORTISATION - O/BAL</v>
          </cell>
        </row>
        <row r="218">
          <cell r="A218">
            <v>11622000</v>
          </cell>
          <cell r="B218" t="str">
            <v>Current amortisation. - SUME-INT</v>
          </cell>
          <cell r="C218">
            <v>15122000</v>
          </cell>
          <cell r="D218" t="str">
            <v>IA - SUME - AMORTISATION - CHARGED IN YEAR</v>
          </cell>
        </row>
        <row r="219">
          <cell r="A219">
            <v>11624000</v>
          </cell>
          <cell r="B219" t="str">
            <v>Impairment Reversal amortisation. - SUME-INT</v>
          </cell>
          <cell r="C219">
            <v>15125000</v>
          </cell>
          <cell r="D219" t="str">
            <v>IA - SUME - AMORTISATION - IMPAIRMENTS REVERSAL</v>
          </cell>
        </row>
        <row r="220">
          <cell r="A220">
            <v>11625000</v>
          </cell>
          <cell r="B220" t="str">
            <v>Impairment amortisation. - SUME-INT</v>
          </cell>
          <cell r="C220">
            <v>15124000</v>
          </cell>
          <cell r="D220" t="str">
            <v>IA - SUME - AMORTISATION - IMPAIRMENTS</v>
          </cell>
        </row>
        <row r="221">
          <cell r="A221">
            <v>11626000</v>
          </cell>
          <cell r="B221" t="str">
            <v>Disposal amortisation. - SUME-INT</v>
          </cell>
          <cell r="C221">
            <v>15927100</v>
          </cell>
          <cell r="D221" t="str">
            <v>IA - PLANS ACCOUNTS - DEPN - DISPOSALS (SUME)</v>
          </cell>
        </row>
        <row r="222">
          <cell r="A222">
            <v>11627000</v>
          </cell>
          <cell r="B222" t="str">
            <v>Revaluation amortisation. - SUME-INT</v>
          </cell>
          <cell r="C222">
            <v>15126000</v>
          </cell>
          <cell r="D222" t="str">
            <v>IA - SUME - AMORTISATION - REVALUATION</v>
          </cell>
        </row>
        <row r="223">
          <cell r="A223">
            <v>11628000</v>
          </cell>
          <cell r="B223" t="str">
            <v>Reclassification amortisation. - SUME-INT</v>
          </cell>
          <cell r="C223">
            <v>15128000</v>
          </cell>
          <cell r="D223" t="str">
            <v>IA - SUME - AMORTISATION - RECLASSIFICATIONS</v>
          </cell>
        </row>
        <row r="224">
          <cell r="A224">
            <v>11628500</v>
          </cell>
          <cell r="B224" t="str">
            <v>Transfers amortisation. - SUME-INT</v>
          </cell>
          <cell r="C224">
            <v>15129000</v>
          </cell>
          <cell r="D224" t="str">
            <v>IA - SUME - AMORTISATION - TRANSFERS</v>
          </cell>
        </row>
        <row r="225">
          <cell r="A225">
            <v>11629000</v>
          </cell>
          <cell r="B225" t="str">
            <v>Write off amortisation. - SUME-INT</v>
          </cell>
          <cell r="C225">
            <v>15124000</v>
          </cell>
          <cell r="D225" t="str">
            <v>IA - SUME - AMORTISATION - IMPAIRMENTS</v>
          </cell>
        </row>
        <row r="226">
          <cell r="A226">
            <v>11711000</v>
          </cell>
          <cell r="B226" t="str">
            <v>Emissions rights allowances - Opening balance</v>
          </cell>
          <cell r="C226">
            <v>14911000</v>
          </cell>
          <cell r="D226" t="str">
            <v>IA - EMISSIONS ALLOWANCES - COST - O/BAL</v>
          </cell>
        </row>
        <row r="227">
          <cell r="A227">
            <v>11714000</v>
          </cell>
          <cell r="B227" t="str">
            <v>Emissions rights allowances - Additions</v>
          </cell>
          <cell r="C227">
            <v>15912000</v>
          </cell>
          <cell r="D227" t="str">
            <v>IA - PLANS ACCOUNTS - COST - ADDITIONS (GENERAL)</v>
          </cell>
        </row>
        <row r="228">
          <cell r="A228">
            <v>11716000</v>
          </cell>
          <cell r="B228" t="str">
            <v>Emissions rights allowances - disposals</v>
          </cell>
          <cell r="C228">
            <v>15917000</v>
          </cell>
          <cell r="D228" t="str">
            <v>IA - PLANS ACCOUNTS - COST - DISPOSALS (GENERAL)</v>
          </cell>
        </row>
        <row r="229">
          <cell r="A229">
            <v>11717000</v>
          </cell>
          <cell r="B229" t="str">
            <v>Emissions rights allowances - revaluation</v>
          </cell>
          <cell r="C229">
            <v>14916000</v>
          </cell>
          <cell r="D229" t="str">
            <v>IA - EMISSIONS ALLOWANCES - COST - REVALUATION</v>
          </cell>
        </row>
        <row r="230">
          <cell r="A230">
            <v>13211000</v>
          </cell>
          <cell r="B230" t="str">
            <v>Gross BV BF - DW</v>
          </cell>
          <cell r="C230">
            <v>11311000</v>
          </cell>
          <cell r="D230" t="str">
            <v>PPE - DWELLINGS (OWNED) - COST - O/BAL</v>
          </cell>
        </row>
        <row r="231">
          <cell r="A231">
            <v>13212200</v>
          </cell>
          <cell r="B231" t="str">
            <v>Land and Buildings - DW</v>
          </cell>
          <cell r="C231">
            <v>13912000</v>
          </cell>
          <cell r="D231" t="str">
            <v>PPE - PLANS - COST - ADDITIONS (GENERAL NON-PFI)</v>
          </cell>
        </row>
        <row r="232">
          <cell r="A232">
            <v>13212400</v>
          </cell>
          <cell r="B232" t="str">
            <v>Land only - DW</v>
          </cell>
          <cell r="C232">
            <v>13912000</v>
          </cell>
          <cell r="D232" t="str">
            <v>PPE - PLANS - COST - ADDITIONS (GENERAL NON-PFI)</v>
          </cell>
        </row>
        <row r="233">
          <cell r="A233">
            <v>13212600</v>
          </cell>
          <cell r="B233" t="str">
            <v>Buildings only - DW</v>
          </cell>
          <cell r="C233">
            <v>13912000</v>
          </cell>
          <cell r="D233" t="str">
            <v>PPE - PLANS - COST - ADDITIONS (GENERAL NON-PFI)</v>
          </cell>
        </row>
        <row r="234">
          <cell r="A234">
            <v>13213200</v>
          </cell>
          <cell r="B234" t="str">
            <v>Land and Buildings - Donations DW</v>
          </cell>
          <cell r="C234">
            <v>13912000</v>
          </cell>
          <cell r="D234" t="str">
            <v>PPE - PLANS - COST - ADDITIONS (GENERAL NON-PFI)</v>
          </cell>
        </row>
        <row r="235">
          <cell r="A235">
            <v>13213400</v>
          </cell>
          <cell r="B235" t="str">
            <v>Land only - Donations DW</v>
          </cell>
          <cell r="C235">
            <v>13912000</v>
          </cell>
          <cell r="D235" t="str">
            <v>PPE - PLANS - COST - ADDITIONS (GENERAL NON-PFI)</v>
          </cell>
        </row>
        <row r="236">
          <cell r="A236">
            <v>13213600</v>
          </cell>
          <cell r="B236" t="str">
            <v>Buildings only - Donations DW</v>
          </cell>
          <cell r="C236">
            <v>13912000</v>
          </cell>
          <cell r="D236" t="str">
            <v>PPE - PLANS - COST - ADDITIONS (GENERAL NON-PFI)</v>
          </cell>
        </row>
        <row r="237">
          <cell r="A237">
            <v>13214000</v>
          </cell>
          <cell r="B237" t="str">
            <v>Impairment Reversal - DW</v>
          </cell>
          <cell r="C237">
            <v>11315000</v>
          </cell>
          <cell r="D237" t="str">
            <v>PPE - DWELLINGS (OWNED) - COST - IMP. REV.</v>
          </cell>
        </row>
        <row r="238">
          <cell r="A238">
            <v>13215000</v>
          </cell>
          <cell r="B238" t="str">
            <v>Impairment Losses - DW</v>
          </cell>
          <cell r="C238">
            <v>11314000</v>
          </cell>
          <cell r="D238" t="str">
            <v>PPE - DWELLINGS (OWNED) - COST - IMPAIRMENTS</v>
          </cell>
        </row>
        <row r="239">
          <cell r="A239">
            <v>13216200</v>
          </cell>
          <cell r="B239" t="str">
            <v>Land and Buildings - Disposals DW</v>
          </cell>
          <cell r="C239">
            <v>13917000</v>
          </cell>
          <cell r="D239" t="str">
            <v>PPE - PLANS - COST - DISPOSALS (GENERAL NON-PFI)</v>
          </cell>
        </row>
        <row r="240">
          <cell r="A240">
            <v>13216400</v>
          </cell>
          <cell r="B240" t="str">
            <v>Land only - Disposals DW</v>
          </cell>
          <cell r="C240">
            <v>13917000</v>
          </cell>
          <cell r="D240" t="str">
            <v>PPE - PLANS - COST - DISPOSALS (GENERAL NON-PFI)</v>
          </cell>
        </row>
        <row r="241">
          <cell r="A241">
            <v>13216600</v>
          </cell>
          <cell r="B241" t="str">
            <v>Buildings only - Disposals DW</v>
          </cell>
          <cell r="C241">
            <v>13917000</v>
          </cell>
          <cell r="D241" t="str">
            <v>PPE - PLANS - COST - DISPOSALS (GENERAL NON-PFI)</v>
          </cell>
        </row>
        <row r="242">
          <cell r="A242">
            <v>13217000</v>
          </cell>
          <cell r="B242" t="str">
            <v>Revaluations - DW</v>
          </cell>
          <cell r="C242">
            <v>11316000</v>
          </cell>
          <cell r="D242" t="str">
            <v>PPE - DWELLINGS (OWNED) - COST - REVALUATIONS</v>
          </cell>
        </row>
        <row r="243">
          <cell r="A243">
            <v>13218000</v>
          </cell>
          <cell r="B243" t="str">
            <v>Reclassification - DW</v>
          </cell>
          <cell r="C243">
            <v>11318000</v>
          </cell>
          <cell r="D243" t="str">
            <v>PPE - DWELLINGS (OWNED) - COST - RECLASSIFICATIONS</v>
          </cell>
        </row>
        <row r="244">
          <cell r="A244">
            <v>13219000</v>
          </cell>
          <cell r="B244" t="str">
            <v>Transfers - DW</v>
          </cell>
          <cell r="C244">
            <v>11319000</v>
          </cell>
          <cell r="D244" t="str">
            <v>PPE - DWELLINGS (OWNED) - COST - TRANSFERS</v>
          </cell>
        </row>
        <row r="245">
          <cell r="A245">
            <v>13221000</v>
          </cell>
          <cell r="B245" t="str">
            <v>Accum. amortisation. BF- DW</v>
          </cell>
          <cell r="C245">
            <v>11321000</v>
          </cell>
          <cell r="D245" t="str">
            <v>PPE - DWELLINGS (OWNED) - DEP - O/BAL</v>
          </cell>
        </row>
        <row r="246">
          <cell r="A246">
            <v>13222000</v>
          </cell>
          <cell r="B246" t="str">
            <v>Current amortisation. - DW</v>
          </cell>
          <cell r="C246">
            <v>11322000</v>
          </cell>
          <cell r="D246" t="str">
            <v>PPE - DWELLINGS (OWNED) - DEP - IN YEAR</v>
          </cell>
        </row>
        <row r="247">
          <cell r="A247">
            <v>13224000</v>
          </cell>
          <cell r="B247" t="str">
            <v>Impairment Reversal amortisation.- DW</v>
          </cell>
          <cell r="C247">
            <v>11325000</v>
          </cell>
          <cell r="D247" t="str">
            <v>PPE - DWELLINGS (OWNED) - DEP - IMP. REV.</v>
          </cell>
        </row>
        <row r="248">
          <cell r="A248">
            <v>13225000</v>
          </cell>
          <cell r="B248" t="str">
            <v>Impairment amortisation.- DW</v>
          </cell>
          <cell r="C248">
            <v>11324000</v>
          </cell>
          <cell r="D248" t="str">
            <v>PPE - DWELLINGS (OWNED) - DEP - IMPAIRMENTS</v>
          </cell>
        </row>
        <row r="249">
          <cell r="A249">
            <v>13226600</v>
          </cell>
          <cell r="B249" t="str">
            <v>Buildings only - Disposals amortisation DW</v>
          </cell>
          <cell r="C249">
            <v>13927000</v>
          </cell>
          <cell r="D249" t="str">
            <v>PPE - PLANS - DEPN - DISPOSALS (GENERAL NON-PFI)</v>
          </cell>
        </row>
        <row r="250">
          <cell r="A250">
            <v>13227000</v>
          </cell>
          <cell r="B250" t="str">
            <v>Revaluations amortisation. - DW</v>
          </cell>
          <cell r="C250">
            <v>11326000</v>
          </cell>
          <cell r="D250" t="str">
            <v>PPE - DWELLINGS (OWNED) - DEP - REVALUATIONS</v>
          </cell>
        </row>
        <row r="251">
          <cell r="A251">
            <v>13228000</v>
          </cell>
          <cell r="B251" t="str">
            <v>Reclassification amortisation. - DW</v>
          </cell>
          <cell r="C251">
            <v>11328000</v>
          </cell>
          <cell r="D251" t="str">
            <v>PPE - DWELLINGS (OWNED) - DEP - RECLASSIFICATIONS</v>
          </cell>
        </row>
        <row r="252">
          <cell r="A252">
            <v>13229000</v>
          </cell>
          <cell r="B252" t="str">
            <v>Transfers amortisation. - DW</v>
          </cell>
          <cell r="C252">
            <v>11329000</v>
          </cell>
          <cell r="D252" t="str">
            <v>PPE - DWELLINGS (OWNED) - DEP - TRANSFERS</v>
          </cell>
        </row>
        <row r="253">
          <cell r="A253">
            <v>13231000</v>
          </cell>
          <cell r="B253" t="str">
            <v>Gross BV BF - Dwellings Land</v>
          </cell>
          <cell r="C253">
            <v>11111000</v>
          </cell>
          <cell r="D253" t="str">
            <v>PPE - LAND (OWNED) - COST - O/BAL</v>
          </cell>
        </row>
        <row r="254">
          <cell r="A254">
            <v>13232100</v>
          </cell>
          <cell r="B254" t="str">
            <v>Land only - Dwellings Land</v>
          </cell>
          <cell r="C254">
            <v>13912000</v>
          </cell>
          <cell r="D254" t="str">
            <v>PPE - PLANS - COST - ADDITIONS (GENERAL NON-PFI)</v>
          </cell>
        </row>
        <row r="255">
          <cell r="A255">
            <v>13232700</v>
          </cell>
          <cell r="B255" t="str">
            <v>Capitalised provisions - Land</v>
          </cell>
          <cell r="C255">
            <v>13912000</v>
          </cell>
          <cell r="D255" t="str">
            <v>PPE - PLANS - COST - ADDITIONS (GENERAL NON-PFI)</v>
          </cell>
        </row>
        <row r="256">
          <cell r="A256">
            <v>13233000</v>
          </cell>
          <cell r="B256" t="str">
            <v>Impairment Reversal - Dwellings Land</v>
          </cell>
          <cell r="C256">
            <v>11115000</v>
          </cell>
          <cell r="D256" t="str">
            <v>PPE - LAND (OWNED) - COST - IMPAIRMENTS REVERSAL</v>
          </cell>
        </row>
        <row r="257">
          <cell r="A257">
            <v>13234000</v>
          </cell>
          <cell r="B257" t="str">
            <v>Impairment Losses - Dwellings Land</v>
          </cell>
          <cell r="C257">
            <v>11114000</v>
          </cell>
          <cell r="D257" t="str">
            <v>PPE - LAND (OWNED) - COST - IMPAIRMENTS</v>
          </cell>
        </row>
        <row r="258">
          <cell r="A258">
            <v>13235100</v>
          </cell>
          <cell r="B258" t="str">
            <v>Donations - dwellings land only</v>
          </cell>
          <cell r="C258">
            <v>13912000</v>
          </cell>
          <cell r="D258" t="str">
            <v>PPE - PLANS - COST - ADDITIONS (GENERAL NON-PFI)</v>
          </cell>
        </row>
        <row r="259">
          <cell r="A259">
            <v>13236100</v>
          </cell>
          <cell r="B259" t="str">
            <v>Land only - Disposal Dwellings</v>
          </cell>
          <cell r="C259">
            <v>13917000</v>
          </cell>
          <cell r="D259" t="str">
            <v>PPE - PLANS - COST - DISPOSALS (GENERAL NON-PFI)</v>
          </cell>
        </row>
        <row r="260">
          <cell r="A260">
            <v>13237000</v>
          </cell>
          <cell r="B260" t="str">
            <v>Revaluations - Dwellings Land</v>
          </cell>
          <cell r="C260">
            <v>11116000</v>
          </cell>
          <cell r="D260" t="str">
            <v>PPE - LAND (OWNED) - COST - REVALUATIONS</v>
          </cell>
        </row>
        <row r="261">
          <cell r="A261">
            <v>13238000</v>
          </cell>
          <cell r="B261" t="str">
            <v>Transfer - Dwellings Land</v>
          </cell>
          <cell r="C261">
            <v>11119000</v>
          </cell>
          <cell r="D261" t="str">
            <v>PPE - LAND (OWNED) - COST - TRANSFERS</v>
          </cell>
        </row>
        <row r="262">
          <cell r="A262">
            <v>13239000</v>
          </cell>
          <cell r="B262" t="str">
            <v>Reclassification - Dwellings Land</v>
          </cell>
          <cell r="C262">
            <v>11118000</v>
          </cell>
          <cell r="D262" t="str">
            <v>PPE - LAND (OWNED) - COST - RECLASSIFICATIONS</v>
          </cell>
        </row>
        <row r="263">
          <cell r="A263">
            <v>13241000</v>
          </cell>
          <cell r="B263" t="str">
            <v>Gross BV BF - Dwellings Buildings</v>
          </cell>
          <cell r="C263">
            <v>11311000</v>
          </cell>
          <cell r="D263" t="str">
            <v>PPE - DWELLINGS (OWNED) - COST - O/BAL</v>
          </cell>
        </row>
        <row r="264">
          <cell r="A264">
            <v>13242100</v>
          </cell>
          <cell r="B264" t="str">
            <v>Buildings only - Dwellings Buildings</v>
          </cell>
          <cell r="C264">
            <v>13912000</v>
          </cell>
          <cell r="D264" t="str">
            <v>PPE - PLANS - COST - ADDITIONS (GENERAL NON-PFI)</v>
          </cell>
        </row>
        <row r="265">
          <cell r="A265">
            <v>13243000</v>
          </cell>
          <cell r="B265" t="str">
            <v>Impairment Reversal - Dwellings Buildings</v>
          </cell>
          <cell r="C265">
            <v>11315000</v>
          </cell>
          <cell r="D265" t="str">
            <v>PPE - DWELLINGS (OWNED) - COST - IMP. REV.</v>
          </cell>
        </row>
        <row r="266">
          <cell r="A266">
            <v>13244000</v>
          </cell>
          <cell r="B266" t="str">
            <v>Impairment Losses - Dwellings Buildings</v>
          </cell>
          <cell r="C266">
            <v>11314000</v>
          </cell>
          <cell r="D266" t="str">
            <v>PPE - DWELLINGS (OWNED) - COST - IMPAIRMENTS</v>
          </cell>
        </row>
        <row r="267">
          <cell r="A267">
            <v>13245100</v>
          </cell>
          <cell r="B267" t="str">
            <v>Donations - Dwellings Buildings</v>
          </cell>
          <cell r="C267">
            <v>13912000</v>
          </cell>
          <cell r="D267" t="str">
            <v>PPE - PLANS - COST - ADDITIONS (GENERAL NON-PFI)</v>
          </cell>
        </row>
        <row r="268">
          <cell r="A268">
            <v>13246100</v>
          </cell>
          <cell r="B268" t="str">
            <v>Buildings only - Disposal Dwellings Buildings</v>
          </cell>
          <cell r="C268">
            <v>13917000</v>
          </cell>
          <cell r="D268" t="str">
            <v>PPE - PLANS - COST - DISPOSALS (GENERAL NON-PFI)</v>
          </cell>
        </row>
        <row r="269">
          <cell r="A269">
            <v>13247000</v>
          </cell>
          <cell r="B269" t="str">
            <v>Revaluations - Dwellings Buildings</v>
          </cell>
          <cell r="C269">
            <v>11316000</v>
          </cell>
          <cell r="D269" t="str">
            <v>PPE - DWELLINGS (OWNED) - COST - REVALUATIONS</v>
          </cell>
        </row>
        <row r="270">
          <cell r="A270">
            <v>13248000</v>
          </cell>
          <cell r="B270" t="str">
            <v>Transfer - Dwellings Buildings</v>
          </cell>
          <cell r="C270">
            <v>11319000</v>
          </cell>
          <cell r="D270" t="str">
            <v>PPE - DWELLINGS (OWNED) - COST - TRANSFERS</v>
          </cell>
        </row>
        <row r="271">
          <cell r="A271">
            <v>13249000</v>
          </cell>
          <cell r="B271" t="str">
            <v>Reclassification - Dwellings Buildings</v>
          </cell>
          <cell r="C271">
            <v>11318000</v>
          </cell>
          <cell r="D271" t="str">
            <v>PPE - DWELLINGS (OWNED) - COST - RECLASSIFICATIONS</v>
          </cell>
        </row>
        <row r="272">
          <cell r="A272">
            <v>13251000</v>
          </cell>
          <cell r="B272" t="str">
            <v>Accum. amortisation. BF- Dwellings Buildings</v>
          </cell>
          <cell r="C272">
            <v>11321000</v>
          </cell>
          <cell r="D272" t="str">
            <v>PPE - DWELLINGS (OWNED) - DEP - O/BAL</v>
          </cell>
        </row>
        <row r="273">
          <cell r="A273">
            <v>13252000</v>
          </cell>
          <cell r="B273" t="str">
            <v>Current amortisation. Dwellings Buildings</v>
          </cell>
          <cell r="C273">
            <v>11322000</v>
          </cell>
          <cell r="D273" t="str">
            <v>PPE - DWELLINGS (OWNED) - DEP - IN YEAR</v>
          </cell>
        </row>
        <row r="274">
          <cell r="A274">
            <v>13253000</v>
          </cell>
          <cell r="B274" t="str">
            <v>Impairment Reversal amortisation. - Dwellings Buildings</v>
          </cell>
          <cell r="C274">
            <v>11325000</v>
          </cell>
          <cell r="D274" t="str">
            <v>PPE - DWELLINGS (OWNED) - DEP - IMP. REV.</v>
          </cell>
        </row>
        <row r="275">
          <cell r="A275">
            <v>13254000</v>
          </cell>
          <cell r="B275" t="str">
            <v>Impairment amortisation. - Dwellings Buildings</v>
          </cell>
          <cell r="C275">
            <v>11324000</v>
          </cell>
          <cell r="D275" t="str">
            <v>PPE - DWELLINGS (OWNED) - DEP - IMPAIRMENTS</v>
          </cell>
        </row>
        <row r="276">
          <cell r="A276">
            <v>13255100</v>
          </cell>
          <cell r="B276" t="str">
            <v>Buildings only - Disposal amortisation Dwellings Buildings</v>
          </cell>
          <cell r="C276">
            <v>13927000</v>
          </cell>
          <cell r="D276" t="str">
            <v>PPE - PLANS - DEPN - DISPOSALS (GENERAL NON-PFI)</v>
          </cell>
        </row>
        <row r="277">
          <cell r="A277">
            <v>13256000</v>
          </cell>
          <cell r="B277" t="str">
            <v>Revaluations amortisation. - Dwellings Buildings</v>
          </cell>
          <cell r="C277">
            <v>11326000</v>
          </cell>
          <cell r="D277" t="str">
            <v>PPE - DWELLINGS (OWNED) - DEP - REVALUATIONS</v>
          </cell>
        </row>
        <row r="278">
          <cell r="A278">
            <v>13257000</v>
          </cell>
          <cell r="B278" t="str">
            <v>Transfer amortisation. - Dwellings Buildings</v>
          </cell>
          <cell r="C278">
            <v>11329000</v>
          </cell>
          <cell r="D278" t="str">
            <v>PPE - DWELLINGS (OWNED) - DEP - TRANSFERS</v>
          </cell>
        </row>
        <row r="279">
          <cell r="A279">
            <v>13258000</v>
          </cell>
          <cell r="B279" t="str">
            <v>Reclassification amortisation. - Dwellings Buildings</v>
          </cell>
          <cell r="C279">
            <v>11328000</v>
          </cell>
          <cell r="D279" t="str">
            <v>PPE - DWELLINGS (OWNED) - DEP - RECLASSIFICATIONS</v>
          </cell>
        </row>
        <row r="280">
          <cell r="A280">
            <v>13259000</v>
          </cell>
          <cell r="B280" t="str">
            <v>Write off amortisation - Dwellings Buildings</v>
          </cell>
          <cell r="C280">
            <v>11328000</v>
          </cell>
          <cell r="D280" t="str">
            <v>PPE - DWELLINGS (OWNED) - DEP - RECLASSIFICATIONS</v>
          </cell>
        </row>
        <row r="281">
          <cell r="A281">
            <v>13311000</v>
          </cell>
          <cell r="B281" t="str">
            <v>Gross BV BF - OLB</v>
          </cell>
          <cell r="C281">
            <v>11211000</v>
          </cell>
          <cell r="D281" t="str">
            <v>PPE - BUILDINGS (OWNED) - COST - O/BAL</v>
          </cell>
        </row>
        <row r="282">
          <cell r="A282">
            <v>13312200</v>
          </cell>
          <cell r="B282" t="str">
            <v>Land and Buildings - OLB</v>
          </cell>
          <cell r="C282">
            <v>13912000</v>
          </cell>
          <cell r="D282" t="str">
            <v>PPE - PLANS - COST - ADDITIONS (GENERAL NON-PFI)</v>
          </cell>
        </row>
        <row r="283">
          <cell r="A283">
            <v>13312400</v>
          </cell>
          <cell r="B283" t="str">
            <v>Land only - OLB</v>
          </cell>
          <cell r="C283">
            <v>13912000</v>
          </cell>
          <cell r="D283" t="str">
            <v>PPE - PLANS - COST - ADDITIONS (GENERAL NON-PFI)</v>
          </cell>
        </row>
        <row r="284">
          <cell r="A284">
            <v>13312600</v>
          </cell>
          <cell r="B284" t="str">
            <v>Buildings only - OLB</v>
          </cell>
          <cell r="C284">
            <v>13912000</v>
          </cell>
          <cell r="D284" t="str">
            <v>PPE - PLANS - COST - ADDITIONS (GENERAL NON-PFI)</v>
          </cell>
        </row>
        <row r="285">
          <cell r="A285">
            <v>13312700</v>
          </cell>
          <cell r="B285" t="str">
            <v>Capitalised provisions - OLB</v>
          </cell>
          <cell r="C285">
            <v>13912000</v>
          </cell>
          <cell r="D285" t="str">
            <v>PPE - PLANS - COST - ADDITIONS (GENERAL NON-PFI)</v>
          </cell>
        </row>
        <row r="286">
          <cell r="A286">
            <v>13313200</v>
          </cell>
          <cell r="B286" t="str">
            <v>Land and Buildings - Donations OLB</v>
          </cell>
          <cell r="C286">
            <v>13912000</v>
          </cell>
          <cell r="D286" t="str">
            <v>PPE - PLANS - COST - ADDITIONS (GENERAL NON-PFI)</v>
          </cell>
        </row>
        <row r="287">
          <cell r="A287">
            <v>13313400</v>
          </cell>
          <cell r="B287" t="str">
            <v>Land only - Donations OLB</v>
          </cell>
          <cell r="C287">
            <v>13912000</v>
          </cell>
          <cell r="D287" t="str">
            <v>PPE - PLANS - COST - ADDITIONS (GENERAL NON-PFI)</v>
          </cell>
        </row>
        <row r="288">
          <cell r="A288">
            <v>13313600</v>
          </cell>
          <cell r="B288" t="str">
            <v>Buildings only - Donations OLB</v>
          </cell>
          <cell r="C288">
            <v>13912000</v>
          </cell>
          <cell r="D288" t="str">
            <v>PPE - PLANS - COST - ADDITIONS (GENERAL NON-PFI)</v>
          </cell>
        </row>
        <row r="289">
          <cell r="A289">
            <v>13314000</v>
          </cell>
          <cell r="B289" t="str">
            <v>Impairment Reversal - OLB</v>
          </cell>
          <cell r="C289">
            <v>11215000</v>
          </cell>
          <cell r="D289" t="str">
            <v>PPE - BUILDINGS (OWNED) - COST - IMP. REV</v>
          </cell>
        </row>
        <row r="290">
          <cell r="A290">
            <v>13315000</v>
          </cell>
          <cell r="B290" t="str">
            <v>Impairment Losses - OLB</v>
          </cell>
          <cell r="C290">
            <v>11214000</v>
          </cell>
          <cell r="D290" t="str">
            <v>PPE - BUILDINGS (OWNED) - COST - IMPAIRMENTS</v>
          </cell>
        </row>
        <row r="291">
          <cell r="A291">
            <v>13316200</v>
          </cell>
          <cell r="B291" t="str">
            <v>Land and Buildings - Disposals OLB</v>
          </cell>
          <cell r="C291">
            <v>13917000</v>
          </cell>
          <cell r="D291" t="str">
            <v>PPE - PLANS - COST - DISPOSALS (GENERAL NON-PFI)</v>
          </cell>
        </row>
        <row r="292">
          <cell r="A292">
            <v>13316400</v>
          </cell>
          <cell r="B292" t="str">
            <v>Land only - Disposals OLB</v>
          </cell>
          <cell r="C292">
            <v>13917000</v>
          </cell>
          <cell r="D292" t="str">
            <v>PPE - PLANS - COST - DISPOSALS (GENERAL NON-PFI)</v>
          </cell>
        </row>
        <row r="293">
          <cell r="A293">
            <v>13316600</v>
          </cell>
          <cell r="B293" t="str">
            <v>Buildings only - Disposals OLB</v>
          </cell>
          <cell r="C293">
            <v>13917000</v>
          </cell>
          <cell r="D293" t="str">
            <v>PPE - PLANS - COST - DISPOSALS (GENERAL NON-PFI)</v>
          </cell>
        </row>
        <row r="294">
          <cell r="A294">
            <v>13317000</v>
          </cell>
          <cell r="B294" t="str">
            <v>Revaluations - OLB</v>
          </cell>
          <cell r="C294">
            <v>11216000</v>
          </cell>
          <cell r="D294" t="str">
            <v>PPE - BUILDINGS (OWNED) - COST - REVALUATIONS</v>
          </cell>
        </row>
        <row r="295">
          <cell r="A295">
            <v>13318000</v>
          </cell>
          <cell r="B295" t="str">
            <v>Reclassification - OLB</v>
          </cell>
          <cell r="C295">
            <v>11218000</v>
          </cell>
          <cell r="D295" t="str">
            <v>PPE - BUILDINGS (OWNED) - COST - RECLASSIFICATIONS</v>
          </cell>
        </row>
        <row r="296">
          <cell r="A296">
            <v>13319000</v>
          </cell>
          <cell r="B296" t="str">
            <v>Transfers - OLB</v>
          </cell>
          <cell r="C296">
            <v>11219000</v>
          </cell>
          <cell r="D296" t="str">
            <v>PPE - BUILDINGS (OWNED) - COST - TRANSFERS</v>
          </cell>
        </row>
        <row r="297">
          <cell r="A297">
            <v>13321000</v>
          </cell>
          <cell r="B297" t="str">
            <v>Accum. amortisation. BF- OLB</v>
          </cell>
          <cell r="C297">
            <v>11221000</v>
          </cell>
          <cell r="D297" t="str">
            <v>PPE - BUILDINGS (OWNED) - DEP - O/BAL</v>
          </cell>
        </row>
        <row r="298">
          <cell r="A298">
            <v>13322000</v>
          </cell>
          <cell r="B298" t="str">
            <v>Current amortisation. - OLB</v>
          </cell>
          <cell r="C298">
            <v>11222000</v>
          </cell>
          <cell r="D298" t="str">
            <v>PPE - BUILDINGS (OWNED) - DEP - IN YEAR</v>
          </cell>
        </row>
        <row r="299">
          <cell r="A299">
            <v>13324000</v>
          </cell>
          <cell r="B299" t="str">
            <v>Impairment Reversal amortisation. - OLB</v>
          </cell>
          <cell r="C299">
            <v>11225000</v>
          </cell>
          <cell r="D299" t="str">
            <v>PPE - BUILDINGS (OWNED) - DEP - IMP. REV.</v>
          </cell>
        </row>
        <row r="300">
          <cell r="A300">
            <v>13325000</v>
          </cell>
          <cell r="B300" t="str">
            <v>Impairment amortisation. - OLB</v>
          </cell>
          <cell r="C300">
            <v>11224000</v>
          </cell>
          <cell r="D300" t="str">
            <v>PPE - BUILDINGS (OWNED) - DEP - IMPAIRMENTS</v>
          </cell>
        </row>
        <row r="301">
          <cell r="A301">
            <v>13326600</v>
          </cell>
          <cell r="B301" t="str">
            <v>Buildings only - Disposal amortisation OLB</v>
          </cell>
          <cell r="C301">
            <v>13927000</v>
          </cell>
          <cell r="D301" t="str">
            <v>PPE - PLANS - DEPN - DISPOSALS (GENERAL NON-PFI)</v>
          </cell>
        </row>
        <row r="302">
          <cell r="A302">
            <v>13327000</v>
          </cell>
          <cell r="B302" t="str">
            <v>Revaluations amortisation. - OLB</v>
          </cell>
          <cell r="C302">
            <v>11226000</v>
          </cell>
          <cell r="D302" t="str">
            <v>PPE - BUILDINGS (OWNED) - DEP - REVALUATIONS</v>
          </cell>
        </row>
        <row r="303">
          <cell r="A303">
            <v>13328000</v>
          </cell>
          <cell r="B303" t="str">
            <v>Reclassification amortisation. - OLB</v>
          </cell>
          <cell r="C303">
            <v>11228000</v>
          </cell>
          <cell r="D303" t="str">
            <v>PPE - BUILDINGS (OWNED) - DEP - RECLASSIFICATIONS</v>
          </cell>
        </row>
        <row r="304">
          <cell r="A304">
            <v>13329000</v>
          </cell>
          <cell r="B304" t="str">
            <v>Transfers amortisation. - OLB</v>
          </cell>
          <cell r="C304">
            <v>11229000</v>
          </cell>
          <cell r="D304" t="str">
            <v>PPE - BUILDINGS (OWNED) - DEP - TRANSFERS</v>
          </cell>
        </row>
        <row r="305">
          <cell r="A305">
            <v>13331000</v>
          </cell>
          <cell r="B305" t="str">
            <v>Gross BV BF - Other Land</v>
          </cell>
          <cell r="C305">
            <v>11111000</v>
          </cell>
          <cell r="D305" t="str">
            <v>PPE - LAND (OWNED) - COST - O/BAL</v>
          </cell>
        </row>
        <row r="306">
          <cell r="A306">
            <v>13332100</v>
          </cell>
          <cell r="B306" t="str">
            <v>Land only - Other Land</v>
          </cell>
          <cell r="C306">
            <v>13912000</v>
          </cell>
          <cell r="D306" t="str">
            <v>PPE - PLANS - COST - ADDITIONS (GENERAL NON-PFI)</v>
          </cell>
        </row>
        <row r="307">
          <cell r="A307">
            <v>13333000</v>
          </cell>
          <cell r="B307" t="str">
            <v>Impairment Reversal - Other Land</v>
          </cell>
          <cell r="C307">
            <v>11115000</v>
          </cell>
          <cell r="D307" t="str">
            <v>PPE - LAND (OWNED) - COST - IMPAIRMENTS REVERSAL</v>
          </cell>
        </row>
        <row r="308">
          <cell r="A308">
            <v>13334000</v>
          </cell>
          <cell r="B308" t="str">
            <v>Impairment Losses - Other Land</v>
          </cell>
          <cell r="C308">
            <v>11114000</v>
          </cell>
          <cell r="D308" t="str">
            <v>PPE - LAND (OWNED) - COST - IMPAIRMENTS</v>
          </cell>
        </row>
        <row r="309">
          <cell r="A309">
            <v>13335100</v>
          </cell>
          <cell r="B309" t="str">
            <v>Land only - Disposal Other Land</v>
          </cell>
          <cell r="C309">
            <v>13917000</v>
          </cell>
          <cell r="D309" t="str">
            <v>PPE - PLANS - COST - DISPOSALS (GENERAL NON-PFI)</v>
          </cell>
        </row>
        <row r="310">
          <cell r="A310">
            <v>13336000</v>
          </cell>
          <cell r="B310" t="str">
            <v>Revaluations - Other Land</v>
          </cell>
          <cell r="C310">
            <v>11116000</v>
          </cell>
          <cell r="D310" t="str">
            <v>PPE - LAND (OWNED) - COST - REVALUATIONS</v>
          </cell>
        </row>
        <row r="311">
          <cell r="A311">
            <v>13337000</v>
          </cell>
          <cell r="B311" t="str">
            <v>Transfer - Other Land</v>
          </cell>
          <cell r="C311">
            <v>11119000</v>
          </cell>
          <cell r="D311" t="str">
            <v>PPE - LAND (OWNED) - COST - TRANSFERS</v>
          </cell>
        </row>
        <row r="312">
          <cell r="A312">
            <v>13338000</v>
          </cell>
          <cell r="B312" t="str">
            <v>Reclassification - Other Land</v>
          </cell>
          <cell r="C312">
            <v>11118000</v>
          </cell>
          <cell r="D312" t="str">
            <v>PPE - LAND (OWNED) - COST - RECLASSIFICATIONS</v>
          </cell>
        </row>
        <row r="313">
          <cell r="A313">
            <v>13339000</v>
          </cell>
          <cell r="B313" t="str">
            <v>Provision - Capitalised (only to be used with HMT approval)</v>
          </cell>
          <cell r="C313">
            <v>13912000</v>
          </cell>
          <cell r="D313" t="str">
            <v>PPE - PLANS - COST - ADDITIONS (GENERAL NON-PFI)</v>
          </cell>
        </row>
        <row r="314">
          <cell r="A314">
            <v>13342000</v>
          </cell>
          <cell r="B314" t="str">
            <v>Additions - Other Buildings</v>
          </cell>
          <cell r="C314">
            <v>13912000</v>
          </cell>
          <cell r="D314" t="str">
            <v>PPE - PLANS - COST - ADDITIONS (GENERAL NON-PFI)</v>
          </cell>
        </row>
        <row r="315">
          <cell r="A315">
            <v>13342100</v>
          </cell>
          <cell r="B315" t="str">
            <v>Buildings only - Other Buildings</v>
          </cell>
          <cell r="C315">
            <v>13912000</v>
          </cell>
          <cell r="D315" t="str">
            <v>PPE - PLANS - COST - ADDITIONS (GENERAL NON-PFI)</v>
          </cell>
        </row>
        <row r="316">
          <cell r="A316">
            <v>13343000</v>
          </cell>
          <cell r="B316" t="str">
            <v>Impairment Reversal - Other Buildings</v>
          </cell>
          <cell r="C316">
            <v>11215000</v>
          </cell>
          <cell r="D316" t="str">
            <v>PPE - BUILDINGS (OWNED) - COST - IMP. REV</v>
          </cell>
        </row>
        <row r="317">
          <cell r="A317">
            <v>13344000</v>
          </cell>
          <cell r="B317" t="str">
            <v>Impairment Losses - Other Buildings</v>
          </cell>
          <cell r="C317">
            <v>11214000</v>
          </cell>
          <cell r="D317" t="str">
            <v>PPE - BUILDINGS (OWNED) - COST - IMPAIRMENTS</v>
          </cell>
        </row>
        <row r="318">
          <cell r="A318">
            <v>13345100</v>
          </cell>
          <cell r="B318" t="str">
            <v>Donations - Other Buildings</v>
          </cell>
          <cell r="C318">
            <v>13912000</v>
          </cell>
          <cell r="D318" t="str">
            <v>PPE - PLANS - COST - ADDITIONS (GENERAL NON-PFI)</v>
          </cell>
        </row>
        <row r="319">
          <cell r="A319">
            <v>13347000</v>
          </cell>
          <cell r="B319" t="str">
            <v>Buildings only - Disposal Other Buildings</v>
          </cell>
          <cell r="C319">
            <v>13917000</v>
          </cell>
          <cell r="D319" t="str">
            <v>PPE - PLANS - COST - DISPOSALS (GENERAL NON-PFI)</v>
          </cell>
        </row>
        <row r="320">
          <cell r="A320">
            <v>13347100</v>
          </cell>
          <cell r="B320" t="str">
            <v>Revaluations - Other Buildings</v>
          </cell>
          <cell r="C320">
            <v>11216000</v>
          </cell>
          <cell r="D320" t="str">
            <v>PPE - BUILDINGS (OWNED) - COST - REVALUATIONS</v>
          </cell>
        </row>
        <row r="321">
          <cell r="A321">
            <v>13348000</v>
          </cell>
          <cell r="B321" t="str">
            <v>Transfer - Other Buildings</v>
          </cell>
          <cell r="C321">
            <v>11219000</v>
          </cell>
          <cell r="D321" t="str">
            <v>PPE - BUILDINGS (OWNED) - COST - TRANSFERS</v>
          </cell>
        </row>
        <row r="322">
          <cell r="A322">
            <v>13349000</v>
          </cell>
          <cell r="B322" t="str">
            <v>Reclassification - Other Buildings</v>
          </cell>
          <cell r="C322">
            <v>11218000</v>
          </cell>
          <cell r="D322" t="str">
            <v>PPE - BUILDINGS (OWNED) - COST - RECLASSIFICATIONS</v>
          </cell>
        </row>
        <row r="323">
          <cell r="A323">
            <v>13351000</v>
          </cell>
          <cell r="B323" t="str">
            <v>Accum. amortisation. BF- Other Buildings</v>
          </cell>
          <cell r="C323">
            <v>11221000</v>
          </cell>
          <cell r="D323" t="str">
            <v>PPE - BUILDINGS (OWNED) - DEP - O/BAL</v>
          </cell>
        </row>
        <row r="324">
          <cell r="A324">
            <v>13352000</v>
          </cell>
          <cell r="B324" t="str">
            <v>Current amortisation. Other Buildings</v>
          </cell>
          <cell r="C324">
            <v>11222000</v>
          </cell>
          <cell r="D324" t="str">
            <v>PPE - BUILDINGS (OWNED) - DEP - IN YEAR</v>
          </cell>
        </row>
        <row r="325">
          <cell r="A325">
            <v>13353000</v>
          </cell>
          <cell r="B325" t="str">
            <v>Impairment Reversal amortisation. - Other Buildings</v>
          </cell>
          <cell r="C325">
            <v>11225000</v>
          </cell>
          <cell r="D325" t="str">
            <v>PPE - BUILDINGS (OWNED) - DEP - IMP. REV.</v>
          </cell>
        </row>
        <row r="326">
          <cell r="A326">
            <v>13354000</v>
          </cell>
          <cell r="B326" t="str">
            <v>Impairment amortisation. - Other Buildings</v>
          </cell>
          <cell r="C326">
            <v>11224000</v>
          </cell>
          <cell r="D326" t="str">
            <v>PPE - BUILDINGS (OWNED) - DEP - IMPAIRMENTS</v>
          </cell>
        </row>
        <row r="327">
          <cell r="A327">
            <v>13355100</v>
          </cell>
          <cell r="B327" t="str">
            <v>Buildings only - Disposal amortisation Other Buildings</v>
          </cell>
          <cell r="C327">
            <v>13927000</v>
          </cell>
          <cell r="D327" t="str">
            <v>PPE - PLANS - DEPN - DISPOSALS (GENERAL NON-PFI)</v>
          </cell>
        </row>
        <row r="328">
          <cell r="A328">
            <v>13356000</v>
          </cell>
          <cell r="B328" t="str">
            <v>Revaluations amortisation. - Other Buildings</v>
          </cell>
          <cell r="C328">
            <v>11226000</v>
          </cell>
          <cell r="D328" t="str">
            <v>PPE - BUILDINGS (OWNED) - DEP - REVALUATIONS</v>
          </cell>
        </row>
        <row r="329">
          <cell r="A329">
            <v>13357000</v>
          </cell>
          <cell r="B329" t="str">
            <v>Transfer amortisation. - Other Buildings</v>
          </cell>
          <cell r="C329">
            <v>11229000</v>
          </cell>
          <cell r="D329" t="str">
            <v>PPE - BUILDINGS (OWNED) - DEP - TRANSFERS</v>
          </cell>
        </row>
        <row r="330">
          <cell r="A330">
            <v>13358000</v>
          </cell>
          <cell r="B330" t="str">
            <v>Reclassification amortisation. - Other Buildings</v>
          </cell>
          <cell r="C330">
            <v>11228000</v>
          </cell>
          <cell r="D330" t="str">
            <v>PPE - BUILDINGS (OWNED) - DEP - RECLASSIFICATIONS</v>
          </cell>
        </row>
        <row r="331">
          <cell r="A331">
            <v>13359000</v>
          </cell>
          <cell r="B331" t="str">
            <v>Write off amortisation - Other  Buildings</v>
          </cell>
          <cell r="C331">
            <v>11228000</v>
          </cell>
          <cell r="D331" t="str">
            <v>PPE - BUILDINGS (OWNED) - DEP - RECLASSIFICATIONS</v>
          </cell>
        </row>
        <row r="332">
          <cell r="A332">
            <v>13411000</v>
          </cell>
          <cell r="B332" t="str">
            <v>Gross BV BF - IA</v>
          </cell>
          <cell r="C332">
            <v>11911000</v>
          </cell>
          <cell r="D332" t="str">
            <v>PPE - NETWORKED ASSETS (OWNED) - COST - O/BAL</v>
          </cell>
        </row>
        <row r="333">
          <cell r="A333">
            <v>13412000</v>
          </cell>
          <cell r="B333" t="str">
            <v>Additions - IA</v>
          </cell>
          <cell r="C333">
            <v>13912000</v>
          </cell>
          <cell r="D333" t="str">
            <v>PPE - PLANS - COST - ADDITIONS (GENERAL NON-PFI)</v>
          </cell>
        </row>
        <row r="334">
          <cell r="A334">
            <v>13413000</v>
          </cell>
          <cell r="B334" t="str">
            <v>Donations - IA</v>
          </cell>
          <cell r="C334">
            <v>13912000</v>
          </cell>
          <cell r="D334" t="str">
            <v>PPE - PLANS - COST - ADDITIONS (GENERAL NON-PFI)</v>
          </cell>
        </row>
        <row r="335">
          <cell r="A335">
            <v>13414000</v>
          </cell>
          <cell r="B335" t="str">
            <v>Impairment Reversal - IA</v>
          </cell>
          <cell r="C335">
            <v>11915000</v>
          </cell>
          <cell r="D335" t="str">
            <v>PPE - NETWORKED ASSETS (OWNED) - COST - IMP. REV.</v>
          </cell>
        </row>
        <row r="336">
          <cell r="A336">
            <v>13415000</v>
          </cell>
          <cell r="B336" t="str">
            <v>Impairment losses - IA</v>
          </cell>
          <cell r="C336">
            <v>11914000</v>
          </cell>
          <cell r="D336" t="str">
            <v>PPE - NETWORKED ASSETS (OWNED) - COST - IMPAIR.</v>
          </cell>
        </row>
        <row r="337">
          <cell r="A337">
            <v>13416000</v>
          </cell>
          <cell r="B337" t="str">
            <v>Disposals GBV - IA</v>
          </cell>
          <cell r="C337">
            <v>13917000</v>
          </cell>
          <cell r="D337" t="str">
            <v>PPE - PLANS - COST - DISPOSALS (GENERAL NON-PFI)</v>
          </cell>
        </row>
        <row r="338">
          <cell r="A338">
            <v>13417000</v>
          </cell>
          <cell r="B338" t="str">
            <v>Revaluations - IA</v>
          </cell>
          <cell r="C338">
            <v>11916000</v>
          </cell>
          <cell r="D338" t="str">
            <v>PPE - NETWORKED ASSETS (OWNED) - COST - REVAL.</v>
          </cell>
        </row>
        <row r="339">
          <cell r="A339">
            <v>13418000</v>
          </cell>
          <cell r="B339" t="str">
            <v>Reclassification - IA</v>
          </cell>
          <cell r="C339">
            <v>11918000</v>
          </cell>
          <cell r="D339" t="str">
            <v>PPE - NETWORKED ASSETS (OWNED) - COST - RECLASS.</v>
          </cell>
        </row>
        <row r="340">
          <cell r="A340">
            <v>13419000</v>
          </cell>
          <cell r="B340" t="str">
            <v>Transfers - IA</v>
          </cell>
          <cell r="C340">
            <v>11919000</v>
          </cell>
          <cell r="D340" t="str">
            <v>PPE - NETWORKED ASSETS (OWNED) - COST - TRANSFERS</v>
          </cell>
        </row>
        <row r="341">
          <cell r="A341">
            <v>13421000</v>
          </cell>
          <cell r="B341" t="str">
            <v>Accum. amortisation. BF- IA</v>
          </cell>
          <cell r="C341">
            <v>11921000</v>
          </cell>
          <cell r="D341" t="str">
            <v>PPE - NETWORKED ASSETS (OWNED) - DEP - O/BAL</v>
          </cell>
        </row>
        <row r="342">
          <cell r="A342">
            <v>13422000</v>
          </cell>
          <cell r="B342" t="str">
            <v>Current amortisation. - IA</v>
          </cell>
          <cell r="C342">
            <v>11922000</v>
          </cell>
          <cell r="D342" t="str">
            <v>PPE - NETWORKED ASSETS (OWNED) - DEP - IN YEAR</v>
          </cell>
        </row>
        <row r="343">
          <cell r="A343">
            <v>13424000</v>
          </cell>
          <cell r="B343" t="str">
            <v>Impairment Reversal amortisation. - IA</v>
          </cell>
          <cell r="C343">
            <v>11925000</v>
          </cell>
          <cell r="D343" t="str">
            <v>PPE - NETWORKED ASSETS (OWNED) - DEP - IMP. REV.</v>
          </cell>
        </row>
        <row r="344">
          <cell r="A344">
            <v>13425000</v>
          </cell>
          <cell r="B344" t="str">
            <v>Impairment amortisation. - IA</v>
          </cell>
          <cell r="C344">
            <v>11924000</v>
          </cell>
          <cell r="D344" t="str">
            <v>PPE - NETWORKED ASSETS (OWNED) - DEP - IMPAIRMENTS</v>
          </cell>
        </row>
        <row r="345">
          <cell r="A345">
            <v>13426000</v>
          </cell>
          <cell r="B345" t="str">
            <v>Disposal amortisation. - IA</v>
          </cell>
          <cell r="C345">
            <v>13927000</v>
          </cell>
          <cell r="D345" t="str">
            <v>PPE - PLANS - DEPN - DISPOSALS (GENERAL NON-PFI)</v>
          </cell>
        </row>
        <row r="346">
          <cell r="A346">
            <v>13427000</v>
          </cell>
          <cell r="B346" t="str">
            <v>Revaluations amortisation. - IA</v>
          </cell>
          <cell r="C346">
            <v>11926000</v>
          </cell>
          <cell r="D346" t="str">
            <v>PPE - NETWORKED ASSETS (OWNED) - DEP - REVAL.</v>
          </cell>
        </row>
        <row r="347">
          <cell r="A347">
            <v>13428000</v>
          </cell>
          <cell r="B347" t="str">
            <v>Reclassification amortisation. - IA</v>
          </cell>
          <cell r="C347">
            <v>11928000</v>
          </cell>
          <cell r="D347" t="str">
            <v>PPE - NETWORKED ASSETS (OWNED) - DEP - RECLASS.</v>
          </cell>
        </row>
        <row r="348">
          <cell r="A348">
            <v>13429000</v>
          </cell>
          <cell r="B348" t="str">
            <v>Transfers amortisation. - IA</v>
          </cell>
          <cell r="C348">
            <v>11929000</v>
          </cell>
          <cell r="D348" t="str">
            <v>PPE - NETWORKED ASSETS (OWNED) - DEP - TRANSFERS</v>
          </cell>
        </row>
        <row r="349">
          <cell r="A349">
            <v>13511000</v>
          </cell>
          <cell r="B349" t="str">
            <v>Net Book Value BF - PoA &amp; AuC</v>
          </cell>
          <cell r="C349">
            <v>11711000</v>
          </cell>
          <cell r="D349" t="str">
            <v>PPE - POA &amp; AUC (OWNED) - COST - O/BAL</v>
          </cell>
        </row>
        <row r="350">
          <cell r="A350">
            <v>13512200</v>
          </cell>
          <cell r="B350" t="str">
            <v>New dwellings and improvements to existing dwellings (PoA &amp; AuC)</v>
          </cell>
          <cell r="C350">
            <v>13912000</v>
          </cell>
          <cell r="D350" t="str">
            <v>PPE - PLANS - COST - ADDITIONS (GENERAL NON-PFI)</v>
          </cell>
        </row>
        <row r="351">
          <cell r="A351">
            <v>13512400</v>
          </cell>
          <cell r="B351" t="str">
            <v>Other new construction &amp; improv to existing constructions / land (PoA &amp; AuC)</v>
          </cell>
          <cell r="C351">
            <v>13912000</v>
          </cell>
          <cell r="D351" t="str">
            <v>PPE - PLANS - COST - ADDITIONS (GENERAL NON-PFI)</v>
          </cell>
        </row>
        <row r="352">
          <cell r="A352">
            <v>13512500</v>
          </cell>
          <cell r="B352" t="str">
            <v>Land &amp; improvement to existing land (PoA &amp; AuC)</v>
          </cell>
          <cell r="C352">
            <v>13912000</v>
          </cell>
          <cell r="D352" t="str">
            <v>PPE - PLANS - COST - ADDITIONS (GENERAL NON-PFI)</v>
          </cell>
        </row>
        <row r="353">
          <cell r="A353">
            <v>13512600</v>
          </cell>
          <cell r="B353" t="str">
            <v>Construction of plant machinery and equipment (PoA &amp; AuC)</v>
          </cell>
          <cell r="C353">
            <v>13912000</v>
          </cell>
          <cell r="D353" t="str">
            <v>PPE - PLANS - COST - ADDITIONS (GENERAL NON-PFI)</v>
          </cell>
        </row>
        <row r="354">
          <cell r="A354">
            <v>13513000</v>
          </cell>
          <cell r="B354" t="str">
            <v>Donations - PoA &amp; AuC</v>
          </cell>
          <cell r="C354">
            <v>13912000</v>
          </cell>
          <cell r="D354" t="str">
            <v>PPE - PLANS - COST - ADDITIONS (GENERAL NON-PFI)</v>
          </cell>
        </row>
        <row r="355">
          <cell r="A355">
            <v>13515000</v>
          </cell>
          <cell r="B355" t="str">
            <v>Impairment losses - PoA &amp; AuC</v>
          </cell>
          <cell r="C355">
            <v>11715000</v>
          </cell>
          <cell r="D355" t="str">
            <v>PPE - POA &amp; AUC (OWNED) - COST - IMP. REV.</v>
          </cell>
        </row>
        <row r="356">
          <cell r="A356">
            <v>13516000</v>
          </cell>
          <cell r="B356" t="str">
            <v>Disposals - PoA &amp; AuC</v>
          </cell>
          <cell r="C356">
            <v>13917000</v>
          </cell>
          <cell r="D356" t="str">
            <v>PPE - PLANS - COST - DISPOSALS (GENERAL NON-PFI)</v>
          </cell>
        </row>
        <row r="357">
          <cell r="A357">
            <v>13517000</v>
          </cell>
          <cell r="B357" t="str">
            <v>Revaluation - PoA &amp; AuC</v>
          </cell>
          <cell r="C357">
            <v>11716000</v>
          </cell>
          <cell r="D357" t="str">
            <v>PPE - POA &amp; AUC (OWNED) - COST - REVALUATIONS</v>
          </cell>
        </row>
        <row r="358">
          <cell r="A358">
            <v>13518000</v>
          </cell>
          <cell r="B358" t="str">
            <v>Reclassification - PoA &amp; AuC</v>
          </cell>
          <cell r="C358">
            <v>11718000</v>
          </cell>
          <cell r="D358" t="str">
            <v>PPE - POA &amp; AUC (OWNED) - COST - RECLASSIFICATIONS</v>
          </cell>
        </row>
        <row r="359">
          <cell r="A359">
            <v>13518500</v>
          </cell>
          <cell r="B359" t="str">
            <v>Transfers - PoA &amp; AuC</v>
          </cell>
          <cell r="C359">
            <v>11719000</v>
          </cell>
          <cell r="D359" t="str">
            <v>PPE - POA &amp; AUC (OWNED) - COST - TRANSFERS</v>
          </cell>
        </row>
        <row r="360">
          <cell r="A360">
            <v>13519000</v>
          </cell>
          <cell r="B360" t="str">
            <v>Write offs - PoA &amp; AuC</v>
          </cell>
          <cell r="C360">
            <v>11714000</v>
          </cell>
          <cell r="D360" t="str">
            <v>PPE - POA &amp; AUC (OWNED) - COST - IMPAIRMENTS</v>
          </cell>
        </row>
        <row r="361">
          <cell r="A361">
            <v>13611000</v>
          </cell>
          <cell r="B361" t="str">
            <v>Gross BV BF - SUME</v>
          </cell>
          <cell r="C361">
            <v>11811000</v>
          </cell>
          <cell r="D361" t="str">
            <v>PPE - SUME (OWNED) - COST - O/BAL</v>
          </cell>
        </row>
        <row r="362">
          <cell r="A362">
            <v>13612000</v>
          </cell>
          <cell r="B362" t="str">
            <v>Additions - SUME</v>
          </cell>
          <cell r="C362">
            <v>13912100</v>
          </cell>
          <cell r="D362" t="str">
            <v>PPE - PLANS - COST - ADDITIONS (SUME NON-PFI)</v>
          </cell>
        </row>
        <row r="363">
          <cell r="A363">
            <v>13612500</v>
          </cell>
          <cell r="B363" t="str">
            <v>Capitalised provisions - SUME</v>
          </cell>
          <cell r="C363">
            <v>13912100</v>
          </cell>
          <cell r="D363" t="str">
            <v>PPE - PLANS - COST - ADDITIONS (SUME NON-PFI)</v>
          </cell>
        </row>
        <row r="364">
          <cell r="A364">
            <v>13614000</v>
          </cell>
          <cell r="B364" t="str">
            <v>Impairment Reversal - SUME</v>
          </cell>
          <cell r="C364">
            <v>11815000</v>
          </cell>
          <cell r="D364" t="str">
            <v>PPE - SUME (OWNED) - COST - IMPAIRMENTS REVERSAL</v>
          </cell>
        </row>
        <row r="365">
          <cell r="A365">
            <v>13615000</v>
          </cell>
          <cell r="B365" t="str">
            <v>Impairment Losses - SUME</v>
          </cell>
          <cell r="C365">
            <v>11814000</v>
          </cell>
          <cell r="D365" t="str">
            <v>PPE - SUME (OWNED) - COST - IMPAIRMENTS</v>
          </cell>
        </row>
        <row r="366">
          <cell r="A366">
            <v>13616000</v>
          </cell>
          <cell r="B366" t="str">
            <v>Disposals GBV - SUME</v>
          </cell>
          <cell r="C366">
            <v>13917100</v>
          </cell>
          <cell r="D366" t="str">
            <v>PPE - PLANS - COST - DISPOSALS (SUME NON-PFI)</v>
          </cell>
        </row>
        <row r="367">
          <cell r="A367">
            <v>13617000</v>
          </cell>
          <cell r="B367" t="str">
            <v>Revaluations - SUME</v>
          </cell>
          <cell r="C367">
            <v>11816000</v>
          </cell>
          <cell r="D367" t="str">
            <v>PPE - SUME (OWNED) - COST - REVALUATIONS</v>
          </cell>
        </row>
        <row r="368">
          <cell r="A368">
            <v>13618000</v>
          </cell>
          <cell r="B368" t="str">
            <v>Reclassification - SUME</v>
          </cell>
          <cell r="C368">
            <v>11818000</v>
          </cell>
          <cell r="D368" t="str">
            <v>PPE - SUME (OWNED) - COST - RECLASSIFICATIONS</v>
          </cell>
        </row>
        <row r="369">
          <cell r="A369">
            <v>13619000</v>
          </cell>
          <cell r="B369" t="str">
            <v>Transfers - SUME</v>
          </cell>
          <cell r="C369">
            <v>11819000</v>
          </cell>
          <cell r="D369" t="str">
            <v>PPE - SUME (OWNED) - COST - TRANSFERS</v>
          </cell>
        </row>
        <row r="370">
          <cell r="A370">
            <v>13621000</v>
          </cell>
          <cell r="B370" t="str">
            <v>Accum. amortisation. BF- SUME</v>
          </cell>
          <cell r="C370">
            <v>11821000</v>
          </cell>
          <cell r="D370" t="str">
            <v>PPE - SUME (OWNED) - DEP - O/BAL</v>
          </cell>
        </row>
        <row r="371">
          <cell r="A371">
            <v>13622000</v>
          </cell>
          <cell r="B371" t="str">
            <v>Current amortisation. - SUME</v>
          </cell>
          <cell r="C371">
            <v>11822000</v>
          </cell>
          <cell r="D371" t="str">
            <v>PPE - SUME (OWNED) - DEP - DEP CHARGED IN YEAR</v>
          </cell>
        </row>
        <row r="372">
          <cell r="A372">
            <v>13624000</v>
          </cell>
          <cell r="B372" t="str">
            <v>Impairment Reversal amortisation. - SUME</v>
          </cell>
          <cell r="C372">
            <v>11825000</v>
          </cell>
          <cell r="D372" t="str">
            <v>PPE - SUME (OWNED) - DEP - IMP. REV.</v>
          </cell>
        </row>
        <row r="373">
          <cell r="A373">
            <v>13625000</v>
          </cell>
          <cell r="B373" t="str">
            <v>Impairment amortisation. - SUME</v>
          </cell>
          <cell r="C373">
            <v>11824000</v>
          </cell>
          <cell r="D373" t="str">
            <v>PPE - SUME (OWNED) - DEP - IMPAIRMENTS</v>
          </cell>
        </row>
        <row r="374">
          <cell r="A374">
            <v>13626000</v>
          </cell>
          <cell r="B374" t="str">
            <v>Disposal amortisation. - SUME</v>
          </cell>
          <cell r="C374">
            <v>13927100</v>
          </cell>
          <cell r="D374" t="str">
            <v>PPE - PLANS - DEPN - DISPOSALS (SUME NON-PFI)</v>
          </cell>
        </row>
        <row r="375">
          <cell r="A375">
            <v>13627000</v>
          </cell>
          <cell r="B375" t="str">
            <v>Revaluations amortisation. - SUME</v>
          </cell>
          <cell r="C375">
            <v>11826000</v>
          </cell>
          <cell r="D375" t="str">
            <v>PPE - SUME (OWNED) - DEP - REVALUATIONS</v>
          </cell>
        </row>
        <row r="376">
          <cell r="A376">
            <v>13628000</v>
          </cell>
          <cell r="B376" t="str">
            <v>Reclassification amortisation. - SUME</v>
          </cell>
          <cell r="C376">
            <v>11828000</v>
          </cell>
          <cell r="D376" t="str">
            <v>PPE - SUME (OWNED) - DEP - RECLASSIFICATIONS</v>
          </cell>
        </row>
        <row r="377">
          <cell r="A377">
            <v>13629000</v>
          </cell>
          <cell r="B377" t="str">
            <v>Transfers amortisation. - SUME</v>
          </cell>
          <cell r="C377">
            <v>11829000</v>
          </cell>
          <cell r="D377" t="str">
            <v>PPE - SUME (OWNED) - DEP - TRANSFERS</v>
          </cell>
        </row>
        <row r="378">
          <cell r="A378">
            <v>13711000</v>
          </cell>
          <cell r="B378" t="str">
            <v>Gross BV BF - (IT-HWE)</v>
          </cell>
          <cell r="C378">
            <v>11411000</v>
          </cell>
          <cell r="D378" t="str">
            <v>PPE - IT (OWNED) - COST - O/BAL</v>
          </cell>
        </row>
        <row r="379">
          <cell r="A379">
            <v>13712000</v>
          </cell>
          <cell r="B379" t="str">
            <v>Additions - (IT-HWE)</v>
          </cell>
          <cell r="C379">
            <v>13912000</v>
          </cell>
          <cell r="D379" t="str">
            <v>PPE - PLANS - COST - ADDITIONS (GENERAL NON-PFI)</v>
          </cell>
        </row>
        <row r="380">
          <cell r="A380">
            <v>13713000</v>
          </cell>
          <cell r="B380" t="str">
            <v>Donations - (IT-HWE)</v>
          </cell>
          <cell r="C380">
            <v>13912000</v>
          </cell>
          <cell r="D380" t="str">
            <v>PPE - PLANS - COST - ADDITIONS (GENERAL NON-PFI)</v>
          </cell>
        </row>
        <row r="381">
          <cell r="A381">
            <v>13714000</v>
          </cell>
          <cell r="B381" t="str">
            <v>Impairment Reversal - (IT-HWE)</v>
          </cell>
          <cell r="C381">
            <v>11415000</v>
          </cell>
          <cell r="D381" t="str">
            <v>PPE - IT (OWNED) - COST - IMPAIRMENTS REVERSAL</v>
          </cell>
        </row>
        <row r="382">
          <cell r="A382">
            <v>13715000</v>
          </cell>
          <cell r="B382" t="str">
            <v>Impairment losses - (IT-HWE)</v>
          </cell>
          <cell r="C382">
            <v>11414000</v>
          </cell>
          <cell r="D382" t="str">
            <v>PPE - IT (OWNED) - COST - IMPAIRMENTS</v>
          </cell>
        </row>
        <row r="383">
          <cell r="A383">
            <v>13716000</v>
          </cell>
          <cell r="B383" t="str">
            <v>Disposals GBV - (IT-HWE)</v>
          </cell>
          <cell r="C383">
            <v>13917000</v>
          </cell>
          <cell r="D383" t="str">
            <v>PPE - PLANS - COST - DISPOSALS (GENERAL NON-PFI)</v>
          </cell>
        </row>
        <row r="384">
          <cell r="A384">
            <v>13717000</v>
          </cell>
          <cell r="B384" t="str">
            <v>Revaluations - (IT-HWE)</v>
          </cell>
          <cell r="C384">
            <v>11416000</v>
          </cell>
          <cell r="D384" t="str">
            <v>PPE - IT (OWNED) - COST - REVALUATIONS</v>
          </cell>
        </row>
        <row r="385">
          <cell r="A385">
            <v>13718000</v>
          </cell>
          <cell r="B385" t="str">
            <v>Reclassification - (IT-HWE)</v>
          </cell>
          <cell r="C385">
            <v>11418000</v>
          </cell>
          <cell r="D385" t="str">
            <v>PPE - IT (OWNED) - COST - RECLASSIFICATIONS</v>
          </cell>
        </row>
        <row r="386">
          <cell r="A386">
            <v>13719000</v>
          </cell>
          <cell r="B386" t="str">
            <v>Transfers - (IT-HWE)</v>
          </cell>
          <cell r="C386">
            <v>11419000</v>
          </cell>
          <cell r="D386" t="str">
            <v>PPE - IT (OWNED) - COST - TRANSFERS</v>
          </cell>
        </row>
        <row r="387">
          <cell r="A387">
            <v>13721000</v>
          </cell>
          <cell r="B387" t="str">
            <v>Accum. amortisation. BF- IT</v>
          </cell>
          <cell r="C387">
            <v>11421000</v>
          </cell>
          <cell r="D387" t="str">
            <v>PPE - IT (OWNED) - DEP - O/BAL</v>
          </cell>
        </row>
        <row r="388">
          <cell r="A388">
            <v>13722000</v>
          </cell>
          <cell r="B388" t="str">
            <v>Current amortisation. - IT</v>
          </cell>
          <cell r="C388">
            <v>11422000</v>
          </cell>
          <cell r="D388" t="str">
            <v>PPE - IT (OWNED) - DEP - DEP CHARGED IN YEAR</v>
          </cell>
        </row>
        <row r="389">
          <cell r="A389">
            <v>13724000</v>
          </cell>
          <cell r="B389" t="str">
            <v>Impairment Reversal amortisation. - IT</v>
          </cell>
          <cell r="C389">
            <v>11425000</v>
          </cell>
          <cell r="D389" t="str">
            <v>PPE - IT (OWNED) - DEP - IMPAIRMENTS REVERSAL</v>
          </cell>
        </row>
        <row r="390">
          <cell r="A390">
            <v>13725000</v>
          </cell>
          <cell r="B390" t="str">
            <v>Impairment amortisation. - IT</v>
          </cell>
          <cell r="C390">
            <v>11424000</v>
          </cell>
          <cell r="D390" t="str">
            <v>PPE - IT (OWNED) - DEP - IMPAIRMENTS</v>
          </cell>
        </row>
        <row r="391">
          <cell r="A391">
            <v>13726000</v>
          </cell>
          <cell r="B391" t="str">
            <v>Disposal amortisation. - IT</v>
          </cell>
          <cell r="C391">
            <v>13927000</v>
          </cell>
          <cell r="D391" t="str">
            <v>PPE - PLANS - DEPN - DISPOSALS (GENERAL NON-PFI)</v>
          </cell>
        </row>
        <row r="392">
          <cell r="A392">
            <v>13727000</v>
          </cell>
          <cell r="B392" t="str">
            <v>Revaluations amortisation. - IT</v>
          </cell>
          <cell r="C392">
            <v>11426000</v>
          </cell>
          <cell r="D392" t="str">
            <v>PPE - IT (OWNED) - DEP - REVALUATIONS</v>
          </cell>
        </row>
        <row r="393">
          <cell r="A393">
            <v>13728000</v>
          </cell>
          <cell r="B393" t="str">
            <v>Reclassification amortisation. - IT</v>
          </cell>
          <cell r="C393">
            <v>11428000</v>
          </cell>
          <cell r="D393" t="str">
            <v>PPE - IT (OWNED) - DEP - RECLASSIFICATIONS</v>
          </cell>
        </row>
        <row r="394">
          <cell r="A394">
            <v>13729000</v>
          </cell>
          <cell r="B394" t="str">
            <v>Transfers amortisation. - IT</v>
          </cell>
          <cell r="C394">
            <v>11429000</v>
          </cell>
          <cell r="D394" t="str">
            <v>PPE - IT (OWNED) - DEP - TRANSFERS</v>
          </cell>
        </row>
        <row r="395">
          <cell r="A395">
            <v>13811000</v>
          </cell>
          <cell r="B395" t="str">
            <v>Gross BV BF - P&amp;M</v>
          </cell>
          <cell r="C395">
            <v>11511000</v>
          </cell>
          <cell r="D395" t="str">
            <v>PPE - P&amp;M (OWNED) - COST - O/BAL</v>
          </cell>
        </row>
        <row r="396">
          <cell r="A396">
            <v>13812000</v>
          </cell>
          <cell r="B396" t="str">
            <v>Additions - P&amp;M</v>
          </cell>
          <cell r="C396">
            <v>13912000</v>
          </cell>
          <cell r="D396" t="str">
            <v>PPE - PLANS - COST - ADDITIONS (GENERAL NON-PFI)</v>
          </cell>
        </row>
        <row r="397">
          <cell r="A397">
            <v>13813000</v>
          </cell>
          <cell r="B397" t="str">
            <v>Donations - P&amp;M</v>
          </cell>
          <cell r="C397">
            <v>13912000</v>
          </cell>
          <cell r="D397" t="str">
            <v>PPE - PLANS - COST - ADDITIONS (GENERAL NON-PFI)</v>
          </cell>
        </row>
        <row r="398">
          <cell r="A398">
            <v>13814000</v>
          </cell>
          <cell r="B398" t="str">
            <v>Impairment Reversal - P&amp;M</v>
          </cell>
          <cell r="C398">
            <v>11515000</v>
          </cell>
          <cell r="D398" t="str">
            <v>PPE - P&amp;M (OWNED) - COST - IMPAIRMENTS REVERSAL</v>
          </cell>
        </row>
        <row r="399">
          <cell r="A399">
            <v>13815000</v>
          </cell>
          <cell r="B399" t="str">
            <v>Impairment losses - P&amp;M</v>
          </cell>
          <cell r="C399">
            <v>11514000</v>
          </cell>
          <cell r="D399" t="str">
            <v>PPE - P&amp;M (OWNED) - COST - IMPAIRMENTS</v>
          </cell>
        </row>
        <row r="400">
          <cell r="A400">
            <v>13816000</v>
          </cell>
          <cell r="B400" t="str">
            <v>Disposals GBV - P&amp;M</v>
          </cell>
          <cell r="C400">
            <v>13917000</v>
          </cell>
          <cell r="D400" t="str">
            <v>PPE - PLANS - COST - DISPOSALS (GENERAL NON-PFI)</v>
          </cell>
        </row>
        <row r="401">
          <cell r="A401">
            <v>13817000</v>
          </cell>
          <cell r="B401" t="str">
            <v>Revaluations - P&amp;M</v>
          </cell>
          <cell r="C401">
            <v>11516000</v>
          </cell>
          <cell r="D401" t="str">
            <v>PPE - P&amp;M (OWNED) - COST - REVALUATIONS</v>
          </cell>
        </row>
        <row r="402">
          <cell r="A402">
            <v>13818000</v>
          </cell>
          <cell r="B402" t="str">
            <v>Reclassification - P&amp;M</v>
          </cell>
          <cell r="C402">
            <v>11518000</v>
          </cell>
          <cell r="D402" t="str">
            <v>PPE - P&amp;M (OWNED) - COST - RECLASSIFICATIONS</v>
          </cell>
        </row>
        <row r="403">
          <cell r="A403">
            <v>13819000</v>
          </cell>
          <cell r="B403" t="str">
            <v>Transfers - P&amp;M</v>
          </cell>
          <cell r="C403">
            <v>11519000</v>
          </cell>
          <cell r="D403" t="str">
            <v>PPE - P&amp;M (OWNED) - COST - TRANSFERS</v>
          </cell>
        </row>
        <row r="404">
          <cell r="A404">
            <v>13821000</v>
          </cell>
          <cell r="B404" t="str">
            <v>Accum. amortisation. BF- P&amp;M</v>
          </cell>
          <cell r="C404">
            <v>11521000</v>
          </cell>
          <cell r="D404" t="str">
            <v>PPE - P&amp;M (OWNED) - DEP - O/BAL</v>
          </cell>
        </row>
        <row r="405">
          <cell r="A405">
            <v>13822000</v>
          </cell>
          <cell r="B405" t="str">
            <v>Current amortisation. - P&amp;M</v>
          </cell>
          <cell r="C405">
            <v>11522000</v>
          </cell>
          <cell r="D405" t="str">
            <v>PPE - P&amp;M (OWNED) - DEP - DEP CHARGED IN YEAR</v>
          </cell>
        </row>
        <row r="406">
          <cell r="A406">
            <v>13824000</v>
          </cell>
          <cell r="B406" t="str">
            <v>Impairment Reversal amortisation. - P&amp;M</v>
          </cell>
          <cell r="C406">
            <v>11525000</v>
          </cell>
          <cell r="D406" t="str">
            <v>PPE - P&amp;M (OWNED) - DEP - IMPAIRMENTS REVERSAL</v>
          </cell>
        </row>
        <row r="407">
          <cell r="A407">
            <v>13825000</v>
          </cell>
          <cell r="B407" t="str">
            <v>Impairment amortisation. - P&amp;M</v>
          </cell>
          <cell r="C407">
            <v>11524000</v>
          </cell>
          <cell r="D407" t="str">
            <v>PPE - P&amp;M (OWNED) - DEP - IMPAIRMENTS</v>
          </cell>
        </row>
        <row r="408">
          <cell r="A408">
            <v>13826000</v>
          </cell>
          <cell r="B408" t="str">
            <v>Disposal amortisation. - P&amp;M</v>
          </cell>
          <cell r="C408">
            <v>13927000</v>
          </cell>
          <cell r="D408" t="str">
            <v>PPE - PLANS - DEPN - DISPOSALS (GENERAL NON-PFI)</v>
          </cell>
        </row>
        <row r="409">
          <cell r="A409">
            <v>13827000</v>
          </cell>
          <cell r="B409" t="str">
            <v>Revaluations amortisation. - P&amp;M</v>
          </cell>
          <cell r="C409">
            <v>11526000</v>
          </cell>
          <cell r="D409" t="str">
            <v>PPE - P&amp;M (OWNED) - DEP - REVALUATIONS</v>
          </cell>
        </row>
        <row r="410">
          <cell r="A410">
            <v>13827500</v>
          </cell>
          <cell r="B410" t="str">
            <v>Transfers amortisation. - P&amp;M</v>
          </cell>
          <cell r="C410">
            <v>11529000</v>
          </cell>
          <cell r="D410" t="str">
            <v>PPE - P&amp;M (OWNED) - DEP - TRANSFERS</v>
          </cell>
        </row>
        <row r="411">
          <cell r="A411">
            <v>13828000</v>
          </cell>
          <cell r="B411" t="str">
            <v>Reclassification amortisation. - P&amp;M</v>
          </cell>
          <cell r="C411">
            <v>11528000</v>
          </cell>
          <cell r="D411" t="str">
            <v>PPE - P&amp;M (OWNED) - DEP - RECLASSIFICATIONS</v>
          </cell>
        </row>
        <row r="412">
          <cell r="A412">
            <v>13911000</v>
          </cell>
          <cell r="B412" t="str">
            <v>Gross BV BF - F&amp;F</v>
          </cell>
          <cell r="C412">
            <v>11611000</v>
          </cell>
          <cell r="D412" t="str">
            <v>PPE - F&amp;F (OWNED) - COST - O/BAL</v>
          </cell>
        </row>
        <row r="413">
          <cell r="A413">
            <v>13912000</v>
          </cell>
          <cell r="B413" t="str">
            <v>Additions - F&amp;F</v>
          </cell>
          <cell r="C413">
            <v>13912000</v>
          </cell>
          <cell r="D413" t="str">
            <v>PPE - PLANS - COST - ADDITIONS (GENERAL NON-PFI)</v>
          </cell>
        </row>
        <row r="414">
          <cell r="A414">
            <v>13913000</v>
          </cell>
          <cell r="B414" t="str">
            <v>Donations - F&amp;F</v>
          </cell>
          <cell r="C414">
            <v>13912000</v>
          </cell>
          <cell r="D414" t="str">
            <v>PPE - PLANS - COST - ADDITIONS (GENERAL NON-PFI)</v>
          </cell>
        </row>
        <row r="415">
          <cell r="A415">
            <v>13914000</v>
          </cell>
          <cell r="B415" t="str">
            <v>Impairment Reversal - F&amp;F</v>
          </cell>
          <cell r="C415">
            <v>11615000</v>
          </cell>
          <cell r="D415" t="str">
            <v>PPE - F&amp;F (OWNED) - COST - IMPAIRMENTS REVERSAL</v>
          </cell>
        </row>
        <row r="416">
          <cell r="A416">
            <v>13915000</v>
          </cell>
          <cell r="B416" t="str">
            <v>Impairment losses - F&amp;F</v>
          </cell>
          <cell r="C416">
            <v>11614000</v>
          </cell>
          <cell r="D416" t="str">
            <v>PPE - F&amp;F (OWNED) - COST - IMPAIRMENTS</v>
          </cell>
        </row>
        <row r="417">
          <cell r="A417">
            <v>13916000</v>
          </cell>
          <cell r="B417" t="str">
            <v>Disposals GBV - F&amp;F</v>
          </cell>
          <cell r="C417">
            <v>13917000</v>
          </cell>
          <cell r="D417" t="str">
            <v>PPE - PLANS - COST - DISPOSALS (GENERAL NON-PFI)</v>
          </cell>
        </row>
        <row r="418">
          <cell r="A418">
            <v>13917000</v>
          </cell>
          <cell r="B418" t="str">
            <v>Revaluations - F&amp;F</v>
          </cell>
          <cell r="C418">
            <v>11616000</v>
          </cell>
          <cell r="D418" t="str">
            <v>PPE - F&amp;F (OWNED) - COST - REVALUATIONS</v>
          </cell>
        </row>
        <row r="419">
          <cell r="A419">
            <v>13918000</v>
          </cell>
          <cell r="B419" t="str">
            <v>Reclassification - F&amp;F</v>
          </cell>
          <cell r="C419">
            <v>11618000</v>
          </cell>
          <cell r="D419" t="str">
            <v>PPE - F&amp;F (OWNED) - COST - RECLASSIFICATIONS</v>
          </cell>
        </row>
        <row r="420">
          <cell r="A420">
            <v>13919000</v>
          </cell>
          <cell r="B420" t="str">
            <v>Transfers - F&amp;F</v>
          </cell>
          <cell r="C420">
            <v>11619000</v>
          </cell>
          <cell r="D420" t="str">
            <v>PPE - F&amp;F (OWNED) - COST - TRANSFERS</v>
          </cell>
        </row>
        <row r="421">
          <cell r="A421">
            <v>13921000</v>
          </cell>
          <cell r="B421" t="str">
            <v>Accum. amortisation. BF- F&amp;F</v>
          </cell>
          <cell r="C421">
            <v>11621000</v>
          </cell>
          <cell r="D421" t="str">
            <v>PPE - F&amp;F (OWNED) - DEP - O/BAL</v>
          </cell>
        </row>
        <row r="422">
          <cell r="A422">
            <v>13922000</v>
          </cell>
          <cell r="B422" t="str">
            <v>Current amortisation. - F&amp;F</v>
          </cell>
          <cell r="C422">
            <v>11622000</v>
          </cell>
          <cell r="D422" t="str">
            <v>PPE - F&amp;F (OWNED) - DEP - DEP CHARGED IN YEAR</v>
          </cell>
        </row>
        <row r="423">
          <cell r="A423">
            <v>13924000</v>
          </cell>
          <cell r="B423" t="str">
            <v>Impairment Reversal amortisation. - F&amp;F</v>
          </cell>
          <cell r="C423">
            <v>11625000</v>
          </cell>
          <cell r="D423" t="str">
            <v>PPE - F&amp;F (OWNED) - DEP - IMPAIRMENTS REVERSAL</v>
          </cell>
        </row>
        <row r="424">
          <cell r="A424">
            <v>13925000</v>
          </cell>
          <cell r="B424" t="str">
            <v>Impairment amortisation. - F&amp;F</v>
          </cell>
          <cell r="C424">
            <v>11624000</v>
          </cell>
          <cell r="D424" t="str">
            <v>PPE - F&amp;F (OWNED) - DEP - IMPAIRMENTS</v>
          </cell>
        </row>
        <row r="425">
          <cell r="A425">
            <v>13926000</v>
          </cell>
          <cell r="B425" t="str">
            <v>Disposal amortisation. - F&amp;F</v>
          </cell>
          <cell r="C425">
            <v>13927000</v>
          </cell>
          <cell r="D425" t="str">
            <v>PPE - PLANS - DEPN - DISPOSALS (GENERAL NON-PFI)</v>
          </cell>
        </row>
        <row r="426">
          <cell r="A426">
            <v>13927000</v>
          </cell>
          <cell r="B426" t="str">
            <v>Revaluations amortisation. - F&amp;F</v>
          </cell>
          <cell r="C426">
            <v>11626000</v>
          </cell>
          <cell r="D426" t="str">
            <v>PPE - F&amp;F (OWNED) - DEP - REVALUATIONS</v>
          </cell>
        </row>
        <row r="427">
          <cell r="A427">
            <v>13928000</v>
          </cell>
          <cell r="B427" t="str">
            <v>Reclassification amortisation. - F&amp;F</v>
          </cell>
          <cell r="C427">
            <v>11628000</v>
          </cell>
          <cell r="D427" t="str">
            <v>PPE - F&amp;F (OWNED) - DEP - RECLASSIFICATIONS</v>
          </cell>
        </row>
        <row r="428">
          <cell r="A428">
            <v>13929000</v>
          </cell>
          <cell r="B428" t="str">
            <v>Transfers amortisation. - F&amp;F</v>
          </cell>
          <cell r="C428">
            <v>11629000</v>
          </cell>
          <cell r="D428" t="str">
            <v>PPE - F&amp;F (OWNED) - DEP - TRANSFERS</v>
          </cell>
        </row>
        <row r="429">
          <cell r="A429">
            <v>14011000</v>
          </cell>
          <cell r="B429" t="str">
            <v>Gross BV BF - TE</v>
          </cell>
          <cell r="C429">
            <v>12111000</v>
          </cell>
          <cell r="D429" t="str">
            <v>PPE - TRANSPORT EQUIP. (OWNED) - COST - O/BAL</v>
          </cell>
        </row>
        <row r="430">
          <cell r="A430">
            <v>14012000</v>
          </cell>
          <cell r="B430" t="str">
            <v>Additions - TE</v>
          </cell>
          <cell r="C430">
            <v>13912000</v>
          </cell>
          <cell r="D430" t="str">
            <v>PPE - PLANS - COST - ADDITIONS (GENERAL NON-PFI)</v>
          </cell>
        </row>
        <row r="431">
          <cell r="A431">
            <v>14013000</v>
          </cell>
          <cell r="B431" t="str">
            <v>Donations - TE</v>
          </cell>
          <cell r="C431">
            <v>13912000</v>
          </cell>
          <cell r="D431" t="str">
            <v>PPE - PLANS - COST - ADDITIONS (GENERAL NON-PFI)</v>
          </cell>
        </row>
        <row r="432">
          <cell r="A432">
            <v>14014000</v>
          </cell>
          <cell r="B432" t="str">
            <v>Impairment Reversal - TE</v>
          </cell>
          <cell r="C432">
            <v>12115000</v>
          </cell>
          <cell r="D432" t="str">
            <v>PPE - TRANSPORT EQUIP. (OWNED) - COST - IMP. REV.</v>
          </cell>
        </row>
        <row r="433">
          <cell r="A433">
            <v>14015000</v>
          </cell>
          <cell r="B433" t="str">
            <v>Impairment losses - TE</v>
          </cell>
          <cell r="C433">
            <v>12114000</v>
          </cell>
          <cell r="D433" t="str">
            <v>PPE - TRANSPORT EQUIP. (OWNED) - COST - IMPAIR.</v>
          </cell>
        </row>
        <row r="434">
          <cell r="A434">
            <v>14016000</v>
          </cell>
          <cell r="B434" t="str">
            <v>Disposals GBV - TE</v>
          </cell>
          <cell r="C434">
            <v>13917000</v>
          </cell>
          <cell r="D434" t="str">
            <v>PPE - PLANS - COST - DISPOSALS (GENERAL NON-PFI)</v>
          </cell>
        </row>
        <row r="435">
          <cell r="A435">
            <v>14017000</v>
          </cell>
          <cell r="B435" t="str">
            <v>Revaluations - TE</v>
          </cell>
          <cell r="C435">
            <v>12116000</v>
          </cell>
          <cell r="D435" t="str">
            <v>PPE - TRANSPORT EQUIP. (OWNED) - COST - REVAL.</v>
          </cell>
        </row>
        <row r="436">
          <cell r="A436">
            <v>14018000</v>
          </cell>
          <cell r="B436" t="str">
            <v>Reclassification - TE</v>
          </cell>
          <cell r="C436">
            <v>12118000</v>
          </cell>
          <cell r="D436" t="str">
            <v>PPE - TRANSPORT EQUIP. (OWNED) - COST - RECLASS.</v>
          </cell>
        </row>
        <row r="437">
          <cell r="A437">
            <v>14019000</v>
          </cell>
          <cell r="B437" t="str">
            <v>Transfers - TE</v>
          </cell>
          <cell r="C437">
            <v>12119000</v>
          </cell>
          <cell r="D437" t="str">
            <v>PPE - TRANSPORT EQUIP. (OWNED) - COST - TRANSFERS</v>
          </cell>
        </row>
        <row r="438">
          <cell r="A438">
            <v>14021000</v>
          </cell>
          <cell r="B438" t="str">
            <v>Accum. amortisation. BF- TE</v>
          </cell>
          <cell r="C438">
            <v>12121000</v>
          </cell>
          <cell r="D438" t="str">
            <v>PPE - TRANSPORT EQUIP. (OWNED) - DEP - O/BAL</v>
          </cell>
        </row>
        <row r="439">
          <cell r="A439">
            <v>14022000</v>
          </cell>
          <cell r="B439" t="str">
            <v>Current amortisation. - TE</v>
          </cell>
          <cell r="C439">
            <v>12122000</v>
          </cell>
          <cell r="D439" t="str">
            <v>PPE - TRANSPORT EQUIP. (OWNED) - DEP - IN YEAR</v>
          </cell>
        </row>
        <row r="440">
          <cell r="A440">
            <v>14024000</v>
          </cell>
          <cell r="B440" t="str">
            <v>Impairment Reversal amortisation. - TE</v>
          </cell>
          <cell r="C440">
            <v>12125000</v>
          </cell>
          <cell r="D440" t="str">
            <v>PPE - TRANSPORT EQUIP. (OWNED) - DEP - IMP. REV.</v>
          </cell>
        </row>
        <row r="441">
          <cell r="A441">
            <v>14025000</v>
          </cell>
          <cell r="B441" t="str">
            <v>Impairment amortisation. - TE</v>
          </cell>
          <cell r="C441">
            <v>12124000</v>
          </cell>
          <cell r="D441" t="str">
            <v>PPE - TRANSPORT EQUIP. (OWNED) - DEP - IMPAIRMENTS</v>
          </cell>
        </row>
        <row r="442">
          <cell r="A442">
            <v>14026000</v>
          </cell>
          <cell r="B442" t="str">
            <v>Disposal amortisation. - TE</v>
          </cell>
          <cell r="C442">
            <v>13927000</v>
          </cell>
          <cell r="D442" t="str">
            <v>PPE - PLANS - DEPN - DISPOSALS (GENERAL NON-PFI)</v>
          </cell>
        </row>
        <row r="443">
          <cell r="A443">
            <v>14027000</v>
          </cell>
          <cell r="B443" t="str">
            <v>Revaluations amortisation. - TE</v>
          </cell>
          <cell r="C443">
            <v>12126000</v>
          </cell>
          <cell r="D443" t="str">
            <v>PPE - TRANSPORT EQUIP. (OWNED) - DEP - REVAL.</v>
          </cell>
        </row>
        <row r="444">
          <cell r="A444">
            <v>14028000</v>
          </cell>
          <cell r="B444" t="str">
            <v>Reclassification amortisation. - TE</v>
          </cell>
          <cell r="C444">
            <v>12128000</v>
          </cell>
          <cell r="D444" t="str">
            <v>PPE - TRANSPORT EQUIP. (OWNED) - DEP - RECLASS.</v>
          </cell>
        </row>
        <row r="445">
          <cell r="A445">
            <v>14029000</v>
          </cell>
          <cell r="B445" t="str">
            <v>Transfers amortisation. - TE</v>
          </cell>
          <cell r="C445">
            <v>12129000</v>
          </cell>
          <cell r="D445" t="str">
            <v>PPE - TRANSPORT EQUIP. (OWNED) - DEP - TRANSFERS</v>
          </cell>
        </row>
        <row r="446">
          <cell r="A446">
            <v>14111000</v>
          </cell>
          <cell r="B446" t="str">
            <v>Gross BV BF - AWA</v>
          </cell>
          <cell r="C446">
            <v>12211000</v>
          </cell>
          <cell r="D446" t="str">
            <v>PPE - ANTIQUES &amp; ART (OWNED) - COST - O/BAL</v>
          </cell>
        </row>
        <row r="447">
          <cell r="A447">
            <v>14112000</v>
          </cell>
          <cell r="B447" t="str">
            <v>Additions - AWA</v>
          </cell>
          <cell r="C447">
            <v>13912000</v>
          </cell>
          <cell r="D447" t="str">
            <v>PPE - PLANS - COST - ADDITIONS (GENERAL NON-PFI)</v>
          </cell>
        </row>
        <row r="448">
          <cell r="A448">
            <v>14113000</v>
          </cell>
          <cell r="B448" t="str">
            <v>Donations - AWA</v>
          </cell>
          <cell r="C448">
            <v>13912000</v>
          </cell>
          <cell r="D448" t="str">
            <v>PPE - PLANS - COST - ADDITIONS (GENERAL NON-PFI)</v>
          </cell>
        </row>
        <row r="449">
          <cell r="A449">
            <v>14114000</v>
          </cell>
          <cell r="B449" t="str">
            <v>Impairment Reversal - AWA</v>
          </cell>
          <cell r="C449">
            <v>12215000</v>
          </cell>
          <cell r="D449" t="str">
            <v>PPE - ANTIQUES &amp; ART (OWNED) - COST - IMP. REV.</v>
          </cell>
        </row>
        <row r="450">
          <cell r="A450">
            <v>14115000</v>
          </cell>
          <cell r="B450" t="str">
            <v>Impairment losses - AWA</v>
          </cell>
          <cell r="C450">
            <v>12214000</v>
          </cell>
          <cell r="D450" t="str">
            <v>PPE - ANTIQUES &amp; ART (OWNED) - COST - IMPAIRMENTS</v>
          </cell>
        </row>
        <row r="451">
          <cell r="A451">
            <v>14116000</v>
          </cell>
          <cell r="B451" t="str">
            <v>Disposals GBV - AWA</v>
          </cell>
          <cell r="C451">
            <v>13917000</v>
          </cell>
          <cell r="D451" t="str">
            <v>PPE - PLANS - COST - DISPOSALS (GENERAL NON-PFI)</v>
          </cell>
        </row>
        <row r="452">
          <cell r="A452">
            <v>14117000</v>
          </cell>
          <cell r="B452" t="str">
            <v>Revaluations - AWA</v>
          </cell>
          <cell r="C452">
            <v>12216000</v>
          </cell>
          <cell r="D452" t="str">
            <v>PPE - ANTIQUES &amp; ART (OWNED) - COST - REVALUATIONS</v>
          </cell>
        </row>
        <row r="453">
          <cell r="A453">
            <v>14118000</v>
          </cell>
          <cell r="B453" t="str">
            <v>Reclassification - AWA</v>
          </cell>
          <cell r="C453">
            <v>12218000</v>
          </cell>
          <cell r="D453" t="str">
            <v>PPE - ANTIQUES &amp; ART (OWNED) - COST - RECLASS.</v>
          </cell>
        </row>
        <row r="454">
          <cell r="A454">
            <v>14119000</v>
          </cell>
          <cell r="B454" t="str">
            <v>Transfers - AWA</v>
          </cell>
          <cell r="C454">
            <v>12219000</v>
          </cell>
          <cell r="D454" t="str">
            <v>PPE - ANTIQUES &amp; ART (OWNED) - COST - TRANSFERS</v>
          </cell>
        </row>
        <row r="455">
          <cell r="A455">
            <v>14121000</v>
          </cell>
          <cell r="B455" t="str">
            <v>Accum. amortisation. BF- AWA</v>
          </cell>
          <cell r="C455">
            <v>12221000</v>
          </cell>
          <cell r="D455" t="str">
            <v>PPE - ANTIQUES &amp; ART (OWNED) - DEP - O/BAL</v>
          </cell>
        </row>
        <row r="456">
          <cell r="A456">
            <v>14122000</v>
          </cell>
          <cell r="B456" t="str">
            <v>Current amortisation. - AWA</v>
          </cell>
          <cell r="C456">
            <v>12222000</v>
          </cell>
          <cell r="D456" t="str">
            <v>PPE - ANTIQUES &amp; ART (OWNED) - DEP - IN YEAR</v>
          </cell>
        </row>
        <row r="457">
          <cell r="A457">
            <v>14124000</v>
          </cell>
          <cell r="B457" t="str">
            <v>Impairment Reversal amortisation. - AWA</v>
          </cell>
          <cell r="C457">
            <v>12225000</v>
          </cell>
          <cell r="D457" t="str">
            <v>PPE - ANTIQUES &amp; ART (OWNED) - DEP - IMP. REV.</v>
          </cell>
        </row>
        <row r="458">
          <cell r="A458">
            <v>14125000</v>
          </cell>
          <cell r="B458" t="str">
            <v>Impairment amortisation. - AWA</v>
          </cell>
          <cell r="C458">
            <v>12224000</v>
          </cell>
          <cell r="D458" t="str">
            <v>PPE - ANTIQUES &amp; ART (OWNED) - DEP - IMPAIRMENTS</v>
          </cell>
        </row>
        <row r="459">
          <cell r="A459">
            <v>14126000</v>
          </cell>
          <cell r="B459" t="str">
            <v>Disposal amortisation. - AWA</v>
          </cell>
          <cell r="C459">
            <v>13927000</v>
          </cell>
          <cell r="D459" t="str">
            <v>PPE - PLANS - DEPN - DISPOSALS (GENERAL NON-PFI)</v>
          </cell>
        </row>
        <row r="460">
          <cell r="A460">
            <v>14127000</v>
          </cell>
          <cell r="B460" t="str">
            <v>Revaluations amortisation. - AWA</v>
          </cell>
          <cell r="C460">
            <v>12226000</v>
          </cell>
          <cell r="D460" t="str">
            <v>PPE - ANTIQUES &amp; ART (OWNED) - DEP - REVALUATIONS</v>
          </cell>
        </row>
        <row r="461">
          <cell r="A461">
            <v>14128000</v>
          </cell>
          <cell r="B461" t="str">
            <v>Reclassification amortisation. - AWA</v>
          </cell>
          <cell r="C461">
            <v>12228000</v>
          </cell>
          <cell r="D461" t="str">
            <v>PPE - ANTIQUES &amp; ART (OWNED) - DEP - RECLASS.</v>
          </cell>
        </row>
        <row r="462">
          <cell r="A462">
            <v>14129000</v>
          </cell>
          <cell r="B462" t="str">
            <v>Transfers amortisation. - AWA</v>
          </cell>
          <cell r="C462">
            <v>12229000</v>
          </cell>
          <cell r="D462" t="str">
            <v>PPE - ANTIQUES &amp; ART (OWNED) - DEP - TRANSFERS</v>
          </cell>
        </row>
        <row r="463">
          <cell r="A463">
            <v>14211000</v>
          </cell>
          <cell r="B463" t="str">
            <v>Gross BV BF - CA</v>
          </cell>
          <cell r="C463">
            <v>12311000</v>
          </cell>
          <cell r="D463" t="str">
            <v>PPE - CULTIVATED ASSETS (OWNED) - COST - O/BAL</v>
          </cell>
        </row>
        <row r="464">
          <cell r="A464">
            <v>14212000</v>
          </cell>
          <cell r="B464" t="str">
            <v>Additions - CA</v>
          </cell>
          <cell r="C464">
            <v>13912000</v>
          </cell>
          <cell r="D464" t="str">
            <v>PPE - PLANS - COST - ADDITIONS (GENERAL NON-PFI)</v>
          </cell>
        </row>
        <row r="465">
          <cell r="A465">
            <v>14213000</v>
          </cell>
          <cell r="B465" t="str">
            <v>Donations - CA</v>
          </cell>
          <cell r="C465">
            <v>13912000</v>
          </cell>
          <cell r="D465" t="str">
            <v>PPE - PLANS - COST - ADDITIONS (GENERAL NON-PFI)</v>
          </cell>
        </row>
        <row r="466">
          <cell r="A466">
            <v>14214000</v>
          </cell>
          <cell r="B466" t="str">
            <v>Impairment Reversal - CA</v>
          </cell>
          <cell r="C466">
            <v>12315000</v>
          </cell>
          <cell r="D466" t="str">
            <v>PPE - CULTIVATED ASSETS (OWNED) - COST - IMP. REV.</v>
          </cell>
        </row>
        <row r="467">
          <cell r="A467">
            <v>14215000</v>
          </cell>
          <cell r="B467" t="str">
            <v>Impairment losses - CA</v>
          </cell>
          <cell r="C467">
            <v>12314000</v>
          </cell>
          <cell r="D467" t="str">
            <v>PPE - CULTIVATED ASSETS (OWNED) - COST - IMPAIR.</v>
          </cell>
        </row>
        <row r="468">
          <cell r="A468">
            <v>14216000</v>
          </cell>
          <cell r="B468" t="str">
            <v>Disposals GBV - CA</v>
          </cell>
          <cell r="C468">
            <v>13917000</v>
          </cell>
          <cell r="D468" t="str">
            <v>PPE - PLANS - COST - DISPOSALS (GENERAL NON-PFI)</v>
          </cell>
        </row>
        <row r="469">
          <cell r="A469">
            <v>14217000</v>
          </cell>
          <cell r="B469" t="str">
            <v>Revaluations - CA</v>
          </cell>
          <cell r="C469">
            <v>12316000</v>
          </cell>
          <cell r="D469" t="str">
            <v>PPE - CULTIVATED ASSETS (OWNED) - COST - REVAL.</v>
          </cell>
        </row>
        <row r="470">
          <cell r="A470">
            <v>14218000</v>
          </cell>
          <cell r="B470" t="str">
            <v>Reclassification - CA</v>
          </cell>
          <cell r="C470">
            <v>12318000</v>
          </cell>
          <cell r="D470" t="str">
            <v>PPE - CULTIVATED ASSETS (OWNED) - COST - RECLASS.</v>
          </cell>
        </row>
        <row r="471">
          <cell r="A471">
            <v>14219000</v>
          </cell>
          <cell r="B471" t="str">
            <v>Transfers - CA</v>
          </cell>
          <cell r="C471">
            <v>12319000</v>
          </cell>
          <cell r="D471" t="str">
            <v>PPE - CULTIVATED ASSETS (OWNED) - COST - TRANSFERS</v>
          </cell>
        </row>
        <row r="472">
          <cell r="A472">
            <v>14221000</v>
          </cell>
          <cell r="B472" t="str">
            <v>Accum. amortisation. BF- CA</v>
          </cell>
          <cell r="C472">
            <v>12321000</v>
          </cell>
          <cell r="D472" t="str">
            <v>PPE - CULTIVATED ASSETS (OWNED) - DEP - O/BAL</v>
          </cell>
        </row>
        <row r="473">
          <cell r="A473">
            <v>14222000</v>
          </cell>
          <cell r="B473" t="str">
            <v>Current amortisation. - CA</v>
          </cell>
          <cell r="C473">
            <v>12322000</v>
          </cell>
          <cell r="D473" t="str">
            <v>PPE - CULTIVATED ASSETS (OWNED) - DEP - IN YEAR</v>
          </cell>
        </row>
        <row r="474">
          <cell r="A474">
            <v>14224000</v>
          </cell>
          <cell r="B474" t="str">
            <v>Impairment Reversal amortisation. - CA</v>
          </cell>
          <cell r="C474">
            <v>12325000</v>
          </cell>
          <cell r="D474" t="str">
            <v>PPE - CULTIVATED ASSETS (OWNED) - DEP - IMP. REV.</v>
          </cell>
        </row>
        <row r="475">
          <cell r="A475">
            <v>14225000</v>
          </cell>
          <cell r="B475" t="str">
            <v>Impairment amortisation. - CA</v>
          </cell>
          <cell r="C475">
            <v>12324000</v>
          </cell>
          <cell r="D475" t="str">
            <v>PPE - CULTIVATED ASSETS (OWNED) - DEP - IMPAIR.</v>
          </cell>
        </row>
        <row r="476">
          <cell r="A476">
            <v>14226000</v>
          </cell>
          <cell r="B476" t="str">
            <v>Disposal amortisation. - CA</v>
          </cell>
          <cell r="C476">
            <v>13927000</v>
          </cell>
          <cell r="D476" t="str">
            <v>PPE - PLANS - DEPN - DISPOSALS (GENERAL NON-PFI)</v>
          </cell>
        </row>
        <row r="477">
          <cell r="A477">
            <v>14227000</v>
          </cell>
          <cell r="B477" t="str">
            <v>Revaluations amortisation. - CA</v>
          </cell>
          <cell r="C477">
            <v>12326000</v>
          </cell>
          <cell r="D477" t="str">
            <v>PPE - CULTIVATED ASSETS (OWNED) - DEP - REVAL.</v>
          </cell>
        </row>
        <row r="478">
          <cell r="A478">
            <v>14228000</v>
          </cell>
          <cell r="B478" t="str">
            <v>Reclassification amortisation. - CA</v>
          </cell>
          <cell r="C478">
            <v>12328000</v>
          </cell>
          <cell r="D478" t="str">
            <v>PPE - CULTIVATED ASSETS (OWNED) - DEP - RECLASS.</v>
          </cell>
        </row>
        <row r="479">
          <cell r="A479">
            <v>14229000</v>
          </cell>
          <cell r="B479" t="str">
            <v>Transfers amortisation. - CA</v>
          </cell>
          <cell r="C479">
            <v>12329000</v>
          </cell>
          <cell r="D479" t="str">
            <v>PPE - CULTIVATED ASSETS (OWNED) - DEP - TRANSFERS</v>
          </cell>
        </row>
        <row r="480">
          <cell r="A480">
            <v>14311000</v>
          </cell>
          <cell r="B480" t="str">
            <v>Gross BV BF - IT_IDS</v>
          </cell>
          <cell r="C480">
            <v>14111000</v>
          </cell>
          <cell r="D480" t="str">
            <v>IA - INFORMATION TECHNOLOGY - COST - O/BAL</v>
          </cell>
        </row>
        <row r="481">
          <cell r="A481">
            <v>14312000</v>
          </cell>
          <cell r="B481" t="str">
            <v>Additions - IT_IDS</v>
          </cell>
          <cell r="C481">
            <v>15912000</v>
          </cell>
          <cell r="D481" t="str">
            <v>IA - PLANS ACCOUNTS - COST - ADDITIONS (GENERAL)</v>
          </cell>
        </row>
        <row r="482">
          <cell r="A482">
            <v>14313000</v>
          </cell>
          <cell r="B482" t="str">
            <v>Donations - IT_IDS</v>
          </cell>
          <cell r="C482">
            <v>13912000</v>
          </cell>
          <cell r="D482" t="str">
            <v>PPE - PLANS - COST - ADDITIONS (GENERAL NON-PFI)</v>
          </cell>
        </row>
        <row r="483">
          <cell r="A483">
            <v>14314000</v>
          </cell>
          <cell r="B483" t="str">
            <v>Impairment Reversal - IT_IDS</v>
          </cell>
          <cell r="C483">
            <v>14115000</v>
          </cell>
          <cell r="D483" t="str">
            <v>IA - INFORMATION TECHNOLOGY - COST - IMP. REV.</v>
          </cell>
        </row>
        <row r="484">
          <cell r="A484">
            <v>14315000</v>
          </cell>
          <cell r="B484" t="str">
            <v>Impairment Losses - IT_IDS</v>
          </cell>
          <cell r="C484">
            <v>14114000</v>
          </cell>
          <cell r="D484" t="str">
            <v>IA - INFORMATION TECHNOLOGY - COST - IMPAIRMENTS</v>
          </cell>
        </row>
        <row r="485">
          <cell r="A485">
            <v>14316000</v>
          </cell>
          <cell r="B485" t="str">
            <v>Disposals GBV - IT_IDS</v>
          </cell>
          <cell r="C485">
            <v>15917000</v>
          </cell>
          <cell r="D485" t="str">
            <v>IA - PLANS ACCOUNTS - COST - DISPOSALS (GENERAL)</v>
          </cell>
        </row>
        <row r="486">
          <cell r="A486">
            <v>14317000</v>
          </cell>
          <cell r="B486" t="str">
            <v>Revaluation - IT_IDS</v>
          </cell>
          <cell r="C486">
            <v>14116000</v>
          </cell>
          <cell r="D486" t="str">
            <v>IA - INFORMATION TECHNOLOGY - COST - REVALUATION</v>
          </cell>
        </row>
        <row r="487">
          <cell r="A487">
            <v>14318000</v>
          </cell>
          <cell r="B487" t="str">
            <v>Reclassification - IT_IDS</v>
          </cell>
          <cell r="C487">
            <v>14118000</v>
          </cell>
          <cell r="D487" t="str">
            <v>IA - INFORMATION TECHNOLOGY - COST - RECLASS.</v>
          </cell>
        </row>
        <row r="488">
          <cell r="A488">
            <v>14319000</v>
          </cell>
          <cell r="B488" t="str">
            <v>Transfers - IT_IDS</v>
          </cell>
          <cell r="C488">
            <v>14119000</v>
          </cell>
          <cell r="D488" t="str">
            <v>IA - INFORMATION TECHNOLOGY - COST - TRANSFERS</v>
          </cell>
        </row>
        <row r="489">
          <cell r="A489">
            <v>14321000</v>
          </cell>
          <cell r="B489" t="str">
            <v>Accum. amortisation. BF- IT_IDS</v>
          </cell>
          <cell r="C489">
            <v>14121000</v>
          </cell>
          <cell r="D489" t="str">
            <v>IA - INFORMATION TECHNOLOGY - AMOR. - O/BAL</v>
          </cell>
        </row>
        <row r="490">
          <cell r="A490">
            <v>14322000</v>
          </cell>
          <cell r="B490" t="str">
            <v>Current amortisation. - IT_IDS</v>
          </cell>
          <cell r="C490">
            <v>14122000</v>
          </cell>
          <cell r="D490" t="str">
            <v>IA - INFORMATION TECHNOLOGY - AMOR. - IN YEAR</v>
          </cell>
        </row>
        <row r="491">
          <cell r="A491">
            <v>14323000</v>
          </cell>
          <cell r="B491" t="str">
            <v>Impairment Reversal amortisation. - IT_IDS</v>
          </cell>
          <cell r="C491">
            <v>14125000</v>
          </cell>
          <cell r="D491" t="str">
            <v>IA - INFORMATION TECHNOLOGY - AMOR. - IMP. REV.</v>
          </cell>
        </row>
        <row r="492">
          <cell r="A492">
            <v>14324000</v>
          </cell>
          <cell r="B492" t="str">
            <v>Impairment amortisation. - IT_IDS</v>
          </cell>
          <cell r="C492">
            <v>14124000</v>
          </cell>
          <cell r="D492" t="str">
            <v>IA - INFORMATION TECHNOLOGY - AMOR. - IMPAIRMENTS</v>
          </cell>
        </row>
        <row r="493">
          <cell r="A493">
            <v>14325000</v>
          </cell>
          <cell r="B493" t="str">
            <v>Disposal amortisation. - IT_IDS</v>
          </cell>
          <cell r="C493">
            <v>15927000</v>
          </cell>
          <cell r="D493" t="str">
            <v>IA - PLANS ACCOUNTS - DEPN - DISPOSALS (NON-SUME)</v>
          </cell>
        </row>
        <row r="494">
          <cell r="A494">
            <v>14326000</v>
          </cell>
          <cell r="B494" t="str">
            <v>Revaluation amortisation. - IT_IDS</v>
          </cell>
          <cell r="C494">
            <v>14126000</v>
          </cell>
          <cell r="D494" t="str">
            <v>IA - INFORMATION TECHNOLOGY - AMOR. - REVALUATION</v>
          </cell>
        </row>
        <row r="495">
          <cell r="A495">
            <v>14327000</v>
          </cell>
          <cell r="B495" t="str">
            <v>Reclassification amortisation. - IT_IDS</v>
          </cell>
          <cell r="C495">
            <v>14128000</v>
          </cell>
          <cell r="D495" t="str">
            <v>IA - INFORMATION TECHNOLOGY - AMOR. - RECLASS.</v>
          </cell>
        </row>
        <row r="496">
          <cell r="A496">
            <v>14328000</v>
          </cell>
          <cell r="B496" t="str">
            <v>Transfers amortisation. - IT_IDS</v>
          </cell>
          <cell r="C496">
            <v>14129000</v>
          </cell>
          <cell r="D496" t="str">
            <v>IA - INFORMATION TECHNOLOGY - AMOR. - TRANSFERS</v>
          </cell>
        </row>
        <row r="497">
          <cell r="A497">
            <v>15211100</v>
          </cell>
          <cell r="B497" t="str">
            <v>Gross BV BF - L-DW (PFI)</v>
          </cell>
          <cell r="C497">
            <v>11351000</v>
          </cell>
          <cell r="D497" t="str">
            <v>PPE - DWELLINGS (LEASED PFI) - COST - O/BAL</v>
          </cell>
        </row>
        <row r="498">
          <cell r="A498">
            <v>15211300</v>
          </cell>
          <cell r="B498" t="str">
            <v>Impairment Reversal - L-DW (PFI)</v>
          </cell>
          <cell r="C498">
            <v>11355000</v>
          </cell>
          <cell r="D498" t="str">
            <v>PPE - DWELLINGS (LEASED PFI) - COST - IMP. REV.</v>
          </cell>
        </row>
        <row r="499">
          <cell r="A499">
            <v>15211400</v>
          </cell>
          <cell r="B499" t="str">
            <v>Impairment Losses - L-DW (PFI)</v>
          </cell>
          <cell r="C499">
            <v>11354000</v>
          </cell>
          <cell r="D499" t="str">
            <v>PPE - DWELLINGS (LEASED PFI) - COST - IMPAIRMENTS</v>
          </cell>
        </row>
        <row r="500">
          <cell r="A500">
            <v>15211600</v>
          </cell>
          <cell r="B500" t="str">
            <v>Revaluations - L-DW (PFI)</v>
          </cell>
          <cell r="C500">
            <v>11356000</v>
          </cell>
          <cell r="D500" t="str">
            <v>PPE - DWELLINGS (LEASED PFI) - COST - REVALUATIONS</v>
          </cell>
        </row>
        <row r="501">
          <cell r="A501">
            <v>15211700</v>
          </cell>
          <cell r="B501" t="str">
            <v>Transfer - L-DW (PFI)</v>
          </cell>
          <cell r="C501">
            <v>11359000</v>
          </cell>
          <cell r="D501" t="str">
            <v>PPE - DWELLINGS (LEASED PFI) - COST - TRANSFERS</v>
          </cell>
        </row>
        <row r="502">
          <cell r="A502">
            <v>15211800</v>
          </cell>
          <cell r="B502" t="str">
            <v>Reclassification - L-DW (PFI)</v>
          </cell>
          <cell r="C502">
            <v>11358000</v>
          </cell>
          <cell r="D502" t="str">
            <v>PPE - DWELLINGS (LEASED PFI) - COST - RECLASS.</v>
          </cell>
        </row>
        <row r="503">
          <cell r="A503">
            <v>15212100</v>
          </cell>
          <cell r="B503" t="str">
            <v>Accum. amortisation. BF- L-DW (PFI)</v>
          </cell>
          <cell r="C503">
            <v>11361000</v>
          </cell>
          <cell r="D503" t="str">
            <v>PPE - DWELLINGS (LEASED PFI) - DEP - O/BAL</v>
          </cell>
        </row>
        <row r="504">
          <cell r="A504">
            <v>15212200</v>
          </cell>
          <cell r="B504" t="str">
            <v>Current amortisation. - L-DW (PFI)</v>
          </cell>
          <cell r="C504">
            <v>11362000</v>
          </cell>
          <cell r="D504" t="str">
            <v>PPE - DWELLINGS (LEASED PFI) - DEP - IN YEAR</v>
          </cell>
        </row>
        <row r="505">
          <cell r="A505">
            <v>15212300</v>
          </cell>
          <cell r="B505" t="str">
            <v>Impairment Reversal amortisation. - L-DW (PFI)</v>
          </cell>
          <cell r="C505">
            <v>11365000</v>
          </cell>
          <cell r="D505" t="str">
            <v>PPE - DWELLINGS (LEASED PFI) - DEP - IMP. REV.</v>
          </cell>
        </row>
        <row r="506">
          <cell r="A506">
            <v>15212400</v>
          </cell>
          <cell r="B506" t="str">
            <v>Impairment amortisation. - L-DW (PFI)</v>
          </cell>
          <cell r="C506">
            <v>11364000</v>
          </cell>
          <cell r="D506" t="str">
            <v>PPE - DWELLINGS (LEASED PFI) - DEP - IMPAIRMENTS</v>
          </cell>
        </row>
        <row r="507">
          <cell r="A507">
            <v>15212600</v>
          </cell>
          <cell r="B507" t="str">
            <v>Revaluations amortisation. - L-DW (PFI)</v>
          </cell>
          <cell r="C507">
            <v>11366000</v>
          </cell>
          <cell r="D507" t="str">
            <v>PPE - DWELLINGS (LEASED PFI) - DEP - REVALUATIONS</v>
          </cell>
        </row>
        <row r="508">
          <cell r="A508">
            <v>15212700</v>
          </cell>
          <cell r="B508" t="str">
            <v>Transfer amortisation. - L-DW (PFI)</v>
          </cell>
          <cell r="C508">
            <v>11369000</v>
          </cell>
          <cell r="D508" t="str">
            <v>PPE - DWELLINGS (LEASED PFI) - DEP - TRANSFERS</v>
          </cell>
        </row>
        <row r="509">
          <cell r="A509">
            <v>15212800</v>
          </cell>
          <cell r="B509" t="str">
            <v>Reclassification amortisation. - L-DW (PFI)</v>
          </cell>
          <cell r="C509">
            <v>11368000</v>
          </cell>
          <cell r="D509" t="str">
            <v>PPE - DWELLINGS (LEASED PFI) - DEP - RECLASS.</v>
          </cell>
        </row>
        <row r="510">
          <cell r="A510">
            <v>15213110</v>
          </cell>
          <cell r="B510" t="str">
            <v>Gross BV BF - L-DW Land - (PFI)</v>
          </cell>
          <cell r="C510">
            <v>11351000</v>
          </cell>
          <cell r="D510" t="str">
            <v>PPE - DWELLINGS (LEASED PFI) - COST - O/BAL</v>
          </cell>
        </row>
        <row r="511">
          <cell r="A511">
            <v>15213300</v>
          </cell>
          <cell r="B511" t="str">
            <v>Impairment Reversal - L-DW Land - (PFI)</v>
          </cell>
          <cell r="C511">
            <v>11355000</v>
          </cell>
          <cell r="D511" t="str">
            <v>PPE - DWELLINGS (LEASED PFI) - COST - IMP. REV.</v>
          </cell>
        </row>
        <row r="512">
          <cell r="A512">
            <v>15213400</v>
          </cell>
          <cell r="B512" t="str">
            <v>Impairment Losses - L-DW Land - (PFI)</v>
          </cell>
          <cell r="C512">
            <v>11354000</v>
          </cell>
          <cell r="D512" t="str">
            <v>PPE - DWELLINGS (LEASED PFI) - COST - IMPAIRMENTS</v>
          </cell>
        </row>
        <row r="513">
          <cell r="A513">
            <v>15213600</v>
          </cell>
          <cell r="B513" t="str">
            <v>Revaluations - L-DW Land - (PFI)</v>
          </cell>
          <cell r="C513">
            <v>11356000</v>
          </cell>
          <cell r="D513" t="str">
            <v>PPE - DWELLINGS (LEASED PFI) - COST - REVALUATIONS</v>
          </cell>
        </row>
        <row r="514">
          <cell r="A514">
            <v>15213700</v>
          </cell>
          <cell r="B514" t="str">
            <v>Transfer - L-DW Land - (PFI)</v>
          </cell>
          <cell r="C514">
            <v>11359000</v>
          </cell>
          <cell r="D514" t="str">
            <v>PPE - DWELLINGS (LEASED PFI) - COST - TRANSFERS</v>
          </cell>
        </row>
        <row r="515">
          <cell r="A515">
            <v>15213800</v>
          </cell>
          <cell r="B515" t="str">
            <v>Reclassification - L-DW Land - (PFI)</v>
          </cell>
          <cell r="C515">
            <v>11358000</v>
          </cell>
          <cell r="D515" t="str">
            <v>PPE - DWELLINGS (LEASED PFI) - COST - RECLASS.</v>
          </cell>
        </row>
        <row r="516">
          <cell r="A516">
            <v>15214110</v>
          </cell>
          <cell r="B516" t="str">
            <v>Gross BV BF - L-DW Buildings - (PFI)</v>
          </cell>
          <cell r="C516">
            <v>11351000</v>
          </cell>
          <cell r="D516" t="str">
            <v>PPE - DWELLINGS (LEASED PFI) - COST - O/BAL</v>
          </cell>
        </row>
        <row r="517">
          <cell r="A517">
            <v>15214300</v>
          </cell>
          <cell r="B517" t="str">
            <v>Impairment Reversal - L-DW Buildings - (PFI)</v>
          </cell>
          <cell r="C517">
            <v>11355000</v>
          </cell>
          <cell r="D517" t="str">
            <v>PPE - DWELLINGS (LEASED PFI) - COST - IMP. REV.</v>
          </cell>
        </row>
        <row r="518">
          <cell r="A518">
            <v>15214400</v>
          </cell>
          <cell r="B518" t="str">
            <v>Impairment Losses - L-DW Buildings - (PFI)</v>
          </cell>
          <cell r="C518">
            <v>11354000</v>
          </cell>
          <cell r="D518" t="str">
            <v>PPE - DWELLINGS (LEASED PFI) - COST - IMPAIRMENTS</v>
          </cell>
        </row>
        <row r="519">
          <cell r="A519">
            <v>15214600</v>
          </cell>
          <cell r="B519" t="str">
            <v>Revaluations - L-DW Buildings - (PFI)</v>
          </cell>
          <cell r="C519">
            <v>11356000</v>
          </cell>
          <cell r="D519" t="str">
            <v>PPE - DWELLINGS (LEASED PFI) - COST - REVALUATIONS</v>
          </cell>
        </row>
        <row r="520">
          <cell r="A520">
            <v>15214700</v>
          </cell>
          <cell r="B520" t="str">
            <v>Transfer - L-DW Buildings - (PFI)</v>
          </cell>
          <cell r="C520">
            <v>11359000</v>
          </cell>
          <cell r="D520" t="str">
            <v>PPE - DWELLINGS (LEASED PFI) - COST - TRANSFERS</v>
          </cell>
        </row>
        <row r="521">
          <cell r="A521">
            <v>15214800</v>
          </cell>
          <cell r="B521" t="str">
            <v>Reclassification - L-DW Buildings - (PFI)</v>
          </cell>
          <cell r="C521">
            <v>11358000</v>
          </cell>
          <cell r="D521" t="str">
            <v>PPE - DWELLINGS (LEASED PFI) - COST - RECLASS.</v>
          </cell>
        </row>
        <row r="522">
          <cell r="A522">
            <v>15215100</v>
          </cell>
          <cell r="B522" t="str">
            <v>Accum. amortisation. BF- L-DW Buildings - (PFI)</v>
          </cell>
          <cell r="C522">
            <v>11361000</v>
          </cell>
          <cell r="D522" t="str">
            <v>PPE - DWELLINGS (LEASED PFI) - DEP - O/BAL</v>
          </cell>
        </row>
        <row r="523">
          <cell r="A523">
            <v>15215200</v>
          </cell>
          <cell r="B523" t="str">
            <v>Current amortisation. L-DW Buildings - (PFI)</v>
          </cell>
          <cell r="C523">
            <v>11362000</v>
          </cell>
          <cell r="D523" t="str">
            <v>PPE - DWELLINGS (LEASED PFI) - DEP - IN YEAR</v>
          </cell>
        </row>
        <row r="524">
          <cell r="A524">
            <v>15215300</v>
          </cell>
          <cell r="B524" t="str">
            <v>Impairment Reversal amortisation. - L-DW Buildings - (PFI)</v>
          </cell>
          <cell r="C524">
            <v>11365000</v>
          </cell>
          <cell r="D524" t="str">
            <v>PPE - DWELLINGS (LEASED PFI) - DEP - IMP. REV.</v>
          </cell>
        </row>
        <row r="525">
          <cell r="A525">
            <v>15215400</v>
          </cell>
          <cell r="B525" t="str">
            <v>Impairment amortisation. - L-DW Buildings - (PFI)</v>
          </cell>
          <cell r="C525">
            <v>11364000</v>
          </cell>
          <cell r="D525" t="str">
            <v>PPE - DWELLINGS (LEASED PFI) - DEP - IMPAIRMENTS</v>
          </cell>
        </row>
        <row r="526">
          <cell r="A526">
            <v>15215600</v>
          </cell>
          <cell r="B526" t="str">
            <v>Revaluations amortisation. - L-DW Buildings (PFI)</v>
          </cell>
          <cell r="C526">
            <v>11366000</v>
          </cell>
          <cell r="D526" t="str">
            <v>PPE - DWELLINGS (LEASED PFI) - DEP - REVALUATIONS</v>
          </cell>
        </row>
        <row r="527">
          <cell r="A527">
            <v>15215700</v>
          </cell>
          <cell r="B527" t="str">
            <v>Transfer amortisation. - L-DW Buildings (PFI)</v>
          </cell>
          <cell r="C527">
            <v>11369000</v>
          </cell>
          <cell r="D527" t="str">
            <v>PPE - DWELLINGS (LEASED PFI) - DEP - TRANSFERS</v>
          </cell>
        </row>
        <row r="528">
          <cell r="A528">
            <v>15215800</v>
          </cell>
          <cell r="B528" t="str">
            <v>Reclassification amortisation. - L-DW Buildings (PFI)</v>
          </cell>
          <cell r="C528">
            <v>11368000</v>
          </cell>
          <cell r="D528" t="str">
            <v>PPE - DWELLINGS (LEASED PFI) - DEP - RECLASS.</v>
          </cell>
        </row>
        <row r="529">
          <cell r="A529">
            <v>15221100</v>
          </cell>
          <cell r="B529" t="str">
            <v>Gross BV BF - L-OLB (PFI)</v>
          </cell>
          <cell r="C529">
            <v>11251000</v>
          </cell>
          <cell r="D529" t="str">
            <v>PPE - BUILDINGS (LEASED PFI) - COST - O/BAL</v>
          </cell>
        </row>
        <row r="530">
          <cell r="A530">
            <v>15221300</v>
          </cell>
          <cell r="B530" t="str">
            <v>Impairment Reversal - L-OLB (PFI)</v>
          </cell>
          <cell r="C530">
            <v>11255000</v>
          </cell>
          <cell r="D530" t="str">
            <v>PPE - BUILDINGS (LEASED PFI) - COST - IMP. REV.</v>
          </cell>
        </row>
        <row r="531">
          <cell r="A531">
            <v>15221400</v>
          </cell>
          <cell r="B531" t="str">
            <v>Impairment losses - L-OLB (PFI)</v>
          </cell>
          <cell r="C531">
            <v>11254000</v>
          </cell>
          <cell r="D531" t="str">
            <v>PPE - BUILDINGS (LEASED PFI) - COST - IMPAIRMENTS</v>
          </cell>
        </row>
        <row r="532">
          <cell r="A532">
            <v>15221600</v>
          </cell>
          <cell r="B532" t="str">
            <v>Revaluations - L-OLB (PFI)</v>
          </cell>
          <cell r="C532">
            <v>11256000</v>
          </cell>
          <cell r="D532" t="str">
            <v>PPE - BUILDINGS (LEASED PFI) - COST - REVALUATIONS</v>
          </cell>
        </row>
        <row r="533">
          <cell r="A533">
            <v>15221700</v>
          </cell>
          <cell r="B533" t="str">
            <v>Transfer - L - OLB (PFI)</v>
          </cell>
          <cell r="C533">
            <v>11259000</v>
          </cell>
          <cell r="D533" t="str">
            <v>PPE - BUILDINGS (LEASED PFI) - COST - TRANSFERS</v>
          </cell>
        </row>
        <row r="534">
          <cell r="A534">
            <v>15221800</v>
          </cell>
          <cell r="B534" t="str">
            <v>Reclassification - L-OLB (PFI)</v>
          </cell>
          <cell r="C534">
            <v>11258000</v>
          </cell>
          <cell r="D534" t="str">
            <v>PPE - BUILDINGS (LEASED PFI) - COST - RECLASS.</v>
          </cell>
        </row>
        <row r="535">
          <cell r="A535">
            <v>15222100</v>
          </cell>
          <cell r="B535" t="str">
            <v>Accum. amortisation. BF- L-OLB (PFI)</v>
          </cell>
          <cell r="C535">
            <v>11261000</v>
          </cell>
          <cell r="D535" t="str">
            <v>PPE - BUILDINGS (LEASED PFI) - DEP - O/BAL</v>
          </cell>
        </row>
        <row r="536">
          <cell r="A536">
            <v>15222200</v>
          </cell>
          <cell r="B536" t="str">
            <v>Current amortisation. - L-OLB (PFI)</v>
          </cell>
          <cell r="C536">
            <v>11262000</v>
          </cell>
          <cell r="D536" t="str">
            <v>PPE - BUILDINGS (LEASED PFI) - DEP - IN YEAR</v>
          </cell>
        </row>
        <row r="537">
          <cell r="A537">
            <v>15222300</v>
          </cell>
          <cell r="B537" t="str">
            <v>Impairment Reversal amortisation. - L-OLB (PFI)</v>
          </cell>
          <cell r="C537">
            <v>11265000</v>
          </cell>
          <cell r="D537" t="str">
            <v>PPE - BUILDINGS (LEASED PFI) - DEP - IMP. REV.</v>
          </cell>
        </row>
        <row r="538">
          <cell r="A538">
            <v>15222400</v>
          </cell>
          <cell r="B538" t="str">
            <v>Impairment amortisation. - L-OLB (PFI)</v>
          </cell>
          <cell r="C538">
            <v>11264000</v>
          </cell>
          <cell r="D538" t="str">
            <v>PPE - BUILDINGS (LEASED PFI) - DEP - IMPAIRMENTS</v>
          </cell>
        </row>
        <row r="539">
          <cell r="A539">
            <v>15222600</v>
          </cell>
          <cell r="B539" t="str">
            <v>Revaluations amortisation. - L-OLB (PFI)</v>
          </cell>
          <cell r="C539">
            <v>11266000</v>
          </cell>
          <cell r="D539" t="str">
            <v>PPE - BUILDINGS (LEASED PFI) - DEP - REVALUATIONS</v>
          </cell>
        </row>
        <row r="540">
          <cell r="A540">
            <v>15222700</v>
          </cell>
          <cell r="B540" t="str">
            <v>Transfers amortisation - L-OLB (PFI)</v>
          </cell>
          <cell r="C540">
            <v>11269000</v>
          </cell>
          <cell r="D540" t="str">
            <v>PPE - BUILDINGS (LEASED PFI) - DEP - TRANSFERS</v>
          </cell>
        </row>
        <row r="541">
          <cell r="A541">
            <v>15222800</v>
          </cell>
          <cell r="B541" t="str">
            <v>Reclassification amortisation. - L-OLB (PFI)</v>
          </cell>
          <cell r="C541">
            <v>11268000</v>
          </cell>
          <cell r="D541" t="str">
            <v>PPE - BUILDINGS (LEASED PFI) - DEP - RECLASS.</v>
          </cell>
        </row>
        <row r="542">
          <cell r="A542">
            <v>15223110</v>
          </cell>
          <cell r="B542" t="str">
            <v>Gross BV BF - Leased Other Land - (PFI)</v>
          </cell>
          <cell r="C542">
            <v>11151000</v>
          </cell>
          <cell r="D542" t="str">
            <v>PPE - LAND (LEASED PFI) - COST - O/BAL</v>
          </cell>
        </row>
        <row r="543">
          <cell r="A543">
            <v>15223300</v>
          </cell>
          <cell r="B543" t="str">
            <v>Impairment Reversal - Leased Other Land - (PFI)</v>
          </cell>
          <cell r="C543">
            <v>11255000</v>
          </cell>
          <cell r="D543" t="str">
            <v>PPE - BUILDINGS (LEASED PFI) - COST - IMP. REV.</v>
          </cell>
        </row>
        <row r="544">
          <cell r="A544">
            <v>15223400</v>
          </cell>
          <cell r="B544" t="str">
            <v>Impairment Losses - Leased Other Land - (PFI)</v>
          </cell>
          <cell r="C544">
            <v>11254000</v>
          </cell>
          <cell r="D544" t="str">
            <v>PPE - BUILDINGS (LEASED PFI) - COST - IMPAIRMENTS</v>
          </cell>
        </row>
        <row r="545">
          <cell r="A545">
            <v>15223600</v>
          </cell>
          <cell r="B545" t="str">
            <v>Revaluations - Leased Other Land - (PFI)</v>
          </cell>
          <cell r="C545">
            <v>11256000</v>
          </cell>
          <cell r="D545" t="str">
            <v>PPE - BUILDINGS (LEASED PFI) - COST - REVALUATIONS</v>
          </cell>
        </row>
        <row r="546">
          <cell r="A546">
            <v>15223700</v>
          </cell>
          <cell r="B546" t="str">
            <v>Transfer - Leased Other Land - (PFI)</v>
          </cell>
          <cell r="C546">
            <v>11159000</v>
          </cell>
          <cell r="D546" t="str">
            <v>PPE - LAND (LEASED PFI) - COST - TRANSFERS</v>
          </cell>
        </row>
        <row r="547">
          <cell r="A547">
            <v>15223800</v>
          </cell>
          <cell r="B547" t="str">
            <v>Reclassification - Leased Other Land - (PFI)</v>
          </cell>
          <cell r="C547">
            <v>11258000</v>
          </cell>
          <cell r="D547" t="str">
            <v>PPE - BUILDINGS (LEASED PFI) - COST - RECLASS.</v>
          </cell>
        </row>
        <row r="548">
          <cell r="A548">
            <v>15224110</v>
          </cell>
          <cell r="B548" t="str">
            <v>Gross BV BF - Leased Other Buildings - (PFI)</v>
          </cell>
          <cell r="C548">
            <v>11251000</v>
          </cell>
          <cell r="D548" t="str">
            <v>PPE - BUILDINGS (LEASED PFI) - COST - O/BAL</v>
          </cell>
        </row>
        <row r="549">
          <cell r="A549">
            <v>15224300</v>
          </cell>
          <cell r="B549" t="str">
            <v>Impairment Reversal - Leased Other Buildings - (PFI)</v>
          </cell>
          <cell r="C549">
            <v>11255000</v>
          </cell>
          <cell r="D549" t="str">
            <v>PPE - BUILDINGS (LEASED PFI) - COST - IMP. REV.</v>
          </cell>
        </row>
        <row r="550">
          <cell r="A550">
            <v>15224400</v>
          </cell>
          <cell r="B550" t="str">
            <v>Impairment Losses - Leased Other Buildings - (PFI)</v>
          </cell>
          <cell r="C550">
            <v>11254000</v>
          </cell>
          <cell r="D550" t="str">
            <v>PPE - BUILDINGS (LEASED PFI) - COST - IMPAIRMENTS</v>
          </cell>
        </row>
        <row r="551">
          <cell r="A551">
            <v>15224600</v>
          </cell>
          <cell r="B551" t="str">
            <v>Revaluations - Leased Other Buildings - (PFI)</v>
          </cell>
          <cell r="C551">
            <v>11256000</v>
          </cell>
          <cell r="D551" t="str">
            <v>PPE - BUILDINGS (LEASED PFI) - COST - REVALUATIONS</v>
          </cell>
        </row>
        <row r="552">
          <cell r="A552">
            <v>15224700</v>
          </cell>
          <cell r="B552" t="str">
            <v>Transfer - Leased Other Buildings - (PFI)</v>
          </cell>
          <cell r="C552">
            <v>11259000</v>
          </cell>
          <cell r="D552" t="str">
            <v>PPE - BUILDINGS (LEASED PFI) - COST - TRANSFERS</v>
          </cell>
        </row>
        <row r="553">
          <cell r="A553">
            <v>15224800</v>
          </cell>
          <cell r="B553" t="str">
            <v>Reclassification - Leased Other Buildings - (PFI)</v>
          </cell>
          <cell r="C553">
            <v>11258000</v>
          </cell>
          <cell r="D553" t="str">
            <v>PPE - BUILDINGS (LEASED PFI) - COST - RECLASS.</v>
          </cell>
        </row>
        <row r="554">
          <cell r="A554">
            <v>15225100</v>
          </cell>
          <cell r="B554" t="str">
            <v>Accum. amortisation. BF- Leased Other Buildings - (PFI)</v>
          </cell>
          <cell r="C554">
            <v>11261000</v>
          </cell>
          <cell r="D554" t="str">
            <v>PPE - BUILDINGS (LEASED PFI) - DEP - O/BAL</v>
          </cell>
        </row>
        <row r="555">
          <cell r="A555">
            <v>15225200</v>
          </cell>
          <cell r="B555" t="str">
            <v>Current amortisation. Leased Other Buildings - (PFI)</v>
          </cell>
          <cell r="C555">
            <v>11262000</v>
          </cell>
          <cell r="D555" t="str">
            <v>PPE - BUILDINGS (LEASED PFI) - DEP - IN YEAR</v>
          </cell>
        </row>
        <row r="556">
          <cell r="A556">
            <v>15225300</v>
          </cell>
          <cell r="B556" t="str">
            <v>Impairment Reversal amortisation. - Leased Other Buildings - (PFI)</v>
          </cell>
          <cell r="C556">
            <v>11265000</v>
          </cell>
          <cell r="D556" t="str">
            <v>PPE - BUILDINGS (LEASED PFI) - DEP - IMP. REV.</v>
          </cell>
        </row>
        <row r="557">
          <cell r="A557">
            <v>15225400</v>
          </cell>
          <cell r="B557" t="str">
            <v>Impairment amortisation. - Leased Other Buildings - (PFI)</v>
          </cell>
          <cell r="C557">
            <v>11264000</v>
          </cell>
          <cell r="D557" t="str">
            <v>PPE - BUILDINGS (LEASED PFI) - DEP - IMPAIRMENTS</v>
          </cell>
        </row>
        <row r="558">
          <cell r="A558">
            <v>15225600</v>
          </cell>
          <cell r="B558" t="str">
            <v>Revaluations amortisation. - Leased Other Buildings (PFI)</v>
          </cell>
          <cell r="C558">
            <v>11266000</v>
          </cell>
          <cell r="D558" t="str">
            <v>PPE - BUILDINGS (LEASED PFI) - DEP - REVALUATIONS</v>
          </cell>
        </row>
        <row r="559">
          <cell r="A559">
            <v>15225700</v>
          </cell>
          <cell r="B559" t="str">
            <v>Transfer amortisation. - Leased Other Buildings (PFI)</v>
          </cell>
          <cell r="C559">
            <v>11269000</v>
          </cell>
          <cell r="D559" t="str">
            <v>PPE - BUILDINGS (LEASED PFI) - DEP - TRANSFERS</v>
          </cell>
        </row>
        <row r="560">
          <cell r="A560">
            <v>15225800</v>
          </cell>
          <cell r="B560" t="str">
            <v>Reclassification amortisation. - Leased Other Buildings (PFI)</v>
          </cell>
          <cell r="C560">
            <v>11268000</v>
          </cell>
          <cell r="D560" t="str">
            <v>PPE - BUILDINGS (LEASED PFI) - DEP - RECLASS.</v>
          </cell>
        </row>
        <row r="561">
          <cell r="A561">
            <v>15231100</v>
          </cell>
          <cell r="B561" t="str">
            <v>Gross BV BF - L-IA (PFI)</v>
          </cell>
          <cell r="C561">
            <v>11951000</v>
          </cell>
          <cell r="D561" t="str">
            <v>PPE - NETWORKED ASSETS (L PFI) - COST - O/BAL</v>
          </cell>
        </row>
        <row r="562">
          <cell r="A562">
            <v>15231300</v>
          </cell>
          <cell r="B562" t="str">
            <v>Impairment Reversal - L-IA (PFI)</v>
          </cell>
          <cell r="C562">
            <v>11955000</v>
          </cell>
          <cell r="D562" t="str">
            <v>PPE - NETWORKED ASSETS (L PFI) - COST - IMP. REV.</v>
          </cell>
        </row>
        <row r="563">
          <cell r="A563">
            <v>15231400</v>
          </cell>
          <cell r="B563" t="str">
            <v>Impairment losses - L-IA (PFI)</v>
          </cell>
          <cell r="C563">
            <v>11954000</v>
          </cell>
          <cell r="D563" t="str">
            <v>PPE - NETWORKED ASSETS (L PFI) - COST - IMPAIR.</v>
          </cell>
        </row>
        <row r="564">
          <cell r="A564">
            <v>15231600</v>
          </cell>
          <cell r="B564" t="str">
            <v>Revaluations - L-IA (PFI)</v>
          </cell>
          <cell r="C564">
            <v>11956000</v>
          </cell>
          <cell r="D564" t="str">
            <v>PPE - NETWORKED ASSETS (L PFI) - COST - REVAL.</v>
          </cell>
        </row>
        <row r="565">
          <cell r="A565">
            <v>15231700</v>
          </cell>
          <cell r="B565" t="str">
            <v>Transfers - L-IA (PFI)</v>
          </cell>
          <cell r="C565">
            <v>11959000</v>
          </cell>
          <cell r="D565" t="str">
            <v>PPE - NETWORKED ASSETS (L PFI) - COST - TRANSFERS</v>
          </cell>
        </row>
        <row r="566">
          <cell r="A566">
            <v>15231800</v>
          </cell>
          <cell r="B566" t="str">
            <v>Reclassification - L-IA (PFI)</v>
          </cell>
          <cell r="C566">
            <v>11958000</v>
          </cell>
          <cell r="D566" t="str">
            <v>PPE - NETWORKED ASSETS (L PFI) - COST - RECLASS.</v>
          </cell>
        </row>
        <row r="567">
          <cell r="A567">
            <v>15232100</v>
          </cell>
          <cell r="B567" t="str">
            <v>Accum. amortisation. BF- L-IA (PFI)</v>
          </cell>
          <cell r="C567">
            <v>11961000</v>
          </cell>
          <cell r="D567" t="str">
            <v>PPE - NETWORKED ASSETS (L PFI) - DEP - O/BAL</v>
          </cell>
        </row>
        <row r="568">
          <cell r="A568">
            <v>15232200</v>
          </cell>
          <cell r="B568" t="str">
            <v>Current amortisation. - L-IA (PFI)</v>
          </cell>
          <cell r="C568">
            <v>11962000</v>
          </cell>
          <cell r="D568" t="str">
            <v>PPE - NETWORKED ASSETS (L PFI) - DEP - IN YEAR</v>
          </cell>
        </row>
        <row r="569">
          <cell r="A569">
            <v>15232300</v>
          </cell>
          <cell r="B569" t="str">
            <v>Impairment Reversal amortisation. - L-IA (PFI)</v>
          </cell>
          <cell r="C569">
            <v>11965000</v>
          </cell>
          <cell r="D569" t="str">
            <v>PPE - NETWORKED ASSETS (L PFI) - DEP - IMP. REV.</v>
          </cell>
        </row>
        <row r="570">
          <cell r="A570">
            <v>15232400</v>
          </cell>
          <cell r="B570" t="str">
            <v>Impairment amortisation. - L-IA (PFI)</v>
          </cell>
          <cell r="C570">
            <v>11964000</v>
          </cell>
          <cell r="D570" t="str">
            <v>PPE - NETWORKED ASSETS (L PFI) - DEP - IMPAIRMENTS</v>
          </cell>
        </row>
        <row r="571">
          <cell r="A571">
            <v>15232600</v>
          </cell>
          <cell r="B571" t="str">
            <v>Revaluations amortisation. - L-IA (PFI)</v>
          </cell>
          <cell r="C571">
            <v>11966000</v>
          </cell>
          <cell r="D571" t="str">
            <v>PPE - NETWORKED ASSETS (L PFI) - DEP - REVAL.</v>
          </cell>
        </row>
        <row r="572">
          <cell r="A572">
            <v>15232700</v>
          </cell>
          <cell r="B572" t="str">
            <v>Transfers amortisation - L-IA (PFI)</v>
          </cell>
          <cell r="C572">
            <v>11969000</v>
          </cell>
          <cell r="D572" t="str">
            <v>PPE - NETWORKED ASSETS (L PFI) - DEP - TRANSFERS</v>
          </cell>
        </row>
        <row r="573">
          <cell r="A573">
            <v>15232800</v>
          </cell>
          <cell r="B573" t="str">
            <v>Reclassification amortisation. - L-IA (PFI)</v>
          </cell>
          <cell r="C573">
            <v>11968000</v>
          </cell>
          <cell r="D573" t="str">
            <v>PPE - NETWORKED ASSETS (L PFI) - DEP - RECLASS.</v>
          </cell>
        </row>
        <row r="574">
          <cell r="A574">
            <v>15241100</v>
          </cell>
          <cell r="B574" t="str">
            <v>Gross BV BF - L-SUME (PFI)</v>
          </cell>
          <cell r="C574">
            <v>11851000</v>
          </cell>
          <cell r="D574" t="str">
            <v>PPE - SUME (LEASED PFI) - COST - O/BAL</v>
          </cell>
        </row>
        <row r="575">
          <cell r="A575">
            <v>15241300</v>
          </cell>
          <cell r="B575" t="str">
            <v>Impairment Reversal - L-SUME (PFI)</v>
          </cell>
          <cell r="C575">
            <v>11855000</v>
          </cell>
          <cell r="D575" t="str">
            <v>PPE - SUME (LEASED PFI) - COST - IMP. REV.</v>
          </cell>
        </row>
        <row r="576">
          <cell r="A576">
            <v>15241400</v>
          </cell>
          <cell r="B576" t="str">
            <v>Impairment losses - L-SUME (PFI)</v>
          </cell>
          <cell r="C576">
            <v>11854000</v>
          </cell>
          <cell r="D576" t="str">
            <v>PPE - SUME (LEASED PFI) - COST - IMPAIRMENTS</v>
          </cell>
        </row>
        <row r="577">
          <cell r="A577">
            <v>15241600</v>
          </cell>
          <cell r="B577" t="str">
            <v>Revaluations - L-SUME (PFI)</v>
          </cell>
          <cell r="C577">
            <v>11856000</v>
          </cell>
          <cell r="D577" t="str">
            <v>PPE - SUME (LEASED PFI) - COST - REVALUATIONS</v>
          </cell>
        </row>
        <row r="578">
          <cell r="A578">
            <v>15241700</v>
          </cell>
          <cell r="B578" t="str">
            <v>Transfers - L-SUME (PFI)</v>
          </cell>
          <cell r="C578">
            <v>11859000</v>
          </cell>
          <cell r="D578" t="str">
            <v>PPE - SUME (LEASED PFI) - COST - TRANSFERS</v>
          </cell>
        </row>
        <row r="579">
          <cell r="A579">
            <v>15241800</v>
          </cell>
          <cell r="B579" t="str">
            <v>Reclassification - L-SUME (PFI)</v>
          </cell>
          <cell r="C579">
            <v>11858000</v>
          </cell>
          <cell r="D579" t="str">
            <v>PPE - SUME (LEASED PFI) - COST - RECLASSIFICATIONS</v>
          </cell>
        </row>
        <row r="580">
          <cell r="A580">
            <v>15242100</v>
          </cell>
          <cell r="B580" t="str">
            <v>Accum. amortisation. BF- L-SUME (PFI)</v>
          </cell>
          <cell r="C580">
            <v>11861000</v>
          </cell>
          <cell r="D580" t="str">
            <v>PPE - SUME (LEASED PFI) - DEP - O/BAL</v>
          </cell>
        </row>
        <row r="581">
          <cell r="A581">
            <v>15242200</v>
          </cell>
          <cell r="B581" t="str">
            <v>Current amortisation. - L-SUME (PFI)</v>
          </cell>
          <cell r="C581">
            <v>11862000</v>
          </cell>
          <cell r="D581" t="str">
            <v>PPE - SUME (LEASED PFI) - DEP - IN YEAR</v>
          </cell>
        </row>
        <row r="582">
          <cell r="A582">
            <v>15242300</v>
          </cell>
          <cell r="B582" t="str">
            <v>Impairment Reversal amortisation. - L-SUME (PFI)</v>
          </cell>
          <cell r="C582">
            <v>11865000</v>
          </cell>
          <cell r="D582" t="str">
            <v>PPE - SUME (LEASED PFI) - DEP - IMP. REV.</v>
          </cell>
        </row>
        <row r="583">
          <cell r="A583">
            <v>15242400</v>
          </cell>
          <cell r="B583" t="str">
            <v>Impairment amortisation. - L-SUME (PFI)</v>
          </cell>
          <cell r="C583">
            <v>11864000</v>
          </cell>
          <cell r="D583" t="str">
            <v>PPE - SUME (LEASED PFI) - DEP - IMPAIRMENTS</v>
          </cell>
        </row>
        <row r="584">
          <cell r="A584">
            <v>15242600</v>
          </cell>
          <cell r="B584" t="str">
            <v>Revaluations amortisation. - L-SUME (PFI)</v>
          </cell>
          <cell r="C584">
            <v>11866000</v>
          </cell>
          <cell r="D584" t="str">
            <v>PPE - SUME (LEASED PFI) - DEP - REVALUATIONS</v>
          </cell>
        </row>
        <row r="585">
          <cell r="A585">
            <v>15242700</v>
          </cell>
          <cell r="B585" t="str">
            <v>Transfers amortisation - L-SUME (PFI)</v>
          </cell>
          <cell r="C585">
            <v>11869000</v>
          </cell>
          <cell r="D585" t="str">
            <v>PPE - SUME (LEASED PFI) - DEP - TRANSFERS</v>
          </cell>
        </row>
        <row r="586">
          <cell r="A586">
            <v>15242800</v>
          </cell>
          <cell r="B586" t="str">
            <v>Reclassification amortisation. - L-SUME (PFI)</v>
          </cell>
          <cell r="C586">
            <v>11868000</v>
          </cell>
          <cell r="D586" t="str">
            <v>PPE - SUME (LEASED PFI) - DEP - RECLASSIFICATIONS</v>
          </cell>
        </row>
        <row r="587">
          <cell r="A587">
            <v>15251100</v>
          </cell>
          <cell r="B587" t="str">
            <v>Gross BV BF - L-IT (PFI)</v>
          </cell>
          <cell r="C587">
            <v>11451000</v>
          </cell>
          <cell r="D587" t="str">
            <v>PPE - IT (LEASED PFI) - COST - O/BAL</v>
          </cell>
        </row>
        <row r="588">
          <cell r="A588">
            <v>15251300</v>
          </cell>
          <cell r="B588" t="str">
            <v>Impairment Reversal - L-IT (PFI)</v>
          </cell>
          <cell r="C588">
            <v>11455000</v>
          </cell>
          <cell r="D588" t="str">
            <v>PPE - IT (LEASED PFI) - COST - IMP. REV.</v>
          </cell>
        </row>
        <row r="589">
          <cell r="A589">
            <v>15251400</v>
          </cell>
          <cell r="B589" t="str">
            <v>Impairment losses - L-IT (PFI)</v>
          </cell>
          <cell r="C589">
            <v>11454000</v>
          </cell>
          <cell r="D589" t="str">
            <v>PPE - IT (LEASED PFI) - COST - IMPAIRMENTS</v>
          </cell>
        </row>
        <row r="590">
          <cell r="A590">
            <v>15251600</v>
          </cell>
          <cell r="B590" t="str">
            <v>Revaluations - L-IT (PFI)</v>
          </cell>
          <cell r="C590">
            <v>11456000</v>
          </cell>
          <cell r="D590" t="str">
            <v>PPE - IT (LEASED PFI) - COST - REVALUATIONS</v>
          </cell>
        </row>
        <row r="591">
          <cell r="A591">
            <v>15251700</v>
          </cell>
          <cell r="B591" t="str">
            <v>Transfers - L-IT (PFI)</v>
          </cell>
          <cell r="C591">
            <v>11459000</v>
          </cell>
          <cell r="D591" t="str">
            <v>PPE - IT (LEASED PFI) - COST - TRANSFERS</v>
          </cell>
        </row>
        <row r="592">
          <cell r="A592">
            <v>15251800</v>
          </cell>
          <cell r="B592" t="str">
            <v>Reclassification - L-IT (PFI)</v>
          </cell>
          <cell r="C592">
            <v>11458000</v>
          </cell>
          <cell r="D592" t="str">
            <v>PPE - IT (LEASED PFI) - COST - RECLASSIFICATIONS</v>
          </cell>
        </row>
        <row r="593">
          <cell r="A593">
            <v>15252100</v>
          </cell>
          <cell r="B593" t="str">
            <v>Accum. amortisation. BF- L-IT (PFI)</v>
          </cell>
          <cell r="C593">
            <v>11461000</v>
          </cell>
          <cell r="D593" t="str">
            <v>PPE - IT (LEASED PFI) - DEP - O/BAL</v>
          </cell>
        </row>
        <row r="594">
          <cell r="A594">
            <v>15252200</v>
          </cell>
          <cell r="B594" t="str">
            <v>Current amortisation. - L-IT (PFI)</v>
          </cell>
          <cell r="C594">
            <v>11462000</v>
          </cell>
          <cell r="D594" t="str">
            <v>PPE - IT (LEASED PFI) - DEP - DEP CHARGED IN YEAR</v>
          </cell>
        </row>
        <row r="595">
          <cell r="A595">
            <v>15252300</v>
          </cell>
          <cell r="B595" t="str">
            <v>Impairment Reversal amortisation. - L-IT (PFI)</v>
          </cell>
          <cell r="C595">
            <v>11465000</v>
          </cell>
          <cell r="D595" t="str">
            <v>PPE - IT (LEASED PFI) - DEP - IMPAIRMENTS REVERSAL</v>
          </cell>
        </row>
        <row r="596">
          <cell r="A596">
            <v>15252400</v>
          </cell>
          <cell r="B596" t="str">
            <v>Impairment amortisation. - L-IT (PFI)</v>
          </cell>
          <cell r="C596">
            <v>11464000</v>
          </cell>
          <cell r="D596" t="str">
            <v>PPE - IT (LEASED PFI) - DEP - IMPAIRMENTS</v>
          </cell>
        </row>
        <row r="597">
          <cell r="A597">
            <v>15252600</v>
          </cell>
          <cell r="B597" t="str">
            <v>Revaluations amortisation. - L-IT (PFI)</v>
          </cell>
          <cell r="C597">
            <v>11466000</v>
          </cell>
          <cell r="D597" t="str">
            <v>PPE - IT (LEASED PFI) - DEP - REVALUATIONS</v>
          </cell>
        </row>
        <row r="598">
          <cell r="A598">
            <v>15252700</v>
          </cell>
          <cell r="B598" t="str">
            <v>Transfers amortisation - L-IT (PFI)</v>
          </cell>
          <cell r="C598">
            <v>11469000</v>
          </cell>
          <cell r="D598" t="str">
            <v>PPE - IT (LEASED PFI) - DEP - TRANSFERS</v>
          </cell>
        </row>
        <row r="599">
          <cell r="A599">
            <v>15252800</v>
          </cell>
          <cell r="B599" t="str">
            <v>Reclassification amortisation. - L-IT (PFI)</v>
          </cell>
          <cell r="C599">
            <v>11468000</v>
          </cell>
          <cell r="D599" t="str">
            <v>PPE - IT (LEASED PFI) - DEP - RECLASSIFICATIONS</v>
          </cell>
        </row>
        <row r="600">
          <cell r="A600">
            <v>15261100</v>
          </cell>
          <cell r="B600" t="str">
            <v>Gross BV BF - L-P&amp;M</v>
          </cell>
          <cell r="C600">
            <v>11551000</v>
          </cell>
          <cell r="D600" t="str">
            <v>PPE - P&amp;M (LEASED PFI) - COST - O/BAL</v>
          </cell>
        </row>
        <row r="601">
          <cell r="A601">
            <v>15261300</v>
          </cell>
          <cell r="B601" t="str">
            <v>Impairment Reversal - L-P&amp;M</v>
          </cell>
          <cell r="C601">
            <v>11555000</v>
          </cell>
          <cell r="D601" t="str">
            <v>PPE - P&amp;M (LEASED PFI) - COST - IMP. REV.</v>
          </cell>
        </row>
        <row r="602">
          <cell r="A602">
            <v>15261400</v>
          </cell>
          <cell r="B602" t="str">
            <v>Impairment losses - L-P&amp;M</v>
          </cell>
          <cell r="C602">
            <v>11554000</v>
          </cell>
          <cell r="D602" t="str">
            <v>PPE - P&amp;M (LEASED PFI) - COST - IMPAIRMENTS</v>
          </cell>
        </row>
        <row r="603">
          <cell r="A603">
            <v>15261600</v>
          </cell>
          <cell r="B603" t="str">
            <v>Revaluations - L-P&amp;M</v>
          </cell>
          <cell r="C603">
            <v>11556000</v>
          </cell>
          <cell r="D603" t="str">
            <v>PPE - P&amp;M (LEASED PFI) - COST - REVALUATIONS</v>
          </cell>
        </row>
        <row r="604">
          <cell r="A604">
            <v>15261700</v>
          </cell>
          <cell r="B604" t="str">
            <v>Transfers - L-P&amp;M</v>
          </cell>
          <cell r="C604">
            <v>11559000</v>
          </cell>
          <cell r="D604" t="str">
            <v>PPE - P&amp;M (LEASED PFI) - COST - TRANSFERS</v>
          </cell>
        </row>
        <row r="605">
          <cell r="A605">
            <v>15261800</v>
          </cell>
          <cell r="B605" t="str">
            <v>Reclassification - L-P&amp;M</v>
          </cell>
          <cell r="C605">
            <v>11558000</v>
          </cell>
          <cell r="D605" t="str">
            <v>PPE - P&amp;M (LEASED PFI) - COST - RECLASSIFICATIONS</v>
          </cell>
        </row>
        <row r="606">
          <cell r="A606">
            <v>15262100</v>
          </cell>
          <cell r="B606" t="str">
            <v>Accum. amortisation. BF- L-P&amp;M</v>
          </cell>
          <cell r="C606">
            <v>11561000</v>
          </cell>
          <cell r="D606" t="str">
            <v>PPE - P&amp;M (LEASED PFI) - DEP - O/BAL</v>
          </cell>
        </row>
        <row r="607">
          <cell r="A607">
            <v>15262200</v>
          </cell>
          <cell r="B607" t="str">
            <v>Current amortisation. - L-P&amp;M</v>
          </cell>
          <cell r="C607">
            <v>11562000</v>
          </cell>
          <cell r="D607" t="str">
            <v>PPE - P&amp;M (LEASED PFI) - DEP - DEP CHARGED IN YEAR</v>
          </cell>
        </row>
        <row r="608">
          <cell r="A608">
            <v>15262300</v>
          </cell>
          <cell r="B608" t="str">
            <v>Impairment Reversal amortisation. - L-P&amp;M</v>
          </cell>
          <cell r="C608">
            <v>11565000</v>
          </cell>
          <cell r="D608" t="str">
            <v>PPE - P&amp;M (LEASED PFI) - DEP - IMP. REV.</v>
          </cell>
        </row>
        <row r="609">
          <cell r="A609">
            <v>15262400</v>
          </cell>
          <cell r="B609" t="str">
            <v>Impairment amortisation. - L-P&amp;M</v>
          </cell>
          <cell r="C609">
            <v>11564000</v>
          </cell>
          <cell r="D609" t="str">
            <v>PPE - P&amp;M (LEASED PFI) - DEP - IMPAIRMENTS</v>
          </cell>
        </row>
        <row r="610">
          <cell r="A610">
            <v>15262600</v>
          </cell>
          <cell r="B610" t="str">
            <v>Revaluations amortisation. - L-P&amp;M</v>
          </cell>
          <cell r="C610">
            <v>11566000</v>
          </cell>
          <cell r="D610" t="str">
            <v>PPE - P&amp;M (LEASED PFI) - DEP - REVALUATIONS</v>
          </cell>
        </row>
        <row r="611">
          <cell r="A611">
            <v>15262700</v>
          </cell>
          <cell r="B611" t="str">
            <v>Transfers amortisation. - L-P&amp;M</v>
          </cell>
          <cell r="C611">
            <v>11569000</v>
          </cell>
          <cell r="D611" t="str">
            <v>PPE - P&amp;M (LEASED PFI) - DEP - TRANSFERS</v>
          </cell>
        </row>
        <row r="612">
          <cell r="A612">
            <v>15262800</v>
          </cell>
          <cell r="B612" t="str">
            <v>Reclassification amortisation. - L-P&amp;M</v>
          </cell>
          <cell r="C612">
            <v>11568000</v>
          </cell>
          <cell r="D612" t="str">
            <v>PPE - P&amp;M (LEASED PFI) - DEP - RECLASSIFICATIONS</v>
          </cell>
        </row>
        <row r="613">
          <cell r="A613">
            <v>15271100</v>
          </cell>
          <cell r="B613" t="str">
            <v>Gross BV BF - L -F&amp;F</v>
          </cell>
          <cell r="C613">
            <v>11651000</v>
          </cell>
          <cell r="D613" t="str">
            <v>PPE - F&amp;F (LEASED PFI) - COST - O/BAL</v>
          </cell>
        </row>
        <row r="614">
          <cell r="A614">
            <v>15271300</v>
          </cell>
          <cell r="B614" t="str">
            <v>Impairment Reversal - L -F&amp;F</v>
          </cell>
          <cell r="C614">
            <v>11655000</v>
          </cell>
          <cell r="D614" t="str">
            <v>PPE - F&amp;F (LEASED PFI) - COST - IMP. REV.</v>
          </cell>
        </row>
        <row r="615">
          <cell r="A615">
            <v>15271400</v>
          </cell>
          <cell r="B615" t="str">
            <v>Impairment losses - L -F&amp;F</v>
          </cell>
          <cell r="C615">
            <v>11654000</v>
          </cell>
          <cell r="D615" t="str">
            <v>PPE - F&amp;F (LEASED PFI) - COST - IMPAIRMENTS</v>
          </cell>
        </row>
        <row r="616">
          <cell r="A616">
            <v>15271600</v>
          </cell>
          <cell r="B616" t="str">
            <v>Revaluations - L -F&amp;F</v>
          </cell>
          <cell r="C616">
            <v>11656000</v>
          </cell>
          <cell r="D616" t="str">
            <v>PPE - F&amp;F (LEASED PFI) - COST - REVALUATIONS</v>
          </cell>
        </row>
        <row r="617">
          <cell r="A617">
            <v>15271700</v>
          </cell>
          <cell r="B617" t="str">
            <v>Transfers - L -F&amp;F</v>
          </cell>
          <cell r="C617">
            <v>11659000</v>
          </cell>
          <cell r="D617" t="str">
            <v>PPE - F&amp;F (LEASED PFI) - COST - TRANSFERS</v>
          </cell>
        </row>
        <row r="618">
          <cell r="A618">
            <v>15271800</v>
          </cell>
          <cell r="B618" t="str">
            <v>Reclassification - L -F&amp;F</v>
          </cell>
          <cell r="C618">
            <v>11658000</v>
          </cell>
          <cell r="D618" t="str">
            <v>PPE - F&amp;F (LEASED PFI) - COST - RECLASSIFICATIONS</v>
          </cell>
        </row>
        <row r="619">
          <cell r="A619">
            <v>15272100</v>
          </cell>
          <cell r="B619" t="str">
            <v>Accum. amortisation. BF- L -F&amp;F</v>
          </cell>
          <cell r="C619">
            <v>11661000</v>
          </cell>
          <cell r="D619" t="str">
            <v>PPE - F&amp;F (LEASED PFI) - DEP - O/BAL</v>
          </cell>
        </row>
        <row r="620">
          <cell r="A620">
            <v>15272200</v>
          </cell>
          <cell r="B620" t="str">
            <v>Current amortisation. - L -F&amp;F</v>
          </cell>
          <cell r="C620">
            <v>11662000</v>
          </cell>
          <cell r="D620" t="str">
            <v>PPE - F&amp;F (LEASED PFI) - DEP - DEP CHARGED IN YEAR</v>
          </cell>
        </row>
        <row r="621">
          <cell r="A621">
            <v>15272300</v>
          </cell>
          <cell r="B621" t="str">
            <v>Impairment Reversal amortisation. - L -F&amp;F</v>
          </cell>
          <cell r="C621">
            <v>11665000</v>
          </cell>
          <cell r="D621" t="str">
            <v>PPE - F&amp;F (LEASED PFI) - DEP - IMP. REV.</v>
          </cell>
        </row>
        <row r="622">
          <cell r="A622">
            <v>15272400</v>
          </cell>
          <cell r="B622" t="str">
            <v>Impairment amortisation. - L -F&amp;F</v>
          </cell>
          <cell r="C622">
            <v>11664000</v>
          </cell>
          <cell r="D622" t="str">
            <v>PPE - F&amp;F (LEASED PFI) - DEP - IMPAIRMENTS</v>
          </cell>
        </row>
        <row r="623">
          <cell r="A623">
            <v>15272600</v>
          </cell>
          <cell r="B623" t="str">
            <v>Revaluations amortisation. - L -F&amp;F</v>
          </cell>
          <cell r="C623">
            <v>11666000</v>
          </cell>
          <cell r="D623" t="str">
            <v>PPE - F&amp;F (LEASED PFI) - DEP - REVALUATIONS</v>
          </cell>
        </row>
        <row r="624">
          <cell r="A624">
            <v>15272700</v>
          </cell>
          <cell r="B624" t="str">
            <v>Transfers amortisation. - L -F&amp;F</v>
          </cell>
          <cell r="C624">
            <v>11669000</v>
          </cell>
          <cell r="D624" t="str">
            <v>PPE - F&amp;F (LEASED PFI) - DEP - TRANSFERS</v>
          </cell>
        </row>
        <row r="625">
          <cell r="A625">
            <v>15272800</v>
          </cell>
          <cell r="B625" t="str">
            <v>Reclassification amortisation. - L -F&amp;F</v>
          </cell>
          <cell r="C625">
            <v>11668000</v>
          </cell>
          <cell r="D625" t="str">
            <v>PPE - F&amp;F (LEASED PFI) - DEP - RECLASSIFICATIONS</v>
          </cell>
        </row>
        <row r="626">
          <cell r="A626">
            <v>15281100</v>
          </cell>
          <cell r="B626" t="str">
            <v>Gross BV BF - L -TE (PFI)</v>
          </cell>
          <cell r="C626">
            <v>12151000</v>
          </cell>
          <cell r="D626" t="str">
            <v>PPE - TRANSPORT EQUIP. (L PFI) - COST - O/BAL</v>
          </cell>
        </row>
        <row r="627">
          <cell r="A627">
            <v>15281300</v>
          </cell>
          <cell r="B627" t="str">
            <v>Impairment Reversal - L -TE (PFI)</v>
          </cell>
          <cell r="C627">
            <v>12155000</v>
          </cell>
          <cell r="D627" t="str">
            <v>PPE - TRANSPORT EQUIP. (L PFI) - COST - IMP. REV.</v>
          </cell>
        </row>
        <row r="628">
          <cell r="A628">
            <v>15281400</v>
          </cell>
          <cell r="B628" t="str">
            <v>Impairment losses - L -TE (PFI)</v>
          </cell>
          <cell r="C628">
            <v>12154000</v>
          </cell>
          <cell r="D628" t="str">
            <v>PPE - TRANSPORT EQUIP. (L PFI) - COST - IMPAIR.</v>
          </cell>
        </row>
        <row r="629">
          <cell r="A629">
            <v>15281600</v>
          </cell>
          <cell r="B629" t="str">
            <v>Revaluations - L -TE (PFI)</v>
          </cell>
          <cell r="C629">
            <v>12156000</v>
          </cell>
          <cell r="D629" t="str">
            <v>PPE - TRANSPORT EQUIP. (L PFI) - COST - REVAL.</v>
          </cell>
        </row>
        <row r="630">
          <cell r="A630">
            <v>15281700</v>
          </cell>
          <cell r="B630" t="str">
            <v>Transfers - L -TE (PFI)</v>
          </cell>
          <cell r="C630">
            <v>12159000</v>
          </cell>
          <cell r="D630" t="str">
            <v>PPE - TRANSPORT EQUIP. (L PFI) - COST - TRANSFERS</v>
          </cell>
        </row>
        <row r="631">
          <cell r="A631">
            <v>15281800</v>
          </cell>
          <cell r="B631" t="str">
            <v>Reclassification - L -TE (PFI)</v>
          </cell>
          <cell r="C631">
            <v>12158000</v>
          </cell>
          <cell r="D631" t="str">
            <v>PPE - TRANSPORT EQUIP. (L PFI) - COST - RECLASS.</v>
          </cell>
        </row>
        <row r="632">
          <cell r="A632">
            <v>15282100</v>
          </cell>
          <cell r="B632" t="str">
            <v>Accum. amortisation. BF- L -TE (PFI)</v>
          </cell>
          <cell r="C632">
            <v>12161000</v>
          </cell>
          <cell r="D632" t="str">
            <v>PPE - TRANSPORT EQUIP. (L PFI) - DEP - O/BAL</v>
          </cell>
        </row>
        <row r="633">
          <cell r="A633">
            <v>15282200</v>
          </cell>
          <cell r="B633" t="str">
            <v>Current amortisation. - L -TE (PFI)</v>
          </cell>
          <cell r="C633">
            <v>12162000</v>
          </cell>
          <cell r="D633" t="str">
            <v>PPE - TRANSPORT EQUIP. (L PFI) - DEP - IN YEAR</v>
          </cell>
        </row>
        <row r="634">
          <cell r="A634">
            <v>15282300</v>
          </cell>
          <cell r="B634" t="str">
            <v>Impairment Reversal amortisation. - L -TE (PFI)</v>
          </cell>
          <cell r="C634">
            <v>12165000</v>
          </cell>
          <cell r="D634" t="str">
            <v>PPE - TRANSPORT EQUIP. (L PFI) - DEP - IMP. REV.</v>
          </cell>
        </row>
        <row r="635">
          <cell r="A635">
            <v>15282400</v>
          </cell>
          <cell r="B635" t="str">
            <v>Impairment amortisation. - L -TE (PFI)</v>
          </cell>
          <cell r="C635">
            <v>12164000</v>
          </cell>
          <cell r="D635" t="str">
            <v>PPE - TRANSPORT EQUIP. (L PFI) - DEP - IMPAIRMENTS</v>
          </cell>
        </row>
        <row r="636">
          <cell r="A636">
            <v>15282600</v>
          </cell>
          <cell r="B636" t="str">
            <v>Revaluations amortisation.- L -TE (PFI)</v>
          </cell>
          <cell r="C636">
            <v>12166000</v>
          </cell>
          <cell r="D636" t="str">
            <v>PPE - TRANSPORT EQUIP. (L PFI) - DEP - REVAL.</v>
          </cell>
        </row>
        <row r="637">
          <cell r="A637">
            <v>15282700</v>
          </cell>
          <cell r="B637" t="str">
            <v>Transfers amortisation.- L -TE (PFI)</v>
          </cell>
          <cell r="C637">
            <v>12169000</v>
          </cell>
          <cell r="D637" t="str">
            <v>PPE - TRANSPORT EQUIP. (L PFI) - DEP - TRANSFERS</v>
          </cell>
        </row>
        <row r="638">
          <cell r="A638">
            <v>15282800</v>
          </cell>
          <cell r="B638" t="str">
            <v>Reclassification amortisation. - L -TE (PFI)</v>
          </cell>
          <cell r="C638">
            <v>12168000</v>
          </cell>
          <cell r="D638" t="str">
            <v>PPE - TRANSPORT EQUIP. (L PFI) - DEP - RECLASS.</v>
          </cell>
        </row>
        <row r="639">
          <cell r="A639">
            <v>15291000</v>
          </cell>
          <cell r="B639" t="str">
            <v>Net Book Value BF -L- PoA &amp; AuC (PFI)</v>
          </cell>
          <cell r="C639">
            <v>11751000</v>
          </cell>
          <cell r="D639" t="str">
            <v>PPE - POA &amp; AUC (L PFI) - COST - O/BAL</v>
          </cell>
        </row>
        <row r="640">
          <cell r="A640">
            <v>15293000</v>
          </cell>
          <cell r="B640" t="str">
            <v>Revaluations -L- PoA &amp; AuC (PFI)</v>
          </cell>
          <cell r="C640">
            <v>11756000</v>
          </cell>
          <cell r="D640" t="str">
            <v>PPE - POA &amp; AUC (L PFI) - COST - REVALUATIONS</v>
          </cell>
        </row>
        <row r="641">
          <cell r="A641">
            <v>15294000</v>
          </cell>
          <cell r="B641" t="str">
            <v>Reclassifications -L- PoA &amp; AuC (PFI)</v>
          </cell>
          <cell r="C641">
            <v>11758000</v>
          </cell>
          <cell r="D641" t="str">
            <v>PPE - POA &amp; AUC (L PFI) - COST - RECLASSIFICA</v>
          </cell>
        </row>
        <row r="642">
          <cell r="A642">
            <v>15411100</v>
          </cell>
          <cell r="B642" t="str">
            <v>Gross BV BF - L-DW  (Non-PFI)</v>
          </cell>
          <cell r="C642">
            <v>11331000</v>
          </cell>
          <cell r="D642" t="str">
            <v>PPE - DWELLINGS (L NON-PFI) - COST - O/BAL</v>
          </cell>
        </row>
        <row r="643">
          <cell r="A643">
            <v>15411210</v>
          </cell>
          <cell r="B643" t="str">
            <v>Land &amp; buildings - L-DW  (Non-PFI)</v>
          </cell>
          <cell r="C643">
            <v>13912000</v>
          </cell>
          <cell r="D643" t="str">
            <v>PPE - PLANS - COST - ADDITIONS (GENERAL NON-PFI)</v>
          </cell>
        </row>
        <row r="644">
          <cell r="A644">
            <v>15411220</v>
          </cell>
          <cell r="B644" t="str">
            <v>Land only - L-DW  (Non-PFI)</v>
          </cell>
          <cell r="C644">
            <v>13912000</v>
          </cell>
          <cell r="D644" t="str">
            <v>PPE - PLANS - COST - ADDITIONS (GENERAL NON-PFI)</v>
          </cell>
        </row>
        <row r="645">
          <cell r="A645">
            <v>15411230</v>
          </cell>
          <cell r="B645" t="str">
            <v>Buildings only - L-DW  (Non-PFI)</v>
          </cell>
          <cell r="C645">
            <v>13912000</v>
          </cell>
          <cell r="D645" t="str">
            <v>PPE - PLANS - COST - ADDITIONS (GENERAL NON-PFI)</v>
          </cell>
        </row>
        <row r="646">
          <cell r="A646">
            <v>15411300</v>
          </cell>
          <cell r="B646" t="str">
            <v>Impairment Reversal - L-DW  (Non-PFI)</v>
          </cell>
          <cell r="C646">
            <v>11335000</v>
          </cell>
          <cell r="D646" t="str">
            <v>PPE - DWELLINGS (L NON-PFI) - COST - IMP. REV.</v>
          </cell>
        </row>
        <row r="647">
          <cell r="A647">
            <v>15411400</v>
          </cell>
          <cell r="B647" t="str">
            <v>Impairment Losses - L-DW  (Non-PFI)</v>
          </cell>
          <cell r="C647">
            <v>11334000</v>
          </cell>
          <cell r="D647" t="str">
            <v>PPE - DWELLINGS (L NON-PFI) - COST - IMPAIR.</v>
          </cell>
        </row>
        <row r="648">
          <cell r="A648">
            <v>15411510</v>
          </cell>
          <cell r="B648" t="str">
            <v>Land &amp; buildings - Disposal L-DW  (Non-PFI)</v>
          </cell>
          <cell r="C648">
            <v>13917000</v>
          </cell>
          <cell r="D648" t="str">
            <v>PPE - PLANS - COST - DISPOSALS (GENERAL NON-PFI)</v>
          </cell>
        </row>
        <row r="649">
          <cell r="A649">
            <v>15411520</v>
          </cell>
          <cell r="B649" t="str">
            <v>Land only - Disposal L-DW  (Non-PFI)</v>
          </cell>
          <cell r="C649">
            <v>13917000</v>
          </cell>
          <cell r="D649" t="str">
            <v>PPE - PLANS - COST - DISPOSALS (GENERAL NON-PFI)</v>
          </cell>
        </row>
        <row r="650">
          <cell r="A650">
            <v>15411530</v>
          </cell>
          <cell r="B650" t="str">
            <v>Buildings only - Disposal L-DW  (Non-PFI)</v>
          </cell>
          <cell r="C650">
            <v>13917000</v>
          </cell>
          <cell r="D650" t="str">
            <v>PPE - PLANS - COST - DISPOSALS (GENERAL NON-PFI)</v>
          </cell>
        </row>
        <row r="651">
          <cell r="A651">
            <v>15411600</v>
          </cell>
          <cell r="B651" t="str">
            <v>Revaluations - L-DW  (Non-PFI)</v>
          </cell>
          <cell r="C651">
            <v>11336000</v>
          </cell>
          <cell r="D651" t="str">
            <v>PPE - DWELLINGS (L NON-PFI) - COST - REVAL.</v>
          </cell>
        </row>
        <row r="652">
          <cell r="A652">
            <v>15411700</v>
          </cell>
          <cell r="B652" t="str">
            <v>Transfers - L-DW  (Non-PFI)</v>
          </cell>
          <cell r="C652">
            <v>11339000</v>
          </cell>
          <cell r="D652" t="str">
            <v>PPE - DWELLINGS (L NON-PFI) - COST - TRANSFER</v>
          </cell>
        </row>
        <row r="653">
          <cell r="A653">
            <v>15411800</v>
          </cell>
          <cell r="B653" t="str">
            <v>Reclassification - L-DW  (Non-PFI)</v>
          </cell>
          <cell r="C653">
            <v>11338000</v>
          </cell>
          <cell r="D653" t="str">
            <v>PPE - DWELLINGS (L NON-PFI) - COST - RECLASS.</v>
          </cell>
        </row>
        <row r="654">
          <cell r="A654">
            <v>15412100</v>
          </cell>
          <cell r="B654" t="str">
            <v>Accum. amortisation. BF- L-DW  (Non-PFI)</v>
          </cell>
          <cell r="C654">
            <v>11341000</v>
          </cell>
          <cell r="D654" t="str">
            <v>PPE - DWELLINGS (L NON-PFI) - DEP - O/BAL</v>
          </cell>
        </row>
        <row r="655">
          <cell r="A655">
            <v>15412200</v>
          </cell>
          <cell r="B655" t="str">
            <v>Current amortisation. - L-DW  (Non-PFI)</v>
          </cell>
          <cell r="C655">
            <v>11342000</v>
          </cell>
          <cell r="D655" t="str">
            <v>PPE - DWELLINGS (L NON-PFI) - DEP - IN YEAR</v>
          </cell>
        </row>
        <row r="656">
          <cell r="A656">
            <v>15412300</v>
          </cell>
          <cell r="B656" t="str">
            <v>Impairment Reversal amortisation. - L-DW  (Non-PFI)</v>
          </cell>
          <cell r="C656">
            <v>11345000</v>
          </cell>
          <cell r="D656" t="str">
            <v>PPE - DWELLINGS (L NON-PFI) - DEP - IMP. REV.</v>
          </cell>
        </row>
        <row r="657">
          <cell r="A657">
            <v>15412400</v>
          </cell>
          <cell r="B657" t="str">
            <v>Impairment amortisation. - L-DW  (Non-PFI)</v>
          </cell>
          <cell r="C657">
            <v>11344000</v>
          </cell>
          <cell r="D657" t="str">
            <v>PPE - DWELLINGS (L NON-PFI) - DEP - IMPAIRMENTS</v>
          </cell>
        </row>
        <row r="658">
          <cell r="A658">
            <v>15412510</v>
          </cell>
          <cell r="B658" t="str">
            <v>Land &amp; buildings - Disposal amortisation L-DW  (Non-PFI)</v>
          </cell>
          <cell r="C658">
            <v>13927000</v>
          </cell>
          <cell r="D658" t="str">
            <v>PPE - PLANS - DEPN - DISPOSALS (GENERAL NON-PFI)</v>
          </cell>
        </row>
        <row r="659">
          <cell r="A659">
            <v>15412520</v>
          </cell>
          <cell r="B659" t="str">
            <v>Land only - Disposal amortisation L-DW  (Non-PFI)</v>
          </cell>
          <cell r="C659">
            <v>13927000</v>
          </cell>
          <cell r="D659" t="str">
            <v>PPE - PLANS - DEPN - DISPOSALS (GENERAL NON-PFI)</v>
          </cell>
        </row>
        <row r="660">
          <cell r="A660">
            <v>15412530</v>
          </cell>
          <cell r="B660" t="str">
            <v>Buildings only - Disposal amortisation L-DW  (Non-PFI)</v>
          </cell>
          <cell r="C660">
            <v>13927000</v>
          </cell>
          <cell r="D660" t="str">
            <v>PPE - PLANS - DEPN - DISPOSALS (GENERAL NON-PFI)</v>
          </cell>
        </row>
        <row r="661">
          <cell r="A661">
            <v>15412600</v>
          </cell>
          <cell r="B661" t="str">
            <v>Revaluations. - L-DW  (Non-PFI)</v>
          </cell>
          <cell r="C661">
            <v>11346000</v>
          </cell>
          <cell r="D661" t="str">
            <v>PPE - DWELLINGS (L NON-PFI) - DEP - REVALUATIONS</v>
          </cell>
        </row>
        <row r="662">
          <cell r="A662">
            <v>15412700</v>
          </cell>
          <cell r="B662" t="str">
            <v>Transfers amortisation. - L-DW  (Non-PFI)</v>
          </cell>
          <cell r="C662">
            <v>11349000</v>
          </cell>
          <cell r="D662" t="str">
            <v>PPE - DWELLINGS (L NON-PFI) - DEP - TRANSFERS</v>
          </cell>
        </row>
        <row r="663">
          <cell r="A663">
            <v>15412800</v>
          </cell>
          <cell r="B663" t="str">
            <v>Reclassification amortisation. - L-DW  (Non-PFI)</v>
          </cell>
          <cell r="C663">
            <v>11348000</v>
          </cell>
          <cell r="D663" t="str">
            <v>PPE - DWELLINGS (L NON-PFI) - DEP - RECLASS.</v>
          </cell>
        </row>
        <row r="664">
          <cell r="A664">
            <v>15413110</v>
          </cell>
          <cell r="B664" t="str">
            <v>Gross BV BF - L-DW Land - (Non-PFI)</v>
          </cell>
          <cell r="C664">
            <v>11331000</v>
          </cell>
          <cell r="D664" t="str">
            <v>PPE - DWELLINGS (L NON-PFI) - COST - O/BAL</v>
          </cell>
        </row>
        <row r="665">
          <cell r="A665">
            <v>15413210</v>
          </cell>
          <cell r="B665" t="str">
            <v>Land only - L-DW Land - (Non-PFI)</v>
          </cell>
          <cell r="C665">
            <v>13912000</v>
          </cell>
          <cell r="D665" t="str">
            <v>PPE - PLANS - COST - ADDITIONS (GENERAL NON-PFI)</v>
          </cell>
        </row>
        <row r="666">
          <cell r="A666">
            <v>15413300</v>
          </cell>
          <cell r="B666" t="str">
            <v>Impairment Reversal - L-DW Land - (Non-PFI)</v>
          </cell>
          <cell r="C666">
            <v>11335000</v>
          </cell>
          <cell r="D666" t="str">
            <v>PPE - DWELLINGS (L NON-PFI) - COST - IMP. REV.</v>
          </cell>
        </row>
        <row r="667">
          <cell r="A667">
            <v>15413400</v>
          </cell>
          <cell r="B667" t="str">
            <v>Impairment Losses - L-DW Land - (Non-PFI)</v>
          </cell>
          <cell r="C667">
            <v>11334000</v>
          </cell>
          <cell r="D667" t="str">
            <v>PPE - DWELLINGS (L NON-PFI) - COST - IMPAIR.</v>
          </cell>
        </row>
        <row r="668">
          <cell r="A668">
            <v>15413510</v>
          </cell>
          <cell r="B668" t="str">
            <v>Land only - Disposal L-DW Land - (Non-PFI)</v>
          </cell>
          <cell r="C668">
            <v>13917000</v>
          </cell>
          <cell r="D668" t="str">
            <v>PPE - PLANS - COST - DISPOSALS (GENERAL NON-PFI)</v>
          </cell>
        </row>
        <row r="669">
          <cell r="A669">
            <v>15413600</v>
          </cell>
          <cell r="B669" t="str">
            <v>Revaluations - L-DW Land - (Non-PFI)</v>
          </cell>
          <cell r="C669">
            <v>11336000</v>
          </cell>
          <cell r="D669" t="str">
            <v>PPE - DWELLINGS (L NON-PFI) - COST - REVAL.</v>
          </cell>
        </row>
        <row r="670">
          <cell r="A670">
            <v>15413700</v>
          </cell>
          <cell r="B670" t="str">
            <v>Transfer - L-DW Land - (Non-PFI)</v>
          </cell>
          <cell r="C670">
            <v>11339000</v>
          </cell>
          <cell r="D670" t="str">
            <v>PPE - DWELLINGS (L NON-PFI) - COST - TRANSFER</v>
          </cell>
        </row>
        <row r="671">
          <cell r="A671">
            <v>15413800</v>
          </cell>
          <cell r="B671" t="str">
            <v>Reclassification - L-DW Land - (Non-PFI)</v>
          </cell>
          <cell r="C671">
            <v>11338000</v>
          </cell>
          <cell r="D671" t="str">
            <v>PPE - DWELLINGS (L NON-PFI) - COST - RECLASS.</v>
          </cell>
        </row>
        <row r="672">
          <cell r="A672">
            <v>15414110</v>
          </cell>
          <cell r="B672" t="str">
            <v>Gross BV BF - L-DW Buildings - (Non-PFI)</v>
          </cell>
          <cell r="C672">
            <v>11331000</v>
          </cell>
          <cell r="D672" t="str">
            <v>PPE - DWELLINGS (L NON-PFI) - COST - O/BAL</v>
          </cell>
        </row>
        <row r="673">
          <cell r="A673">
            <v>15414210</v>
          </cell>
          <cell r="B673" t="str">
            <v>Buildings only - L-DW Buildings - (Non-PFI)</v>
          </cell>
          <cell r="C673">
            <v>13912000</v>
          </cell>
          <cell r="D673" t="str">
            <v>PPE - PLANS - COST - ADDITIONS (GENERAL NON-PFI)</v>
          </cell>
        </row>
        <row r="674">
          <cell r="A674">
            <v>15414300</v>
          </cell>
          <cell r="B674" t="str">
            <v>Impairment Reversal - L-DW Buildings - (Non-PFI)</v>
          </cell>
          <cell r="C674">
            <v>11335000</v>
          </cell>
          <cell r="D674" t="str">
            <v>PPE - DWELLINGS (L NON-PFI) - COST - IMP. REV.</v>
          </cell>
        </row>
        <row r="675">
          <cell r="A675">
            <v>15414400</v>
          </cell>
          <cell r="B675" t="str">
            <v>Impairment Losses - L-DW Buildings - (Non-PFI)</v>
          </cell>
          <cell r="C675">
            <v>11334000</v>
          </cell>
          <cell r="D675" t="str">
            <v>PPE - DWELLINGS (L NON-PFI) - COST - IMPAIR.</v>
          </cell>
        </row>
        <row r="676">
          <cell r="A676">
            <v>15414510</v>
          </cell>
          <cell r="B676" t="str">
            <v>Buildings only - Disposal L-DW Buildings - (Non-PFI)</v>
          </cell>
          <cell r="C676">
            <v>13917000</v>
          </cell>
          <cell r="D676" t="str">
            <v>PPE - PLANS - COST - DISPOSALS (GENERAL NON-PFI)</v>
          </cell>
        </row>
        <row r="677">
          <cell r="A677">
            <v>15414600</v>
          </cell>
          <cell r="B677" t="str">
            <v>Revaluations - L-DW Buildings - (Non-PFI)</v>
          </cell>
          <cell r="C677">
            <v>11336000</v>
          </cell>
          <cell r="D677" t="str">
            <v>PPE - DWELLINGS (L NON-PFI) - COST - REVAL.</v>
          </cell>
        </row>
        <row r="678">
          <cell r="A678">
            <v>15414700</v>
          </cell>
          <cell r="B678" t="str">
            <v>Transfer - L-DW Buildings - (Non-PFI)</v>
          </cell>
          <cell r="C678">
            <v>11339000</v>
          </cell>
          <cell r="D678" t="str">
            <v>PPE - DWELLINGS (L NON-PFI) - COST - TRANSFER</v>
          </cell>
        </row>
        <row r="679">
          <cell r="A679">
            <v>15414800</v>
          </cell>
          <cell r="B679" t="str">
            <v>Reclassification - L-DW Buildings - (Non-PFI)</v>
          </cell>
          <cell r="C679">
            <v>11338000</v>
          </cell>
          <cell r="D679" t="str">
            <v>PPE - DWELLINGS (L NON-PFI) - COST - RECLASS.</v>
          </cell>
        </row>
        <row r="680">
          <cell r="A680">
            <v>15415100</v>
          </cell>
          <cell r="B680" t="str">
            <v>Accum. amortisation. BF- L-DW Buildings - (Non-PFI)</v>
          </cell>
          <cell r="C680">
            <v>11341000</v>
          </cell>
          <cell r="D680" t="str">
            <v>PPE - DWELLINGS (L NON-PFI) - DEP - O/BAL</v>
          </cell>
        </row>
        <row r="681">
          <cell r="A681">
            <v>15415200</v>
          </cell>
          <cell r="B681" t="str">
            <v>Current amortisation. L-DW Buildings - (Non-PFI)</v>
          </cell>
          <cell r="C681">
            <v>11342000</v>
          </cell>
          <cell r="D681" t="str">
            <v>PPE - DWELLINGS (L NON-PFI) - DEP - IN YEAR</v>
          </cell>
        </row>
        <row r="682">
          <cell r="A682">
            <v>15415300</v>
          </cell>
          <cell r="B682" t="str">
            <v>Impairment Reversal amortisation. - L-DW Buildings - (Non-PFI)</v>
          </cell>
          <cell r="C682">
            <v>11345000</v>
          </cell>
          <cell r="D682" t="str">
            <v>PPE - DWELLINGS (L NON-PFI) - DEP - IMP. REV.</v>
          </cell>
        </row>
        <row r="683">
          <cell r="A683">
            <v>15415400</v>
          </cell>
          <cell r="B683" t="str">
            <v>Impairment amortisation. - L-DW Buildings - (Non-PFI)</v>
          </cell>
          <cell r="C683">
            <v>11344000</v>
          </cell>
          <cell r="D683" t="str">
            <v>PPE - DWELLINGS (L NON-PFI) - DEP - IMPAIRMENTS</v>
          </cell>
        </row>
        <row r="684">
          <cell r="A684">
            <v>15415500</v>
          </cell>
          <cell r="B684" t="str">
            <v>Disposal amortisation. - L-DW Buildings (Non-PFI)</v>
          </cell>
          <cell r="C684">
            <v>13927000</v>
          </cell>
          <cell r="D684" t="str">
            <v>PPE - PLANS - DEPN - DISPOSALS (GENERAL NON-PFI)</v>
          </cell>
        </row>
        <row r="685">
          <cell r="A685">
            <v>15415510</v>
          </cell>
          <cell r="B685" t="str">
            <v>Buildings only - Disposal amortisation L-DW Buildings(Non-PFI)</v>
          </cell>
          <cell r="C685">
            <v>13927000</v>
          </cell>
          <cell r="D685" t="str">
            <v>PPE - PLANS - DEPN - DISPOSALS (GENERAL NON-PFI)</v>
          </cell>
        </row>
        <row r="686">
          <cell r="A686">
            <v>15415600</v>
          </cell>
          <cell r="B686" t="str">
            <v>Revaluations amortisation. - L-DW Buildings (Non-PFI)</v>
          </cell>
          <cell r="C686">
            <v>11346000</v>
          </cell>
          <cell r="D686" t="str">
            <v>PPE - DWELLINGS (L NON-PFI) - DEP - REVALUATIONS</v>
          </cell>
        </row>
        <row r="687">
          <cell r="A687">
            <v>15415700</v>
          </cell>
          <cell r="B687" t="str">
            <v>Transfer amortisation. - L-DW Buildings (Non-PFI)</v>
          </cell>
          <cell r="C687">
            <v>11349000</v>
          </cell>
          <cell r="D687" t="str">
            <v>PPE - DWELLINGS (L NON-PFI) - DEP - TRANSFERS</v>
          </cell>
        </row>
        <row r="688">
          <cell r="A688">
            <v>15415800</v>
          </cell>
          <cell r="B688" t="str">
            <v>Reclassification amortisation. - L-DW Buildings (Non-PFI)</v>
          </cell>
          <cell r="C688">
            <v>11348000</v>
          </cell>
          <cell r="D688" t="str">
            <v>PPE - DWELLINGS (L NON-PFI) - DEP - RECLASS.</v>
          </cell>
        </row>
        <row r="689">
          <cell r="A689">
            <v>15421100</v>
          </cell>
          <cell r="B689" t="str">
            <v>Gross BV BF - L-OLB  (Non-PFI)</v>
          </cell>
          <cell r="C689">
            <v>11331000</v>
          </cell>
          <cell r="D689" t="str">
            <v>PPE - DWELLINGS (L NON-PFI) - COST - O/BAL</v>
          </cell>
        </row>
        <row r="690">
          <cell r="A690">
            <v>15421210</v>
          </cell>
          <cell r="B690" t="str">
            <v>Land &amp; buildings - L-OLB  (Non-PFI)</v>
          </cell>
          <cell r="C690">
            <v>13912000</v>
          </cell>
          <cell r="D690" t="str">
            <v>PPE - PLANS - COST - ADDITIONS (GENERAL NON-PFI)</v>
          </cell>
        </row>
        <row r="691">
          <cell r="A691">
            <v>15421220</v>
          </cell>
          <cell r="B691" t="str">
            <v>Land only - L-OLB  (Non-PFI)</v>
          </cell>
          <cell r="C691">
            <v>13912000</v>
          </cell>
          <cell r="D691" t="str">
            <v>PPE - PLANS - COST - ADDITIONS (GENERAL NON-PFI)</v>
          </cell>
        </row>
        <row r="692">
          <cell r="A692">
            <v>15421230</v>
          </cell>
          <cell r="B692" t="str">
            <v>Buildings only - L-OLB  (Non-PFI)</v>
          </cell>
          <cell r="C692">
            <v>13912000</v>
          </cell>
          <cell r="D692" t="str">
            <v>PPE - PLANS - COST - ADDITIONS (GENERAL NON-PFI)</v>
          </cell>
        </row>
        <row r="693">
          <cell r="A693">
            <v>15421300</v>
          </cell>
          <cell r="B693" t="str">
            <v>Impairment Reversal - L-OLB  (Non-PFI)</v>
          </cell>
          <cell r="C693">
            <v>11235000</v>
          </cell>
          <cell r="D693" t="str">
            <v>PPE - BUILDINGS (L NON-PFI) - COST - IMP. REV.</v>
          </cell>
        </row>
        <row r="694">
          <cell r="A694">
            <v>15421400</v>
          </cell>
          <cell r="B694" t="str">
            <v>Impairment losses - L-OLB  (Non-PFI)</v>
          </cell>
          <cell r="C694">
            <v>11234000</v>
          </cell>
          <cell r="D694" t="str">
            <v>PPE - BUILDINGS (L NON-PFI) - COST - IMPAIR.</v>
          </cell>
        </row>
        <row r="695">
          <cell r="A695">
            <v>15421510</v>
          </cell>
          <cell r="B695" t="str">
            <v>Land &amp; buildings - Disposal L-OLB  (Non-PFI)</v>
          </cell>
          <cell r="C695">
            <v>13917000</v>
          </cell>
          <cell r="D695" t="str">
            <v>PPE - PLANS - COST - DISPOSALS (GENERAL NON-PFI)</v>
          </cell>
        </row>
        <row r="696">
          <cell r="A696">
            <v>15421520</v>
          </cell>
          <cell r="B696" t="str">
            <v>Land only - Disposal L-OLB  (Non-PFI)</v>
          </cell>
          <cell r="C696">
            <v>13917000</v>
          </cell>
          <cell r="D696" t="str">
            <v>PPE - PLANS - COST - DISPOSALS (GENERAL NON-PFI)</v>
          </cell>
        </row>
        <row r="697">
          <cell r="A697">
            <v>15421530</v>
          </cell>
          <cell r="B697" t="str">
            <v>Buildings only - Disposal L-OLB</v>
          </cell>
          <cell r="C697">
            <v>13917000</v>
          </cell>
          <cell r="D697" t="str">
            <v>PPE - PLANS - COST - DISPOSALS (GENERAL NON-PFI)</v>
          </cell>
        </row>
        <row r="698">
          <cell r="A698">
            <v>15421600</v>
          </cell>
          <cell r="B698" t="str">
            <v>Revaluations - L-OLB  (Non-PFI)</v>
          </cell>
          <cell r="C698">
            <v>11236000</v>
          </cell>
          <cell r="D698" t="str">
            <v>PPE - BUILDINGS (L NON-PFI) - COST - REVALUATIONS</v>
          </cell>
        </row>
        <row r="699">
          <cell r="A699">
            <v>15421700</v>
          </cell>
          <cell r="B699" t="str">
            <v>Transfers - L-OLB  (Non-PFI)</v>
          </cell>
          <cell r="C699">
            <v>11239000</v>
          </cell>
          <cell r="D699" t="str">
            <v>PPE - BUILDINGS (L NON-PFI) - COST - TRANSFERS</v>
          </cell>
        </row>
        <row r="700">
          <cell r="A700">
            <v>15421800</v>
          </cell>
          <cell r="B700" t="str">
            <v>Reclassification - L-OLB  (Non-PFI)</v>
          </cell>
          <cell r="C700">
            <v>11238000</v>
          </cell>
          <cell r="D700" t="str">
            <v>PPE - BUILDINGS (L NON-PFI) - COST - RECLASS.</v>
          </cell>
        </row>
        <row r="701">
          <cell r="A701">
            <v>15422100</v>
          </cell>
          <cell r="B701" t="str">
            <v>Accum. amortisation. BF- L-OLB  (Non-PFI)</v>
          </cell>
          <cell r="C701">
            <v>11241000</v>
          </cell>
          <cell r="D701" t="str">
            <v>PPE - BUILDINGS (L NON-PFI) - DEP - O/BAL</v>
          </cell>
        </row>
        <row r="702">
          <cell r="A702">
            <v>15422200</v>
          </cell>
          <cell r="B702" t="str">
            <v>Current amortisation. - L-OLB  (Non-PFI)</v>
          </cell>
          <cell r="C702">
            <v>11242000</v>
          </cell>
          <cell r="D702" t="str">
            <v>PPE - BUILDINGS (L NON-PFI) - DEP - IN YEAR</v>
          </cell>
        </row>
        <row r="703">
          <cell r="A703">
            <v>15422300</v>
          </cell>
          <cell r="B703" t="str">
            <v>Impairment Reversal amortisation. - L-OLB  (Non-PFI)</v>
          </cell>
          <cell r="C703">
            <v>11245000</v>
          </cell>
          <cell r="D703" t="str">
            <v>PPE - BUILDINGS (L NON-PFI) - DEP - IMP. REV.</v>
          </cell>
        </row>
        <row r="704">
          <cell r="A704">
            <v>15422400</v>
          </cell>
          <cell r="B704" t="str">
            <v>Impairment amortisation. - L-OLB  (Non-PFI)</v>
          </cell>
          <cell r="C704">
            <v>11244000</v>
          </cell>
          <cell r="D704" t="str">
            <v>PPE - BUILDINGS (L NON-PFI) - DEP - IMPAIRMENTS</v>
          </cell>
        </row>
        <row r="705">
          <cell r="A705">
            <v>15422510</v>
          </cell>
          <cell r="B705" t="str">
            <v>Land &amp; buildings - Disposal amortisation L-OLB  (Non-PFI)</v>
          </cell>
          <cell r="C705">
            <v>13927000</v>
          </cell>
          <cell r="D705" t="str">
            <v>PPE - PLANS - DEPN - DISPOSALS (GENERAL NON-PFI)</v>
          </cell>
        </row>
        <row r="706">
          <cell r="A706">
            <v>15422530</v>
          </cell>
          <cell r="B706" t="str">
            <v>Buildings only - Disposal amortisation L-OLB</v>
          </cell>
          <cell r="C706">
            <v>13927000</v>
          </cell>
          <cell r="D706" t="str">
            <v>PPE - PLANS - DEPN - DISPOSALS (GENERAL NON-PFI)</v>
          </cell>
        </row>
        <row r="707">
          <cell r="A707">
            <v>15422600</v>
          </cell>
          <cell r="B707" t="str">
            <v>Revaluation amortisation - L-OLB  (Non-PFI)</v>
          </cell>
          <cell r="C707">
            <v>11246000</v>
          </cell>
          <cell r="D707" t="str">
            <v>PPE - BUILDINGS (L NON-PFI) - DEP - REVALUATIONS</v>
          </cell>
        </row>
        <row r="708">
          <cell r="A708">
            <v>15422700</v>
          </cell>
          <cell r="B708" t="str">
            <v>Transfers amortisation. - L-OLB  (Non-PFI)</v>
          </cell>
          <cell r="C708">
            <v>11249000</v>
          </cell>
          <cell r="D708" t="str">
            <v>PPE - BUILDINGS (L NON-PFI) - DEP - TRANSFERS</v>
          </cell>
        </row>
        <row r="709">
          <cell r="A709">
            <v>15422800</v>
          </cell>
          <cell r="B709" t="str">
            <v>Reclassification amortisation. - L-OLB  (Non-PFI)</v>
          </cell>
          <cell r="C709">
            <v>11248000</v>
          </cell>
          <cell r="D709" t="str">
            <v>PPE - BUILDINGS (L NON-PFI) - DEP - RECLASS.</v>
          </cell>
        </row>
        <row r="710">
          <cell r="A710">
            <v>15423110</v>
          </cell>
          <cell r="B710" t="str">
            <v>Gross BV BF - Leased Other Land - (Non-PFI)</v>
          </cell>
          <cell r="C710">
            <v>11131000</v>
          </cell>
          <cell r="D710" t="str">
            <v>PPE - LAND (L NON-PFI) - COST - O/BAL</v>
          </cell>
        </row>
        <row r="711">
          <cell r="A711">
            <v>15423210</v>
          </cell>
          <cell r="B711" t="str">
            <v>Land only - Leased Other Land - (Non-PFI)</v>
          </cell>
          <cell r="C711">
            <v>13912000</v>
          </cell>
          <cell r="D711" t="str">
            <v>PPE - PLANS - COST - ADDITIONS (GENERAL NON-PFI)</v>
          </cell>
        </row>
        <row r="712">
          <cell r="A712">
            <v>15423300</v>
          </cell>
          <cell r="B712" t="str">
            <v>Impairment Reversal - Leased other Land - (Non-PFI)</v>
          </cell>
          <cell r="C712">
            <v>11135000</v>
          </cell>
          <cell r="D712" t="str">
            <v>PPE - LAND (L NON-PFI) - COST - IMP. REV.</v>
          </cell>
        </row>
        <row r="713">
          <cell r="A713">
            <v>15423400</v>
          </cell>
          <cell r="B713" t="str">
            <v>Impairment Losses - Leased Other Land - (Non-PFI)</v>
          </cell>
          <cell r="C713">
            <v>11134000</v>
          </cell>
          <cell r="D713" t="str">
            <v>PPE - LAND (L NON-PFI) - COST - IMPAIRMENTS</v>
          </cell>
        </row>
        <row r="714">
          <cell r="A714">
            <v>15423510</v>
          </cell>
          <cell r="B714" t="str">
            <v>Land only - Disposal Leased Other Land - (Non-PFI)</v>
          </cell>
          <cell r="C714">
            <v>13917000</v>
          </cell>
          <cell r="D714" t="str">
            <v>PPE - PLANS - COST - DISPOSALS (GENERAL NON-PFI)</v>
          </cell>
        </row>
        <row r="715">
          <cell r="A715">
            <v>15423600</v>
          </cell>
          <cell r="B715" t="str">
            <v>Revaluations - Leased Other Land - (Non-PFI)</v>
          </cell>
          <cell r="C715">
            <v>11136000</v>
          </cell>
          <cell r="D715" t="str">
            <v>PPE - LAND (L NON-PFI) - COST - REVALUATIONS</v>
          </cell>
        </row>
        <row r="716">
          <cell r="A716">
            <v>15423700</v>
          </cell>
          <cell r="B716" t="str">
            <v>Transfer - Leased Other Land - (Non-PFI)</v>
          </cell>
          <cell r="C716">
            <v>11139000</v>
          </cell>
          <cell r="D716" t="str">
            <v>PPE - LAND (L NON-PFI) - COST - TRANSFERS</v>
          </cell>
        </row>
        <row r="717">
          <cell r="A717">
            <v>15423800</v>
          </cell>
          <cell r="B717" t="str">
            <v>Reclassification - Leased Other Land - (Non-PFI)</v>
          </cell>
          <cell r="C717">
            <v>11138000</v>
          </cell>
          <cell r="D717" t="str">
            <v>PPE - LAND (L NON-PFI) - COST - RECLASS.</v>
          </cell>
        </row>
        <row r="718">
          <cell r="A718">
            <v>15424110</v>
          </cell>
          <cell r="B718" t="str">
            <v>Gross BV BF - Leased Other Buildings - (Non-PFI)</v>
          </cell>
          <cell r="C718">
            <v>11231000</v>
          </cell>
          <cell r="D718" t="str">
            <v>PPE - BUILDINGS (L NON-PFI) - COST - O/BAL</v>
          </cell>
        </row>
        <row r="719">
          <cell r="A719">
            <v>15424210</v>
          </cell>
          <cell r="B719" t="str">
            <v>Buildings only - Leased other Buildings - (Non-PFI)</v>
          </cell>
          <cell r="C719">
            <v>13912000</v>
          </cell>
          <cell r="D719" t="str">
            <v>PPE - PLANS - COST - ADDITIONS (GENERAL NON-PFI)</v>
          </cell>
        </row>
        <row r="720">
          <cell r="A720">
            <v>15424300</v>
          </cell>
          <cell r="B720" t="str">
            <v>Impairment Reversal - Leased other Buildings - (Non-PFI)</v>
          </cell>
          <cell r="C720">
            <v>11235000</v>
          </cell>
          <cell r="D720" t="str">
            <v>PPE - BUILDINGS (L NON-PFI) - COST - IMP. REV.</v>
          </cell>
        </row>
        <row r="721">
          <cell r="A721">
            <v>15424400</v>
          </cell>
          <cell r="B721" t="str">
            <v>Impairment Losses - Leased Other Buildings - (Non-PFI)</v>
          </cell>
          <cell r="C721">
            <v>11234000</v>
          </cell>
          <cell r="D721" t="str">
            <v>PPE - BUILDINGS (L NON-PFI) - COST - IMPAIR.</v>
          </cell>
        </row>
        <row r="722">
          <cell r="A722">
            <v>15424510</v>
          </cell>
          <cell r="B722" t="str">
            <v>Buildings only - Disposal Leased Other Buildings</v>
          </cell>
          <cell r="C722">
            <v>13917000</v>
          </cell>
          <cell r="D722" t="str">
            <v>PPE - PLANS - COST - DISPOSALS (GENERAL NON-PFI)</v>
          </cell>
        </row>
        <row r="723">
          <cell r="A723">
            <v>15424600</v>
          </cell>
          <cell r="B723" t="str">
            <v>Revaluations - Leased Other Buildings - (Non-PFI)</v>
          </cell>
          <cell r="C723">
            <v>11236000</v>
          </cell>
          <cell r="D723" t="str">
            <v>PPE - BUILDINGS (L NON-PFI) - COST - REVALUATIONS</v>
          </cell>
        </row>
        <row r="724">
          <cell r="A724">
            <v>15424700</v>
          </cell>
          <cell r="B724" t="str">
            <v>Transfer - Leased Other Buildings - (Non-PFI)</v>
          </cell>
          <cell r="C724">
            <v>11239000</v>
          </cell>
          <cell r="D724" t="str">
            <v>PPE - BUILDINGS (L NON-PFI) - COST - TRANSFERS</v>
          </cell>
        </row>
        <row r="725">
          <cell r="A725">
            <v>15424800</v>
          </cell>
          <cell r="B725" t="str">
            <v>Reclassification - Leased Other Buildings - (Non-PFI)</v>
          </cell>
          <cell r="C725">
            <v>11238000</v>
          </cell>
          <cell r="D725" t="str">
            <v>PPE - BUILDINGS (L NON-PFI) - COST - RECLASS.</v>
          </cell>
        </row>
        <row r="726">
          <cell r="A726">
            <v>15425100</v>
          </cell>
          <cell r="B726" t="str">
            <v>Accum. amortisation. BF- Leased Other Buildings - (Non-PFI)</v>
          </cell>
          <cell r="C726">
            <v>11241000</v>
          </cell>
          <cell r="D726" t="str">
            <v>PPE - BUILDINGS (L NON-PFI) - DEP - O/BAL</v>
          </cell>
        </row>
        <row r="727">
          <cell r="A727">
            <v>15425200</v>
          </cell>
          <cell r="B727" t="str">
            <v>Current amortisation. Leased Other Buildings - (Non-PFI)</v>
          </cell>
          <cell r="C727">
            <v>11242000</v>
          </cell>
          <cell r="D727" t="str">
            <v>PPE - BUILDINGS (L NON-PFI) - DEP - IN YEAR</v>
          </cell>
        </row>
        <row r="728">
          <cell r="A728">
            <v>15425300</v>
          </cell>
          <cell r="B728" t="str">
            <v>Impairment Reversal amortisation. - Leased Other Buildings - (Non-PFI)</v>
          </cell>
          <cell r="C728">
            <v>11245000</v>
          </cell>
          <cell r="D728" t="str">
            <v>PPE - BUILDINGS (L NON-PFI) - DEP - IMP. REV.</v>
          </cell>
        </row>
        <row r="729">
          <cell r="A729">
            <v>15425400</v>
          </cell>
          <cell r="B729" t="str">
            <v>Impairment amortisation. - Leased other Buildings - (Non-PFI)</v>
          </cell>
          <cell r="C729">
            <v>11244000</v>
          </cell>
          <cell r="D729" t="str">
            <v>PPE - BUILDINGS (L NON-PFI) - DEP - IMPAIRMENTS</v>
          </cell>
        </row>
        <row r="730">
          <cell r="A730">
            <v>15425500</v>
          </cell>
          <cell r="B730" t="str">
            <v>Disposal amortisation. - Leased Other Buildings (Non-PFI)</v>
          </cell>
          <cell r="C730">
            <v>13927000</v>
          </cell>
          <cell r="D730" t="str">
            <v>PPE - PLANS - DEPN - DISPOSALS (GENERAL NON-PFI)</v>
          </cell>
        </row>
        <row r="731">
          <cell r="A731">
            <v>15425510</v>
          </cell>
          <cell r="B731" t="str">
            <v>Buildings only - Disposal amortisation Leased other Buildings(Non-PFI)</v>
          </cell>
          <cell r="C731">
            <v>13927000</v>
          </cell>
          <cell r="D731" t="str">
            <v>PPE - PLANS - DEPN - DISPOSALS (GENERAL NON-PFI)</v>
          </cell>
        </row>
        <row r="732">
          <cell r="A732">
            <v>15425600</v>
          </cell>
          <cell r="B732" t="str">
            <v>Revaluations amortisation. - Leased Other Buildings (Non-PFI)</v>
          </cell>
          <cell r="C732">
            <v>11246000</v>
          </cell>
          <cell r="D732" t="str">
            <v>PPE - BUILDINGS (L NON-PFI) - DEP - REVALUATIONS</v>
          </cell>
        </row>
        <row r="733">
          <cell r="A733">
            <v>15425700</v>
          </cell>
          <cell r="B733" t="str">
            <v>Transfer amortisation. - Leased other Buildings (Non-PFI)</v>
          </cell>
          <cell r="C733">
            <v>11249000</v>
          </cell>
          <cell r="D733" t="str">
            <v>PPE - BUILDINGS (L NON-PFI) - DEP - TRANSFERS</v>
          </cell>
        </row>
        <row r="734">
          <cell r="A734">
            <v>15425800</v>
          </cell>
          <cell r="B734" t="str">
            <v>Reclassification amortisation. - Leased other Buildings (Non-PFI)</v>
          </cell>
          <cell r="C734">
            <v>11248000</v>
          </cell>
          <cell r="D734" t="str">
            <v>PPE - BUILDINGS (L NON-PFI) - DEP - RECLASS.</v>
          </cell>
        </row>
        <row r="735">
          <cell r="A735">
            <v>15431100</v>
          </cell>
          <cell r="B735" t="str">
            <v>Gross BV BF - L-IA  (Non-PFI)</v>
          </cell>
          <cell r="C735">
            <v>11931000</v>
          </cell>
          <cell r="D735" t="str">
            <v>PPE - NETWORKED (L NON-PFI) - COST - O/BAL</v>
          </cell>
        </row>
        <row r="736">
          <cell r="A736">
            <v>15431200</v>
          </cell>
          <cell r="B736" t="str">
            <v>Additions - L-IA  (Non-PFI)</v>
          </cell>
          <cell r="C736">
            <v>13912000</v>
          </cell>
          <cell r="D736" t="str">
            <v>PPE - PLANS - COST - ADDITIONS (GENERAL NON-PFI)</v>
          </cell>
        </row>
        <row r="737">
          <cell r="A737">
            <v>15431300</v>
          </cell>
          <cell r="B737" t="str">
            <v>Impairment Reversal - L-IA  (Non-PFI)</v>
          </cell>
          <cell r="C737">
            <v>11935000</v>
          </cell>
          <cell r="D737" t="str">
            <v>PPE - NETWORKED (L NON-PFI) - COST - IMP. REV.</v>
          </cell>
        </row>
        <row r="738">
          <cell r="A738">
            <v>15431400</v>
          </cell>
          <cell r="B738" t="str">
            <v>Impairment losses - L-IA  (Non-PFI)</v>
          </cell>
          <cell r="C738">
            <v>11934000</v>
          </cell>
          <cell r="D738" t="str">
            <v>PPE - NETWORKED (L NON-PFI) - COST - IMPAIRMENTS</v>
          </cell>
        </row>
        <row r="739">
          <cell r="A739">
            <v>15431500</v>
          </cell>
          <cell r="B739" t="str">
            <v>Disposals GBV - L-IA  (Non-PFI)</v>
          </cell>
          <cell r="C739">
            <v>13917000</v>
          </cell>
          <cell r="D739" t="str">
            <v>PPE - PLANS - COST - DISPOSALS (GENERAL NON-PFI)</v>
          </cell>
        </row>
        <row r="740">
          <cell r="A740">
            <v>15431600</v>
          </cell>
          <cell r="B740" t="str">
            <v>Revaluations - L-IA  (Non-PFI)</v>
          </cell>
          <cell r="C740">
            <v>11936000</v>
          </cell>
          <cell r="D740" t="str">
            <v>PPE - NETWORKED (L NON-PFI) - COST - REVALUATIONS</v>
          </cell>
        </row>
        <row r="741">
          <cell r="A741">
            <v>15431700</v>
          </cell>
          <cell r="B741" t="str">
            <v>Transfers - L-IA  (Non-PFI)</v>
          </cell>
          <cell r="C741">
            <v>11939000</v>
          </cell>
          <cell r="D741" t="str">
            <v>PPE - NETWORKED (L NON-PFI) - COST - TRANSFERS</v>
          </cell>
        </row>
        <row r="742">
          <cell r="A742">
            <v>15431800</v>
          </cell>
          <cell r="B742" t="str">
            <v>Reclassification - L-IA  (Non-PFI)</v>
          </cell>
          <cell r="C742">
            <v>11938000</v>
          </cell>
          <cell r="D742" t="str">
            <v>PPE - NETWORKED (L NON-PFI) - COST - RECLASS.</v>
          </cell>
        </row>
        <row r="743">
          <cell r="A743">
            <v>15432100</v>
          </cell>
          <cell r="B743" t="str">
            <v>Accum. amortisation. BF- L-IA  (Non-PFI)</v>
          </cell>
          <cell r="C743">
            <v>11941000</v>
          </cell>
          <cell r="D743" t="str">
            <v>PPE - NETWORKED (L NON-PFI) - DEP - O/BAL</v>
          </cell>
        </row>
        <row r="744">
          <cell r="A744">
            <v>15432200</v>
          </cell>
          <cell r="B744" t="str">
            <v>Current amortisation. - L-IA  (Non-PFI)</v>
          </cell>
          <cell r="C744">
            <v>11942000</v>
          </cell>
          <cell r="D744" t="str">
            <v>PPE - NETWORKED (L NON-PFI) - DEP - IN YEAR</v>
          </cell>
        </row>
        <row r="745">
          <cell r="A745">
            <v>15432300</v>
          </cell>
          <cell r="B745" t="str">
            <v>Impairment Reversal amortisation. - L-IA  (Non-PFI)</v>
          </cell>
          <cell r="C745">
            <v>11945000</v>
          </cell>
          <cell r="D745" t="str">
            <v>PPE - NETWORKED (L NON-PFI) - DEP - IMP. REV.</v>
          </cell>
        </row>
        <row r="746">
          <cell r="A746">
            <v>15432400</v>
          </cell>
          <cell r="B746" t="str">
            <v>Impairment amortisation. - L-IA  (Non-PFI)</v>
          </cell>
          <cell r="C746">
            <v>11944000</v>
          </cell>
          <cell r="D746" t="str">
            <v>PPE - NETWORKED (L NON-PFI) - DEP - IMPAIRMENTS</v>
          </cell>
        </row>
        <row r="747">
          <cell r="A747">
            <v>15432500</v>
          </cell>
          <cell r="B747" t="str">
            <v>Disposal amortisation. - L-IA  (Non-PFI)</v>
          </cell>
          <cell r="C747">
            <v>13927000</v>
          </cell>
          <cell r="D747" t="str">
            <v>PPE - PLANS - DEPN - DISPOSALS (GENERAL NON-PFI)</v>
          </cell>
        </row>
        <row r="748">
          <cell r="A748">
            <v>15432600</v>
          </cell>
          <cell r="B748" t="str">
            <v>Revaluation amortisation - L-IA  (Non-PFI)</v>
          </cell>
          <cell r="C748">
            <v>11946000</v>
          </cell>
          <cell r="D748" t="str">
            <v>PPE - NETWORKED (L NON-PFI) - DEP - REVALUATIONS</v>
          </cell>
        </row>
        <row r="749">
          <cell r="A749">
            <v>15432700</v>
          </cell>
          <cell r="B749" t="str">
            <v>Transfers amortisation. - L-IA  (Non-PFI)</v>
          </cell>
          <cell r="C749">
            <v>11949000</v>
          </cell>
          <cell r="D749" t="str">
            <v>PPE - NETWORKED (L NON-PFI) - DEP - TRANSFERS</v>
          </cell>
        </row>
        <row r="750">
          <cell r="A750">
            <v>15432800</v>
          </cell>
          <cell r="B750" t="str">
            <v>Reclassification amortisation. - L-IA  (Non-PFI)</v>
          </cell>
          <cell r="C750">
            <v>11948000</v>
          </cell>
          <cell r="D750" t="str">
            <v>PPE - NETWORKED (L NON-PFI) - DEP - RECLASS.</v>
          </cell>
        </row>
        <row r="751">
          <cell r="A751">
            <v>15441100</v>
          </cell>
          <cell r="B751" t="str">
            <v>Gross BV BF - L-SUME  (Non-PFI)</v>
          </cell>
          <cell r="C751">
            <v>11831000</v>
          </cell>
          <cell r="D751" t="str">
            <v>PPE - SUME (LEASED NON-PFI) - COST - O/BAL</v>
          </cell>
        </row>
        <row r="752">
          <cell r="A752">
            <v>15441200</v>
          </cell>
          <cell r="B752" t="str">
            <v>Additions - L-SUME  (Non-PFI)</v>
          </cell>
          <cell r="C752">
            <v>13912100</v>
          </cell>
          <cell r="D752" t="str">
            <v>PPE - PLANS - COST - ADDITIONS (SUME NON-PFI)</v>
          </cell>
        </row>
        <row r="753">
          <cell r="A753">
            <v>15441300</v>
          </cell>
          <cell r="B753" t="str">
            <v>Impairment Reversal - L-SUME  (Non-PFI)</v>
          </cell>
          <cell r="C753">
            <v>11835000</v>
          </cell>
          <cell r="D753" t="str">
            <v>PPE - SUME (LEASED NON-PFI) - COST - IMP. REV.</v>
          </cell>
        </row>
        <row r="754">
          <cell r="A754">
            <v>15441400</v>
          </cell>
          <cell r="B754" t="str">
            <v>Impairment losses - L-SUME  (Non-PFI)</v>
          </cell>
          <cell r="C754">
            <v>11834000</v>
          </cell>
          <cell r="D754" t="str">
            <v>PPE - SUME (LEASED NON-PFI) - COST - IMPAIRMENTS</v>
          </cell>
        </row>
        <row r="755">
          <cell r="A755">
            <v>15441500</v>
          </cell>
          <cell r="B755" t="str">
            <v>Disposals GBV - L-SUME  (Non-PFI)</v>
          </cell>
          <cell r="C755">
            <v>13917100</v>
          </cell>
          <cell r="D755" t="str">
            <v>PPE - PLANS - COST - DISPOSALS (SUME NON-PFI)</v>
          </cell>
        </row>
        <row r="756">
          <cell r="A756">
            <v>15441600</v>
          </cell>
          <cell r="B756" t="str">
            <v>Revaluations - L-SUME  (Non-PFI)</v>
          </cell>
          <cell r="C756">
            <v>11836000</v>
          </cell>
          <cell r="D756" t="str">
            <v>PPE - SUME (LEASED NON-PFI) - COST - REVALUATIONS</v>
          </cell>
        </row>
        <row r="757">
          <cell r="A757">
            <v>15441700</v>
          </cell>
          <cell r="B757" t="str">
            <v>Transfers - L-SUME  (Non-PFI)</v>
          </cell>
          <cell r="C757">
            <v>11839000</v>
          </cell>
          <cell r="D757" t="str">
            <v>PPE - SUME (LEASED NON-PFI) - COST - TRANSFERS</v>
          </cell>
        </row>
        <row r="758">
          <cell r="A758">
            <v>15441800</v>
          </cell>
          <cell r="B758" t="str">
            <v>Reclassification - L-SUME  (Non-PFI)</v>
          </cell>
          <cell r="C758">
            <v>11838000</v>
          </cell>
          <cell r="D758" t="str">
            <v>PPE - SUME (LEASED NON-PFI) - COST - RECLASS.</v>
          </cell>
        </row>
        <row r="759">
          <cell r="A759">
            <v>15442100</v>
          </cell>
          <cell r="B759" t="str">
            <v>Accum. amortisation. BF- L-SUME  (Non-PFI)</v>
          </cell>
          <cell r="C759">
            <v>11841000</v>
          </cell>
          <cell r="D759" t="str">
            <v>PPE - SUME (LEASED NON-PFI) - DEP - O/BAL</v>
          </cell>
        </row>
        <row r="760">
          <cell r="A760">
            <v>15442200</v>
          </cell>
          <cell r="B760" t="str">
            <v>Current amortisation. - L-SUME  (Non-PFI)</v>
          </cell>
          <cell r="C760">
            <v>11842000</v>
          </cell>
          <cell r="D760" t="str">
            <v>PPE - SUME (LEASED NON-PFI) - DEP - IN YEAR</v>
          </cell>
        </row>
        <row r="761">
          <cell r="A761">
            <v>15442300</v>
          </cell>
          <cell r="B761" t="str">
            <v>Impairment Reversal amortisation. - L-SUME  (Non-PFI)</v>
          </cell>
          <cell r="C761">
            <v>11845000</v>
          </cell>
          <cell r="D761" t="str">
            <v>PPE - SUME (LEASED NON-PFI) - DEP - IMP. REV.</v>
          </cell>
        </row>
        <row r="762">
          <cell r="A762">
            <v>15442400</v>
          </cell>
          <cell r="B762" t="str">
            <v>Impairment amortisation. - L-SUME  (Non-PFI)</v>
          </cell>
          <cell r="C762">
            <v>11844000</v>
          </cell>
          <cell r="D762" t="str">
            <v>PPE - SUME (LEASED NON-PFI) - DEP - IMPAIRMENTS</v>
          </cell>
        </row>
        <row r="763">
          <cell r="A763">
            <v>15442500</v>
          </cell>
          <cell r="B763" t="str">
            <v>Disposal amortisation. - L-SUME  (Non-PFI)</v>
          </cell>
          <cell r="C763">
            <v>13927100</v>
          </cell>
          <cell r="D763" t="str">
            <v>PPE - PLANS - DEPN - DISPOSALS (SUME NON-PFI)</v>
          </cell>
        </row>
        <row r="764">
          <cell r="A764">
            <v>15442600</v>
          </cell>
          <cell r="B764" t="str">
            <v>Revaluation amortisation - L-SUME  (Non-PFI)</v>
          </cell>
          <cell r="C764">
            <v>11846000</v>
          </cell>
          <cell r="D764" t="str">
            <v>PPE - SUME (LEASED NON-PFI) - DEP - REVALUATIONS</v>
          </cell>
        </row>
        <row r="765">
          <cell r="A765">
            <v>15442700</v>
          </cell>
          <cell r="B765" t="str">
            <v>Transfers amortisation. - L-SUME  (Non-PFI)</v>
          </cell>
          <cell r="C765">
            <v>11849000</v>
          </cell>
          <cell r="D765" t="str">
            <v>PPE - SUME (LEASED NON-PFI) - DEP - TRANSFERS</v>
          </cell>
        </row>
        <row r="766">
          <cell r="A766">
            <v>15442800</v>
          </cell>
          <cell r="B766" t="str">
            <v>Reclassification amortisation. - L-SUME  (Non-PFI)</v>
          </cell>
          <cell r="C766">
            <v>11848000</v>
          </cell>
          <cell r="D766" t="str">
            <v>PPE - SUME (LEASED NON-PFI) - DEP - RECLASS.</v>
          </cell>
        </row>
        <row r="767">
          <cell r="A767">
            <v>15451100</v>
          </cell>
          <cell r="B767" t="str">
            <v>Gross BV BF - L-IT  (Non-PFI)</v>
          </cell>
          <cell r="C767">
            <v>11431000</v>
          </cell>
          <cell r="D767" t="str">
            <v>PPE - IT (LEASED NON-PFI) - COST - O/BAL</v>
          </cell>
        </row>
        <row r="768">
          <cell r="A768">
            <v>15451200</v>
          </cell>
          <cell r="B768" t="str">
            <v>Additions - L-IT  (Non-PFI)</v>
          </cell>
          <cell r="C768">
            <v>13912000</v>
          </cell>
          <cell r="D768" t="str">
            <v>PPE - PLANS - COST - ADDITIONS (GENERAL NON-PFI)</v>
          </cell>
        </row>
        <row r="769">
          <cell r="A769">
            <v>15451300</v>
          </cell>
          <cell r="B769" t="str">
            <v>Impairment Reversal - L-IT  (Non-PFI)</v>
          </cell>
          <cell r="C769">
            <v>11435000</v>
          </cell>
          <cell r="D769" t="str">
            <v>PPE - IT (LEASED NON-PFI) - COST - IMP. REV.</v>
          </cell>
        </row>
        <row r="770">
          <cell r="A770">
            <v>15451400</v>
          </cell>
          <cell r="B770" t="str">
            <v>Impairment losses - L-IT  (Non-PFI)</v>
          </cell>
          <cell r="C770">
            <v>11434000</v>
          </cell>
          <cell r="D770" t="str">
            <v>PPE - IT (LEASED NON-PFI) - COST - IMPAIRMENTS</v>
          </cell>
        </row>
        <row r="771">
          <cell r="A771">
            <v>15451500</v>
          </cell>
          <cell r="B771" t="str">
            <v>Disposals GBV - L-IT  (Non-PFI)</v>
          </cell>
          <cell r="C771">
            <v>13917000</v>
          </cell>
          <cell r="D771" t="str">
            <v>PPE - PLANS - COST - DISPOSALS (GENERAL NON-PFI)</v>
          </cell>
        </row>
        <row r="772">
          <cell r="A772">
            <v>15451600</v>
          </cell>
          <cell r="B772" t="str">
            <v>Revaluations - L-IT  (Non-PFI)</v>
          </cell>
          <cell r="C772">
            <v>11436000</v>
          </cell>
          <cell r="D772" t="str">
            <v>PPE - IT (LEASED NON-PFI) - COST - REVALUATIONS</v>
          </cell>
        </row>
        <row r="773">
          <cell r="A773">
            <v>15451700</v>
          </cell>
          <cell r="B773" t="str">
            <v>Transfers - L-IT  (Non-PFI)</v>
          </cell>
          <cell r="C773">
            <v>11439000</v>
          </cell>
          <cell r="D773" t="str">
            <v>PPE - IT (LEASED NON-PFI) - COST - TRANSFERS</v>
          </cell>
        </row>
        <row r="774">
          <cell r="A774">
            <v>15451800</v>
          </cell>
          <cell r="B774" t="str">
            <v>Reclassification - L-IT  (Non-PFI)</v>
          </cell>
          <cell r="C774">
            <v>11438000</v>
          </cell>
          <cell r="D774" t="str">
            <v>PPE - IT (LEASED NON-PFI) - COST - RECLASS.</v>
          </cell>
        </row>
        <row r="775">
          <cell r="A775">
            <v>15452100</v>
          </cell>
          <cell r="B775" t="str">
            <v>Accum. amortisation. BF- L-IT  (Non-PFI)</v>
          </cell>
          <cell r="C775">
            <v>11441000</v>
          </cell>
          <cell r="D775" t="str">
            <v>PPE - IT (LEASED NON-PFI) - DEP - O/BAL</v>
          </cell>
        </row>
        <row r="776">
          <cell r="A776">
            <v>15452200</v>
          </cell>
          <cell r="B776" t="str">
            <v>Current amortisation. - L-IT  (Non-PFI)</v>
          </cell>
          <cell r="C776">
            <v>11442000</v>
          </cell>
          <cell r="D776" t="str">
            <v>PPE - IT (LEASED NON-PFI) - DEP - IN YEAR</v>
          </cell>
        </row>
        <row r="777">
          <cell r="A777">
            <v>15452300</v>
          </cell>
          <cell r="B777" t="str">
            <v>Impairment Reversal amortisation. - L-IT  (Non-PFI)</v>
          </cell>
          <cell r="C777">
            <v>11445000</v>
          </cell>
          <cell r="D777" t="str">
            <v>PPE - IT (LEASED NON-PFI) - DEP - IMP. REV.</v>
          </cell>
        </row>
        <row r="778">
          <cell r="A778">
            <v>15452400</v>
          </cell>
          <cell r="B778" t="str">
            <v>Impairment amortisation. - L-IT  (Non-PFI)</v>
          </cell>
          <cell r="C778">
            <v>11444000</v>
          </cell>
          <cell r="D778" t="str">
            <v>PPE - IT (LEASED NON-PFI) - DEP - IMPAIRMENTS</v>
          </cell>
        </row>
        <row r="779">
          <cell r="A779">
            <v>15452500</v>
          </cell>
          <cell r="B779" t="str">
            <v>Disposal amortisation. - L-IT  (Non-PFI)</v>
          </cell>
          <cell r="C779">
            <v>13927000</v>
          </cell>
          <cell r="D779" t="str">
            <v>PPE - PLANS - DEPN - DISPOSALS (GENERAL NON-PFI)</v>
          </cell>
        </row>
        <row r="780">
          <cell r="A780">
            <v>15452600</v>
          </cell>
          <cell r="B780" t="str">
            <v>Revaluation amortisation - L-IT  (Non-PFI)</v>
          </cell>
          <cell r="C780">
            <v>11446000</v>
          </cell>
          <cell r="D780" t="str">
            <v>PPE - IT (LEASED NON-PFI) - DEP - REVALUATIONS</v>
          </cell>
        </row>
        <row r="781">
          <cell r="A781">
            <v>15452700</v>
          </cell>
          <cell r="B781" t="str">
            <v>Transfers amortisation. - L-IT  (Non-PFI)</v>
          </cell>
          <cell r="C781">
            <v>11449000</v>
          </cell>
          <cell r="D781" t="str">
            <v>PPE - IT (LEASED NON-PFI) - DEP - TRANSFERS</v>
          </cell>
        </row>
        <row r="782">
          <cell r="A782">
            <v>15452800</v>
          </cell>
          <cell r="B782" t="str">
            <v>Reclassification amortisation. - L-IT  (Non-PFI)</v>
          </cell>
          <cell r="C782">
            <v>11448000</v>
          </cell>
          <cell r="D782" t="str">
            <v>PPE - IT (LEASED NON-PFI) - DEP - RECLASS.</v>
          </cell>
        </row>
        <row r="783">
          <cell r="A783">
            <v>15461100</v>
          </cell>
          <cell r="B783" t="str">
            <v>Gross BV BF - L-P&amp;M  (Non-PFI)</v>
          </cell>
          <cell r="C783">
            <v>11531000</v>
          </cell>
          <cell r="D783" t="str">
            <v>PPE - P&amp;M (LEASED NON-PFI) - COST - O/BAL</v>
          </cell>
        </row>
        <row r="784">
          <cell r="A784">
            <v>15461200</v>
          </cell>
          <cell r="B784" t="str">
            <v>Additions - L-P&amp;M  (Non-PFI)</v>
          </cell>
          <cell r="C784">
            <v>13912000</v>
          </cell>
          <cell r="D784" t="str">
            <v>PPE - PLANS - COST - ADDITIONS (GENERAL NON-PFI)</v>
          </cell>
        </row>
        <row r="785">
          <cell r="A785">
            <v>15461300</v>
          </cell>
          <cell r="B785" t="str">
            <v>Impairment Reversal - L-P&amp;M  (Non-PFI)</v>
          </cell>
          <cell r="C785">
            <v>11535000</v>
          </cell>
          <cell r="D785" t="str">
            <v>PPE - P&amp;M (LEASED NON-PFI) - COST - IMP. REV.</v>
          </cell>
        </row>
        <row r="786">
          <cell r="A786">
            <v>15461400</v>
          </cell>
          <cell r="B786" t="str">
            <v>Impairment losses - L-P&amp;M  (Non-PFI)</v>
          </cell>
          <cell r="C786">
            <v>11534000</v>
          </cell>
          <cell r="D786" t="str">
            <v>PPE - P&amp;M (LEASED NON-PFI) - COST - IMPAIRMENTS</v>
          </cell>
        </row>
        <row r="787">
          <cell r="A787">
            <v>15461500</v>
          </cell>
          <cell r="B787" t="str">
            <v>Disposals GBV - L-P&amp;M  (Non-PFI)</v>
          </cell>
          <cell r="C787">
            <v>13917000</v>
          </cell>
          <cell r="D787" t="str">
            <v>PPE - PLANS - COST - DISPOSALS (GENERAL NON-PFI)</v>
          </cell>
        </row>
        <row r="788">
          <cell r="A788">
            <v>15461600</v>
          </cell>
          <cell r="B788" t="str">
            <v>Revaluations - L-P&amp;M  (Non-PFI)</v>
          </cell>
          <cell r="C788">
            <v>11536000</v>
          </cell>
          <cell r="D788" t="str">
            <v>PPE - P&amp;M (LEASED NON-PFI) - COST - REVALUATIONS</v>
          </cell>
        </row>
        <row r="789">
          <cell r="A789">
            <v>15461700</v>
          </cell>
          <cell r="B789" t="str">
            <v>Transfers - L-P&amp;M  (Non-PFI)</v>
          </cell>
          <cell r="C789">
            <v>11539000</v>
          </cell>
          <cell r="D789" t="str">
            <v>PPE - P&amp;M (LEASED NON-PFI) - COST - TRANSFERS</v>
          </cell>
        </row>
        <row r="790">
          <cell r="A790">
            <v>15461800</v>
          </cell>
          <cell r="B790" t="str">
            <v>Reclassification - L-P&amp;M  (Non-PFI)</v>
          </cell>
          <cell r="C790">
            <v>11538000</v>
          </cell>
          <cell r="D790" t="str">
            <v>PPE - P&amp;M (LEASED NON-PFI) - COST - RECLASS.</v>
          </cell>
        </row>
        <row r="791">
          <cell r="A791">
            <v>15462100</v>
          </cell>
          <cell r="B791" t="str">
            <v>Accum. amortisation. BF- L-P&amp;M  (Non-PFI)</v>
          </cell>
          <cell r="C791">
            <v>11541000</v>
          </cell>
          <cell r="D791" t="str">
            <v>PPE - P&amp;M (LEASED NON-PFI) - DEP - O/BAL</v>
          </cell>
        </row>
        <row r="792">
          <cell r="A792">
            <v>15462200</v>
          </cell>
          <cell r="B792" t="str">
            <v>Current amortisation. - L-P&amp;M  (Non-PFI)</v>
          </cell>
          <cell r="C792">
            <v>11542000</v>
          </cell>
          <cell r="D792" t="str">
            <v>PPE - P&amp;M (LEASED NON-PFI) - DEP - IN YEAR</v>
          </cell>
        </row>
        <row r="793">
          <cell r="A793">
            <v>15462300</v>
          </cell>
          <cell r="B793" t="str">
            <v>Impairment Reversal amortisation. - L-P&amp;M  (Non-PFI)</v>
          </cell>
          <cell r="C793">
            <v>11545000</v>
          </cell>
          <cell r="D793" t="str">
            <v>PPE - P&amp;M (LEASED NON-PFI) - DEP - IMP. REV.</v>
          </cell>
        </row>
        <row r="794">
          <cell r="A794">
            <v>15462400</v>
          </cell>
          <cell r="B794" t="str">
            <v>Impairment amortisation. - L-P&amp;M  (Non-PFI)</v>
          </cell>
          <cell r="C794">
            <v>11544000</v>
          </cell>
          <cell r="D794" t="str">
            <v>PPE - P&amp;M (LEASED NON-PFI) - DEP - IMPAIRMENTS</v>
          </cell>
        </row>
        <row r="795">
          <cell r="A795">
            <v>15462500</v>
          </cell>
          <cell r="B795" t="str">
            <v>Disposal amortisation. - L-P&amp;M  (Non-PFI)</v>
          </cell>
          <cell r="C795">
            <v>13927000</v>
          </cell>
          <cell r="D795" t="str">
            <v>PPE - PLANS - DEPN - DISPOSALS (GENERAL NON-PFI)</v>
          </cell>
        </row>
        <row r="796">
          <cell r="A796">
            <v>15462600</v>
          </cell>
          <cell r="B796" t="str">
            <v>Revaluation amortisation - L-P&amp;M  (Non-PFI)</v>
          </cell>
          <cell r="C796">
            <v>11546000</v>
          </cell>
          <cell r="D796" t="str">
            <v>PPE - P&amp;M (LEASED NON-PFI) - DEP - REVALUATIONS</v>
          </cell>
        </row>
        <row r="797">
          <cell r="A797">
            <v>15462700</v>
          </cell>
          <cell r="B797" t="str">
            <v>Transfers amortisation. - L-P&amp;M  (Non-PFI)</v>
          </cell>
          <cell r="C797">
            <v>11549000</v>
          </cell>
          <cell r="D797" t="str">
            <v>PPE - P&amp;M (LEASED NON-PFI) - DEP - TRANSFERS</v>
          </cell>
        </row>
        <row r="798">
          <cell r="A798">
            <v>15462800</v>
          </cell>
          <cell r="B798" t="str">
            <v>Reclassification amortisation. - L-P&amp;M  (Non-PFI)</v>
          </cell>
          <cell r="C798">
            <v>11548000</v>
          </cell>
          <cell r="D798" t="str">
            <v>PPE - P&amp;M (LEASED NON-PFI) - DEP - RECLASS.</v>
          </cell>
        </row>
        <row r="799">
          <cell r="A799">
            <v>15471100</v>
          </cell>
          <cell r="B799" t="str">
            <v>Gross BV BF - L -F&amp;F  (Non-PFI)</v>
          </cell>
          <cell r="C799">
            <v>11631000</v>
          </cell>
          <cell r="D799" t="str">
            <v>PPE - F&amp;F (LEASED NON-PFI) - COST - O/BAL</v>
          </cell>
        </row>
        <row r="800">
          <cell r="A800">
            <v>15471200</v>
          </cell>
          <cell r="B800" t="str">
            <v>Additions - L -F&amp;F  (Non-PFI)</v>
          </cell>
          <cell r="C800">
            <v>13912000</v>
          </cell>
          <cell r="D800" t="str">
            <v>PPE - PLANS - COST - ADDITIONS (GENERAL NON-PFI)</v>
          </cell>
        </row>
        <row r="801">
          <cell r="A801">
            <v>15471300</v>
          </cell>
          <cell r="B801" t="str">
            <v>Impairment Reversal - L -F&amp;F  (Non-PFI)</v>
          </cell>
          <cell r="C801">
            <v>11635000</v>
          </cell>
          <cell r="D801" t="str">
            <v>PPE - F&amp;F (LEASED NON-PFI) - COST - IMP. REV.</v>
          </cell>
        </row>
        <row r="802">
          <cell r="A802">
            <v>15471400</v>
          </cell>
          <cell r="B802" t="str">
            <v>Impairment losses - L -F&amp;F  (Non-PFI)</v>
          </cell>
          <cell r="C802">
            <v>11634000</v>
          </cell>
          <cell r="D802" t="str">
            <v>PPE - F&amp;F (LEASED NON-PFI) - COST - IMPAIRMENTS</v>
          </cell>
        </row>
        <row r="803">
          <cell r="A803">
            <v>15471500</v>
          </cell>
          <cell r="B803" t="str">
            <v>Disposals GBV - L -F&amp;F  (Non-PFI)</v>
          </cell>
          <cell r="C803">
            <v>13917000</v>
          </cell>
          <cell r="D803" t="str">
            <v>PPE - PLANS - COST - DISPOSALS (GENERAL NON-PFI)</v>
          </cell>
        </row>
        <row r="804">
          <cell r="A804">
            <v>15471600</v>
          </cell>
          <cell r="B804" t="str">
            <v>Revaluations - L -F&amp;F  (Non-PFI)</v>
          </cell>
          <cell r="C804">
            <v>11636000</v>
          </cell>
          <cell r="D804" t="str">
            <v>PPE - F&amp;F (LEASED NON-PFI) - COST - REVALUATIONS</v>
          </cell>
        </row>
        <row r="805">
          <cell r="A805">
            <v>15471700</v>
          </cell>
          <cell r="B805" t="str">
            <v>Transfers - L -F&amp;F  (Non-PFI)</v>
          </cell>
          <cell r="C805">
            <v>11639000</v>
          </cell>
          <cell r="D805" t="str">
            <v>PPE - F&amp;F (LEASED NON-PFI) - COST - TRANSFERS</v>
          </cell>
        </row>
        <row r="806">
          <cell r="A806">
            <v>15471800</v>
          </cell>
          <cell r="B806" t="str">
            <v>Reclassification - L -F&amp;F  (Non-PFI)</v>
          </cell>
          <cell r="C806">
            <v>11638000</v>
          </cell>
          <cell r="D806" t="str">
            <v>PPE - F&amp;F (LEASED NON-PFI) - COST - RECLASS.</v>
          </cell>
        </row>
        <row r="807">
          <cell r="A807">
            <v>15472100</v>
          </cell>
          <cell r="B807" t="str">
            <v>Accum. amortisation. BF- L -F&amp;F  (Non-PFI)</v>
          </cell>
          <cell r="C807">
            <v>11641000</v>
          </cell>
          <cell r="D807" t="str">
            <v>PPE - F&amp;F (LEASED NON-PFI) - DEP - O/BAL</v>
          </cell>
        </row>
        <row r="808">
          <cell r="A808">
            <v>15472200</v>
          </cell>
          <cell r="B808" t="str">
            <v>Current amortisation. - L -F&amp;F  (Non-PFI)</v>
          </cell>
          <cell r="C808">
            <v>11642000</v>
          </cell>
          <cell r="D808" t="str">
            <v>PPE - F&amp;F (LEASED NON-PFI) - DEP - IN YEAR</v>
          </cell>
        </row>
        <row r="809">
          <cell r="A809">
            <v>15472300</v>
          </cell>
          <cell r="B809" t="str">
            <v>Impairment Reversal amortisation. - L -F&amp;F  (Non-PFI)</v>
          </cell>
          <cell r="C809">
            <v>11645000</v>
          </cell>
          <cell r="D809" t="str">
            <v>PPE - F&amp;F (LEASED NON-PFI) - DEP - IMP. REV.</v>
          </cell>
        </row>
        <row r="810">
          <cell r="A810">
            <v>15472400</v>
          </cell>
          <cell r="B810" t="str">
            <v>Impairment amortisation. - L -F&amp;F  (Non-PFI)</v>
          </cell>
          <cell r="C810">
            <v>11644000</v>
          </cell>
          <cell r="D810" t="str">
            <v>PPE - F&amp;F (LEASED NON-PFI) - DEP - IMPAIRMENTS</v>
          </cell>
        </row>
        <row r="811">
          <cell r="A811">
            <v>15472500</v>
          </cell>
          <cell r="B811" t="str">
            <v>Disposal amortisation. - L -F&amp;F  (Non-PFI)</v>
          </cell>
          <cell r="C811">
            <v>13927000</v>
          </cell>
          <cell r="D811" t="str">
            <v>PPE - PLANS - DEPN - DISPOSALS (GENERAL NON-PFI)</v>
          </cell>
        </row>
        <row r="812">
          <cell r="A812">
            <v>15472600</v>
          </cell>
          <cell r="B812" t="str">
            <v>Revaluation amortisation - L -F&amp;F  (Non-PFI)</v>
          </cell>
          <cell r="C812">
            <v>11646000</v>
          </cell>
          <cell r="D812" t="str">
            <v>PPE - F&amp;F (LEASED NON-PFI) - DEP - REVALUATIONS</v>
          </cell>
        </row>
        <row r="813">
          <cell r="A813">
            <v>15472700</v>
          </cell>
          <cell r="B813" t="str">
            <v>Transfers amortisation. - L -F&amp;F  (Non-PFI)</v>
          </cell>
          <cell r="C813">
            <v>11649000</v>
          </cell>
          <cell r="D813" t="str">
            <v>PPE - F&amp;F (LEASED NON-PFI) - DEP - TRANSFERS</v>
          </cell>
        </row>
        <row r="814">
          <cell r="A814">
            <v>15472800</v>
          </cell>
          <cell r="B814" t="str">
            <v>Reclassification amortisation. - L -F&amp;F  (Non-PFI)</v>
          </cell>
          <cell r="C814">
            <v>11648000</v>
          </cell>
          <cell r="D814" t="str">
            <v>PPE - F&amp;F (LEASED NON-PFI) - DEP - RECLASS.</v>
          </cell>
        </row>
        <row r="815">
          <cell r="A815">
            <v>15481100</v>
          </cell>
          <cell r="B815" t="str">
            <v>Gross BV BF - L -TE  (Non-PFI)</v>
          </cell>
          <cell r="C815">
            <v>12131000</v>
          </cell>
          <cell r="D815" t="str">
            <v>PPE - TRANSPORT EQUIP. (L NON-PFI) - COST - O/BAL</v>
          </cell>
        </row>
        <row r="816">
          <cell r="A816">
            <v>15481200</v>
          </cell>
          <cell r="B816" t="str">
            <v>Additions - L -TE  (Non-PFI)</v>
          </cell>
          <cell r="C816">
            <v>13912000</v>
          </cell>
          <cell r="D816" t="str">
            <v>PPE - PLANS - COST - ADDITIONS (GENERAL NON-PFI)</v>
          </cell>
        </row>
        <row r="817">
          <cell r="A817">
            <v>15481300</v>
          </cell>
          <cell r="B817" t="str">
            <v>Impairment Reversal - L -TE  (Non-PFI)</v>
          </cell>
          <cell r="C817">
            <v>12135000</v>
          </cell>
          <cell r="D817" t="str">
            <v>PPE - TRANSPORT EQ. (L NON-PFI) - COST - IMP. REV.</v>
          </cell>
        </row>
        <row r="818">
          <cell r="A818">
            <v>15481400</v>
          </cell>
          <cell r="B818" t="str">
            <v>Impairment losses - L -TE  (Non-PFI)</v>
          </cell>
          <cell r="C818">
            <v>12134000</v>
          </cell>
          <cell r="D818" t="str">
            <v>PPE - TRANSPORT EQ. (L NON-PFI) - COST - IMPAIR.</v>
          </cell>
        </row>
        <row r="819">
          <cell r="A819">
            <v>15481500</v>
          </cell>
          <cell r="B819" t="str">
            <v>Disposals GBV - L -TE  (Non-PFI)</v>
          </cell>
          <cell r="C819">
            <v>13917000</v>
          </cell>
          <cell r="D819" t="str">
            <v>PPE - PLANS - COST - DISPOSALS (GENERAL NON-PFI)</v>
          </cell>
        </row>
        <row r="820">
          <cell r="A820">
            <v>15481600</v>
          </cell>
          <cell r="B820" t="str">
            <v>Revaluations - L -TE  (Non-PFI)</v>
          </cell>
          <cell r="C820">
            <v>12136000</v>
          </cell>
          <cell r="D820" t="str">
            <v>PPE - TRANSPORT EQ. (L NON-PFI) - COST - REVAL.</v>
          </cell>
        </row>
        <row r="821">
          <cell r="A821">
            <v>15481700</v>
          </cell>
          <cell r="B821" t="str">
            <v>Transfers - L -TE  (Non-PFI)</v>
          </cell>
          <cell r="C821">
            <v>12139000</v>
          </cell>
          <cell r="D821" t="str">
            <v>PPE - TRANSPORT EQ. (L NON-PFI) - COST - TRANSFERS</v>
          </cell>
        </row>
        <row r="822">
          <cell r="A822">
            <v>15481800</v>
          </cell>
          <cell r="B822" t="str">
            <v>Reclassification - L -TE  (Non-PFI)</v>
          </cell>
          <cell r="C822">
            <v>12138000</v>
          </cell>
          <cell r="D822" t="str">
            <v>PPE - TRANSPORT EQ. (L NON-PFI) - COST - RECLASS.</v>
          </cell>
        </row>
        <row r="823">
          <cell r="A823">
            <v>15482100</v>
          </cell>
          <cell r="B823" t="str">
            <v>Accum. amortisation. BF- L -TE  (Non-PFI)</v>
          </cell>
          <cell r="C823">
            <v>12141000</v>
          </cell>
          <cell r="D823" t="str">
            <v>PPE - TRANSPORT EQ. (L NON-PFI) - DEP - O/BAL</v>
          </cell>
        </row>
        <row r="824">
          <cell r="A824">
            <v>15482200</v>
          </cell>
          <cell r="B824" t="str">
            <v>Current amortisation. - L -TE  (Non-PFI)</v>
          </cell>
          <cell r="C824">
            <v>12142000</v>
          </cell>
          <cell r="D824" t="str">
            <v>PPE - TRANSPORT EQ. (L NON-PFI) - DEP - IN YEAR</v>
          </cell>
        </row>
        <row r="825">
          <cell r="A825">
            <v>15482300</v>
          </cell>
          <cell r="B825" t="str">
            <v>Impairment Reversal amortisation. - L -TE  (Non-PFI)</v>
          </cell>
          <cell r="C825">
            <v>12145000</v>
          </cell>
          <cell r="D825" t="str">
            <v>PPE - TRANSPORT EQ. (L NON-PFI) - DEP - IMP. REV.</v>
          </cell>
        </row>
        <row r="826">
          <cell r="A826">
            <v>15482400</v>
          </cell>
          <cell r="B826" t="str">
            <v>Impairment amortisation. - L -TE  (Non-PFI)</v>
          </cell>
          <cell r="C826">
            <v>12144000</v>
          </cell>
          <cell r="D826" t="str">
            <v>PPE - TRANSPORT EQ. (L NON-PFI) - DEP - IMPAIR.</v>
          </cell>
        </row>
        <row r="827">
          <cell r="A827">
            <v>15482500</v>
          </cell>
          <cell r="B827" t="str">
            <v>Disposal amortisation. - L -TE  (Non-PFI)</v>
          </cell>
          <cell r="C827">
            <v>13927000</v>
          </cell>
          <cell r="D827" t="str">
            <v>PPE - PLANS - DEPN - DISPOSALS (GENERAL NON-PFI)</v>
          </cell>
        </row>
        <row r="828">
          <cell r="A828">
            <v>15482600</v>
          </cell>
          <cell r="B828" t="str">
            <v>Revaluation amortisation - L -TE  (Non-PFI)</v>
          </cell>
          <cell r="C828">
            <v>12146000</v>
          </cell>
          <cell r="D828" t="str">
            <v>PPE - TRANSPORT EQ. (L NON-PFI) - DEP - REVAL.</v>
          </cell>
        </row>
        <row r="829">
          <cell r="A829">
            <v>15482700</v>
          </cell>
          <cell r="B829" t="str">
            <v>Transfers amortisation. - L -TE  (Non-PFI)</v>
          </cell>
          <cell r="C829">
            <v>12149000</v>
          </cell>
          <cell r="D829" t="str">
            <v>PPE - TRANSPORT EQ. (L NON-PFI) - DEP - TRANSFERS</v>
          </cell>
        </row>
        <row r="830">
          <cell r="A830">
            <v>15482800</v>
          </cell>
          <cell r="B830" t="str">
            <v>Reclassification amortisation. - L -TE  (Non-PFI)</v>
          </cell>
          <cell r="C830">
            <v>12148000</v>
          </cell>
          <cell r="D830" t="str">
            <v>PPE - TRANSPORT EQ. (L NON-PFI) - DEP - RECLASS.</v>
          </cell>
        </row>
        <row r="831">
          <cell r="A831">
            <v>15491000</v>
          </cell>
          <cell r="B831" t="str">
            <v>Net Book Value BF -L- PoA &amp; AuC  (Non-PFI)</v>
          </cell>
          <cell r="C831">
            <v>11731000</v>
          </cell>
          <cell r="D831" t="str">
            <v>PPE - POA &amp; AUC (L NON-PFI) - COST - O/BAL</v>
          </cell>
        </row>
        <row r="832">
          <cell r="A832">
            <v>15492100</v>
          </cell>
          <cell r="B832" t="str">
            <v>New dwellings and improvements to existing dwellings  (Non-PFI)</v>
          </cell>
          <cell r="C832">
            <v>13912000</v>
          </cell>
          <cell r="D832" t="str">
            <v>PPE - PLANS - COST - ADDITIONS (GENERAL NON-PFI)</v>
          </cell>
        </row>
        <row r="833">
          <cell r="A833">
            <v>15492200</v>
          </cell>
          <cell r="B833" t="str">
            <v>Other new and existing construction &amp; improvements to land   (Non-PFI)</v>
          </cell>
          <cell r="C833">
            <v>13912000</v>
          </cell>
          <cell r="D833" t="str">
            <v>PPE - PLANS - COST - ADDITIONS (GENERAL NON-PFI)</v>
          </cell>
        </row>
        <row r="834">
          <cell r="A834">
            <v>15492300</v>
          </cell>
          <cell r="B834" t="str">
            <v>Construction of plant machinery and equipment (Non - PFI)</v>
          </cell>
          <cell r="C834">
            <v>13912000</v>
          </cell>
          <cell r="D834" t="str">
            <v>PPE - PLANS - COST - ADDITIONS (GENERAL NON-PFI)</v>
          </cell>
        </row>
        <row r="835">
          <cell r="A835">
            <v>15493000</v>
          </cell>
          <cell r="B835" t="str">
            <v>Revaluations -L- PoA &amp; AuC  (Non-PFI)</v>
          </cell>
          <cell r="C835">
            <v>11736000</v>
          </cell>
          <cell r="D835" t="str">
            <v>PPE - POA &amp; AUC (L NON-PFI) - COST - REVAL</v>
          </cell>
        </row>
        <row r="836">
          <cell r="A836">
            <v>15494000</v>
          </cell>
          <cell r="B836" t="str">
            <v>Reclassifications -L- PoA &amp; AuC  (Non-PFI)</v>
          </cell>
          <cell r="C836">
            <v>11738000</v>
          </cell>
          <cell r="D836" t="str">
            <v>PPE - POA &amp; AUC (L NON-PFI) - COST - RECLASS.</v>
          </cell>
        </row>
        <row r="837">
          <cell r="A837">
            <v>15495000</v>
          </cell>
          <cell r="B837" t="str">
            <v>Transfers -L- PoA &amp; AuC  (Non-PFI)</v>
          </cell>
          <cell r="C837">
            <v>11739000</v>
          </cell>
          <cell r="D837" t="str">
            <v>PPE - POA &amp; AUC (L NON-PFI) - COST - TRANSFERS</v>
          </cell>
        </row>
        <row r="838">
          <cell r="A838">
            <v>15496000</v>
          </cell>
          <cell r="B838" t="str">
            <v>Write offs -L- PoA &amp; AuC  (Non-PFI)</v>
          </cell>
          <cell r="C838">
            <v>11734000</v>
          </cell>
          <cell r="D838" t="str">
            <v>PPE - POA &amp; AUC (L NON-PFI) - COST - IMPAIR.</v>
          </cell>
        </row>
        <row r="839">
          <cell r="A839">
            <v>15512000</v>
          </cell>
          <cell r="B839" t="str">
            <v>Opening Bal - Community Assets</v>
          </cell>
          <cell r="C839">
            <v>12411000</v>
          </cell>
          <cell r="D839" t="str">
            <v>PPE - COMMUNITY ASSETS (OWNED) - COST - O/BAL</v>
          </cell>
        </row>
        <row r="840">
          <cell r="A840">
            <v>15513000</v>
          </cell>
          <cell r="B840" t="str">
            <v>Additions - Community Assets</v>
          </cell>
          <cell r="C840">
            <v>12412000</v>
          </cell>
          <cell r="D840" t="str">
            <v>PPE - COMMUNITY ASSETS (OWNED) - COST - ADDITIONS</v>
          </cell>
        </row>
        <row r="841">
          <cell r="A841">
            <v>15514000</v>
          </cell>
          <cell r="B841" t="str">
            <v>Disposals - Community Assets</v>
          </cell>
          <cell r="C841">
            <v>12417000</v>
          </cell>
          <cell r="D841" t="str">
            <v>PPE - COMMUNITY ASSETS (OWNED) - COST - DISPOSALS</v>
          </cell>
        </row>
        <row r="842">
          <cell r="A842">
            <v>15515000</v>
          </cell>
          <cell r="B842" t="str">
            <v>Impairments - Community Assets</v>
          </cell>
          <cell r="C842">
            <v>12414000</v>
          </cell>
          <cell r="D842" t="str">
            <v>PPE - COMMUNITY ASSETS (OWNED) - COST - IMPAIR.</v>
          </cell>
        </row>
        <row r="843">
          <cell r="A843">
            <v>15516000</v>
          </cell>
          <cell r="B843" t="str">
            <v>Reclassification - Community Assets</v>
          </cell>
          <cell r="C843">
            <v>12418000</v>
          </cell>
          <cell r="D843" t="str">
            <v>PPE - COMMUNITY ASSETS (OWNED) - COST - RECLASS.</v>
          </cell>
        </row>
        <row r="844">
          <cell r="A844">
            <v>15517000</v>
          </cell>
          <cell r="B844" t="str">
            <v>Revaluations - Community Assets</v>
          </cell>
          <cell r="C844">
            <v>12416000</v>
          </cell>
          <cell r="D844" t="str">
            <v>PPE - COMMUNITY ASSETS (OWNED) - COST - REVAL.</v>
          </cell>
        </row>
        <row r="845">
          <cell r="A845">
            <v>15518000</v>
          </cell>
          <cell r="B845" t="str">
            <v>Other Movements - Community Assets</v>
          </cell>
          <cell r="C845">
            <v>12419000</v>
          </cell>
          <cell r="D845" t="str">
            <v>PPE - COMMUNITY ASSETS (OWNED) - COST - TRANSFERS</v>
          </cell>
        </row>
        <row r="846">
          <cell r="A846">
            <v>15521000</v>
          </cell>
          <cell r="B846" t="str">
            <v>Accum. amortisation. BF - Community Assets</v>
          </cell>
          <cell r="C846">
            <v>12421000</v>
          </cell>
          <cell r="D846" t="str">
            <v>PPE - COMMUNITY ASSETS (OWNED) - DEP - O/BAL</v>
          </cell>
        </row>
        <row r="847">
          <cell r="A847">
            <v>15522000</v>
          </cell>
          <cell r="B847" t="str">
            <v>Current amortisation. - Community Assets</v>
          </cell>
          <cell r="C847">
            <v>12422000</v>
          </cell>
          <cell r="D847" t="str">
            <v>PPE - COMMUNITY ASSETS (OWNED) - DEP - IN YEAR</v>
          </cell>
        </row>
        <row r="848">
          <cell r="A848">
            <v>15523000</v>
          </cell>
          <cell r="B848" t="str">
            <v>Disposal amortisation. - Community Assets</v>
          </cell>
          <cell r="C848">
            <v>12427000</v>
          </cell>
          <cell r="D848" t="str">
            <v>PPE - COMMUNITY ASSETS (OWNED) - DEP - DISPOSALS</v>
          </cell>
        </row>
        <row r="849">
          <cell r="A849">
            <v>15524000</v>
          </cell>
          <cell r="B849" t="str">
            <v>Reclassification amortisation. - Community Assets</v>
          </cell>
          <cell r="C849">
            <v>12428000</v>
          </cell>
          <cell r="D849" t="str">
            <v>PPE - COMMUNITY ASSETS (OWNED) - DEP - RECLASS.</v>
          </cell>
        </row>
        <row r="850">
          <cell r="A850">
            <v>15525000</v>
          </cell>
          <cell r="B850" t="str">
            <v>Revaluation amortisation. - Community Assets</v>
          </cell>
          <cell r="C850">
            <v>12426000</v>
          </cell>
          <cell r="D850" t="str">
            <v>PPE - COMMUNITY ASSETS (OWNED) - DEP - REVAL.</v>
          </cell>
        </row>
        <row r="851">
          <cell r="A851">
            <v>15526000</v>
          </cell>
          <cell r="B851" t="str">
            <v>Other Movements amortisation. - Community Assets</v>
          </cell>
          <cell r="C851">
            <v>12429000</v>
          </cell>
          <cell r="D851" t="str">
            <v>PPE - COMMUNITY ASSETS (OWNED) - DEP - TRANSFERS</v>
          </cell>
        </row>
        <row r="852">
          <cell r="A852">
            <v>15532000</v>
          </cell>
          <cell r="B852" t="str">
            <v>Opening Bal - Surplus Assets</v>
          </cell>
          <cell r="C852">
            <v>12511000</v>
          </cell>
          <cell r="D852" t="str">
            <v>PPE - SURPLUS ASSETS (OWNED) - COST - O/BAL</v>
          </cell>
        </row>
        <row r="853">
          <cell r="A853">
            <v>15533000</v>
          </cell>
          <cell r="B853" t="str">
            <v>Additions - Surplus Assets</v>
          </cell>
          <cell r="C853">
            <v>12512000</v>
          </cell>
          <cell r="D853" t="str">
            <v>PPE - SURPLUS ASSETS (OWNED) - COST - ADDITIONS</v>
          </cell>
        </row>
        <row r="854">
          <cell r="A854">
            <v>15534000</v>
          </cell>
          <cell r="B854" t="str">
            <v>Disposals - Surplus Assets</v>
          </cell>
          <cell r="C854">
            <v>12517000</v>
          </cell>
          <cell r="D854" t="str">
            <v>PPE - SURPLUS ASSETS (OWNED) - COST - DISPOSALS</v>
          </cell>
        </row>
        <row r="855">
          <cell r="A855">
            <v>15535000</v>
          </cell>
          <cell r="B855" t="str">
            <v>Impairments - Surplus Assets</v>
          </cell>
          <cell r="C855">
            <v>12514000</v>
          </cell>
          <cell r="D855" t="str">
            <v>PPE - SURPLUS ASSETS (OWNED) - COST - IMPAIR.</v>
          </cell>
        </row>
        <row r="856">
          <cell r="A856">
            <v>15536000</v>
          </cell>
          <cell r="B856" t="str">
            <v>Reclassification - Surplus Assets</v>
          </cell>
          <cell r="C856">
            <v>12518000</v>
          </cell>
          <cell r="D856" t="str">
            <v>PPE - SURPLUS ASSETS (OWNED) - COST - RECLASS.</v>
          </cell>
        </row>
        <row r="857">
          <cell r="A857">
            <v>15537000</v>
          </cell>
          <cell r="B857" t="str">
            <v>Revaluations - Surplus Assets</v>
          </cell>
          <cell r="C857">
            <v>12516000</v>
          </cell>
          <cell r="D857" t="str">
            <v>PPE - SURPLUS ASSETS (OWNED) - COST - REVAL.</v>
          </cell>
        </row>
        <row r="858">
          <cell r="A858">
            <v>15538000</v>
          </cell>
          <cell r="B858" t="str">
            <v>Other Movements - Surplus Assets</v>
          </cell>
          <cell r="C858">
            <v>12519000</v>
          </cell>
          <cell r="D858" t="str">
            <v>PPE - SURPLUS ASSETS (OWNED) - COST - TRANSFERS</v>
          </cell>
        </row>
        <row r="859">
          <cell r="A859">
            <v>15541000</v>
          </cell>
          <cell r="B859" t="str">
            <v>Accum. amortisation. BF - Surplus Assets</v>
          </cell>
          <cell r="C859">
            <v>12521000</v>
          </cell>
          <cell r="D859" t="str">
            <v>PPE - SURPLUS ASSETS (OWNED) - DEP - O/BAL</v>
          </cell>
        </row>
        <row r="860">
          <cell r="A860">
            <v>15542000</v>
          </cell>
          <cell r="B860" t="str">
            <v>Current amortisation. - Surplus Assets</v>
          </cell>
          <cell r="C860">
            <v>12522000</v>
          </cell>
          <cell r="D860" t="str">
            <v>PPE - SURPLUS ASSETS (OWNED) - DEP - IN YEAR</v>
          </cell>
        </row>
        <row r="861">
          <cell r="A861">
            <v>15543000</v>
          </cell>
          <cell r="B861" t="str">
            <v>Disposal amortisation. - Surplus Assets</v>
          </cell>
          <cell r="C861">
            <v>12527000</v>
          </cell>
          <cell r="D861" t="str">
            <v>PPE - SURPLUS ASSETS (OWNED) - DEP - DISPOSALS</v>
          </cell>
        </row>
        <row r="862">
          <cell r="A862">
            <v>15544000</v>
          </cell>
          <cell r="B862" t="str">
            <v>Reclassification amortisation. - Surplus Assets</v>
          </cell>
          <cell r="C862">
            <v>12528000</v>
          </cell>
          <cell r="D862" t="str">
            <v>PPE - SURPLUS ASSETS (OWNED) - DEP - RECLASS.</v>
          </cell>
        </row>
        <row r="863">
          <cell r="A863">
            <v>15545000</v>
          </cell>
          <cell r="B863" t="str">
            <v>Revaluation amortisation. - Surplus Assets</v>
          </cell>
          <cell r="C863">
            <v>12526000</v>
          </cell>
          <cell r="D863" t="str">
            <v>PPE - SURPLUS ASSETS (OWNED) - DEP - REVAL.</v>
          </cell>
        </row>
        <row r="864">
          <cell r="A864">
            <v>15546000</v>
          </cell>
          <cell r="B864" t="str">
            <v>Other Movements amortisation. - Surplus Assets</v>
          </cell>
          <cell r="C864">
            <v>12529000</v>
          </cell>
          <cell r="D864" t="str">
            <v>PPE - SURPLUS ASSETS (OWNED) - DEP - TRANSFERS</v>
          </cell>
        </row>
        <row r="865">
          <cell r="A865">
            <v>17000510</v>
          </cell>
          <cell r="B865" t="str">
            <v>Listed investments - available for sale (non-current assets)</v>
          </cell>
          <cell r="C865">
            <v>16631000</v>
          </cell>
          <cell r="D865" t="str">
            <v>NCA - FIN. ASSETS FOR SALE - LISTED INVESTMENTS</v>
          </cell>
        </row>
        <row r="866">
          <cell r="A866">
            <v>17000520</v>
          </cell>
          <cell r="B866" t="str">
            <v>Other investments - available for sale (non-current assets)</v>
          </cell>
          <cell r="C866">
            <v>16632000</v>
          </cell>
          <cell r="D866" t="str">
            <v>NCA - FIN. ASSETS FOR SALE - OTHER INVESTMENTS</v>
          </cell>
        </row>
        <row r="867">
          <cell r="A867">
            <v>17000530</v>
          </cell>
          <cell r="B867" t="str">
            <v>Shares and other equity type instruments (JV&amp;A) available for sale</v>
          </cell>
          <cell r="C867">
            <v>16633000</v>
          </cell>
          <cell r="D867" t="str">
            <v>NCA - FIN. ASSETS FOR SALE - JV&amp;A</v>
          </cell>
        </row>
        <row r="868">
          <cell r="A868">
            <v>17000540</v>
          </cell>
          <cell r="B868" t="str">
            <v>Equity and other type instruments - available for sale</v>
          </cell>
          <cell r="C868">
            <v>16634000</v>
          </cell>
          <cell r="D868" t="str">
            <v>NCA - FIN. ASSETS FOR SALE - EQUITY TYPE INSTR.</v>
          </cell>
        </row>
        <row r="869">
          <cell r="A869">
            <v>17011000</v>
          </cell>
          <cell r="B869" t="str">
            <v>Open Bal - JV&amp;A</v>
          </cell>
          <cell r="C869">
            <v>16611000</v>
          </cell>
          <cell r="D869" t="str">
            <v>NCA - JOINT VENTURES - O/BAL</v>
          </cell>
        </row>
        <row r="870">
          <cell r="A870">
            <v>17012000</v>
          </cell>
          <cell r="B870" t="str">
            <v>Additions - JV&amp;A</v>
          </cell>
          <cell r="C870">
            <v>16612000</v>
          </cell>
          <cell r="D870" t="str">
            <v>NCA - JOINT VENTURES - ADDITIONS</v>
          </cell>
        </row>
        <row r="871">
          <cell r="A871">
            <v>17013000</v>
          </cell>
          <cell r="B871" t="str">
            <v>Additions - JV&amp;A [HMT use only - purchase of shares treated as capital grants]</v>
          </cell>
          <cell r="C871">
            <v>16612000</v>
          </cell>
          <cell r="D871" t="str">
            <v>NCA - JOINT VENTURES - ADDITIONS</v>
          </cell>
        </row>
        <row r="872">
          <cell r="A872">
            <v>17014000</v>
          </cell>
          <cell r="B872" t="str">
            <v>Impairment Reversal - JV&amp;A</v>
          </cell>
          <cell r="C872">
            <v>16613000</v>
          </cell>
          <cell r="D872" t="str">
            <v>NCA - JOINT VENTURES - IMPAIRMENTS</v>
          </cell>
        </row>
        <row r="873">
          <cell r="A873">
            <v>17015000</v>
          </cell>
          <cell r="B873" t="str">
            <v>Impairment Losses - JV&amp;A</v>
          </cell>
          <cell r="C873">
            <v>16613000</v>
          </cell>
          <cell r="D873" t="str">
            <v>NCA - JOINT VENTURES - IMPAIRMENTS</v>
          </cell>
        </row>
        <row r="874">
          <cell r="A874">
            <v>17016000</v>
          </cell>
          <cell r="B874" t="str">
            <v>Disposals - JV&amp;A</v>
          </cell>
          <cell r="C874">
            <v>16615000</v>
          </cell>
          <cell r="D874" t="str">
            <v>NCA - JOINT VENTURES - DISPOSALS</v>
          </cell>
        </row>
        <row r="875">
          <cell r="A875">
            <v>17017000</v>
          </cell>
          <cell r="B875" t="str">
            <v>Revaluations - JV&amp;A</v>
          </cell>
          <cell r="C875">
            <v>16614000</v>
          </cell>
          <cell r="D875" t="str">
            <v>NCA - JOINT VENTURES - REVALUATIONS</v>
          </cell>
        </row>
        <row r="876">
          <cell r="A876">
            <v>17021000</v>
          </cell>
          <cell r="B876" t="str">
            <v>Open Bal - PC</v>
          </cell>
          <cell r="C876">
            <v>16531000</v>
          </cell>
          <cell r="D876" t="str">
            <v>NCA - SHARES AND EQUITY - O/BAL</v>
          </cell>
        </row>
        <row r="877">
          <cell r="A877">
            <v>17022000</v>
          </cell>
          <cell r="B877" t="str">
            <v>Additions - PC</v>
          </cell>
          <cell r="C877">
            <v>16532200</v>
          </cell>
          <cell r="D877" t="str">
            <v>NCA - SHARES AND EQUITY - ADDITIONS (PC)</v>
          </cell>
        </row>
        <row r="878">
          <cell r="A878">
            <v>17024000</v>
          </cell>
          <cell r="B878" t="str">
            <v>Impairment Reversal - PC</v>
          </cell>
          <cell r="C878">
            <v>16533000</v>
          </cell>
          <cell r="D878" t="str">
            <v>NCA - SHARES AND EQUITY - IMPAIRMENTS</v>
          </cell>
        </row>
        <row r="879">
          <cell r="A879">
            <v>17025000</v>
          </cell>
          <cell r="B879" t="str">
            <v>Impairment Losses - PC</v>
          </cell>
          <cell r="C879">
            <v>16533000</v>
          </cell>
          <cell r="D879" t="str">
            <v>NCA - SHARES AND EQUITY - IMPAIRMENTS</v>
          </cell>
        </row>
        <row r="880">
          <cell r="A880">
            <v>17026000</v>
          </cell>
          <cell r="B880" t="str">
            <v>Disposals - PC</v>
          </cell>
          <cell r="C880">
            <v>16535200</v>
          </cell>
          <cell r="D880" t="str">
            <v>NCA - SHARES AND EQUITY - DISPOSALS (PC)</v>
          </cell>
        </row>
        <row r="881">
          <cell r="A881">
            <v>17027000</v>
          </cell>
          <cell r="B881" t="str">
            <v>Revaluations - PC</v>
          </cell>
          <cell r="C881">
            <v>16534000</v>
          </cell>
          <cell r="D881" t="str">
            <v>NCA - SHARES AND EQUITY - REVALUATIONS</v>
          </cell>
        </row>
        <row r="882">
          <cell r="A882">
            <v>17031000</v>
          </cell>
          <cell r="B882" t="str">
            <v>Open Bal - Other Equity</v>
          </cell>
          <cell r="C882">
            <v>16531000</v>
          </cell>
          <cell r="D882" t="str">
            <v>NCA - SHARES AND EQUITY - O/BAL</v>
          </cell>
        </row>
        <row r="883">
          <cell r="A883">
            <v>17032000</v>
          </cell>
          <cell r="B883" t="str">
            <v>Additions - Other Equity</v>
          </cell>
          <cell r="C883">
            <v>16532100</v>
          </cell>
          <cell r="D883" t="str">
            <v>NCA - SHARES AND EQUITY - ADDITIONS (PRIV. SECTOR)</v>
          </cell>
        </row>
        <row r="884">
          <cell r="A884">
            <v>17034000</v>
          </cell>
          <cell r="B884" t="str">
            <v>Impairment Reversal - Other Equity</v>
          </cell>
          <cell r="C884">
            <v>16533000</v>
          </cell>
          <cell r="D884" t="str">
            <v>NCA - SHARES AND EQUITY - IMPAIRMENTS</v>
          </cell>
        </row>
        <row r="885">
          <cell r="A885">
            <v>17035000</v>
          </cell>
          <cell r="B885" t="str">
            <v>Impairment Losses - Other Equity</v>
          </cell>
          <cell r="C885">
            <v>16533000</v>
          </cell>
          <cell r="D885" t="str">
            <v>NCA - SHARES AND EQUITY - IMPAIRMENTS</v>
          </cell>
        </row>
        <row r="886">
          <cell r="A886">
            <v>17036000</v>
          </cell>
          <cell r="B886" t="str">
            <v>Disposals - Other Equity</v>
          </cell>
          <cell r="C886">
            <v>16535100</v>
          </cell>
          <cell r="D886" t="str">
            <v>NCA - SHARES AND EQUITY - DISPOSALS (PRIV. SECTOR)</v>
          </cell>
        </row>
        <row r="887">
          <cell r="A887">
            <v>17037000</v>
          </cell>
          <cell r="B887" t="str">
            <v>Revaluations - Other Equity</v>
          </cell>
          <cell r="C887">
            <v>16534000</v>
          </cell>
          <cell r="D887" t="str">
            <v>NCA - SHARES AND EQUITY - REVALUATIONS</v>
          </cell>
        </row>
        <row r="888">
          <cell r="A888">
            <v>17041000</v>
          </cell>
          <cell r="B888" t="str">
            <v>Open Bal - PDC</v>
          </cell>
          <cell r="C888">
            <v>16551000</v>
          </cell>
          <cell r="D888" t="str">
            <v>NCA - PUBLIC DIVIDEND CAPITAL (PDC) - O/BAL</v>
          </cell>
        </row>
        <row r="889">
          <cell r="A889">
            <v>17042000</v>
          </cell>
          <cell r="B889" t="str">
            <v>Additions - PDC</v>
          </cell>
          <cell r="C889">
            <v>16552000</v>
          </cell>
          <cell r="D889" t="str">
            <v>NCA - PUBLIC DIVIDEND CAPITAL (PDC) - ADDITIONS</v>
          </cell>
        </row>
        <row r="890">
          <cell r="A890">
            <v>17046000</v>
          </cell>
          <cell r="B890" t="str">
            <v>Repayments - PDC</v>
          </cell>
          <cell r="C890">
            <v>16556000</v>
          </cell>
          <cell r="D890" t="str">
            <v>NCA - PUBLIC DIVIDEND CAPITAL (PDC) - REPAYMENTS</v>
          </cell>
        </row>
        <row r="891">
          <cell r="A891">
            <v>17047000</v>
          </cell>
          <cell r="B891" t="str">
            <v>Revaluations - PDC</v>
          </cell>
          <cell r="C891">
            <v>16554000</v>
          </cell>
          <cell r="D891" t="str">
            <v>NCA - PUBLIC DIVIDEND CAPITAL (PDC) - REVALUATIONS</v>
          </cell>
        </row>
        <row r="892">
          <cell r="A892">
            <v>17047500</v>
          </cell>
          <cell r="B892" t="str">
            <v>Reclassification - PDC</v>
          </cell>
          <cell r="C892">
            <v>16557000</v>
          </cell>
          <cell r="D892" t="str">
            <v>NCA - PUBLIC DIVIDEND CAPITAL (PDC) - RECLASS.</v>
          </cell>
        </row>
        <row r="893">
          <cell r="A893">
            <v>17048000</v>
          </cell>
          <cell r="B893" t="str">
            <v>Write off - PDC</v>
          </cell>
          <cell r="C893">
            <v>16553000</v>
          </cell>
          <cell r="D893" t="str">
            <v>NCA - PUBLIC DIVIDEND CAPITAL (PDC) - IMPAIRMENTS</v>
          </cell>
        </row>
        <row r="894">
          <cell r="A894">
            <v>17049100</v>
          </cell>
          <cell r="B894" t="str">
            <v>Open Bal - Launch Fund Investments</v>
          </cell>
          <cell r="C894">
            <v>16541000</v>
          </cell>
          <cell r="D894" t="str">
            <v>NCA - LAUNCH FUND INVESTMENTS - O/BAL</v>
          </cell>
        </row>
        <row r="895">
          <cell r="A895">
            <v>17049200</v>
          </cell>
          <cell r="B895" t="str">
            <v>Additions - Launch Fund Investments</v>
          </cell>
          <cell r="C895">
            <v>16542000</v>
          </cell>
          <cell r="D895" t="str">
            <v>NCA - LAUNCH FUND INVESTMENTS - ADDITIONS</v>
          </cell>
        </row>
        <row r="896">
          <cell r="A896">
            <v>17049300</v>
          </cell>
          <cell r="B896" t="str">
            <v>Repayments - Launch Fund Investments</v>
          </cell>
          <cell r="C896">
            <v>16546000</v>
          </cell>
          <cell r="D896" t="str">
            <v>NCA - LAUNCH FUND INVESTMENTS - REPAYMENTS</v>
          </cell>
        </row>
        <row r="897">
          <cell r="A897">
            <v>17049400</v>
          </cell>
          <cell r="B897" t="str">
            <v>Revaluations - Launch Fund Investments</v>
          </cell>
          <cell r="C897">
            <v>16544000</v>
          </cell>
          <cell r="D897" t="str">
            <v>NCA - LAUNCH FUND INVESTMENTS - REVALUATIONS</v>
          </cell>
        </row>
        <row r="898">
          <cell r="A898">
            <v>17049500</v>
          </cell>
          <cell r="B898" t="str">
            <v>Impairments - Launch Fund Investments</v>
          </cell>
          <cell r="C898">
            <v>16543000</v>
          </cell>
          <cell r="D898" t="str">
            <v>NCA - LAUNCH FUND INVESTMENTS - IMPAIRMENTS</v>
          </cell>
        </row>
        <row r="899">
          <cell r="A899">
            <v>17049600</v>
          </cell>
          <cell r="B899" t="str">
            <v>Amortisation - Launch Investments</v>
          </cell>
          <cell r="C899">
            <v>16549000</v>
          </cell>
          <cell r="D899" t="str">
            <v>NCA - LAUNCH FUND INVESTMENTS - AMORTISATION</v>
          </cell>
        </row>
        <row r="900">
          <cell r="A900">
            <v>17051000</v>
          </cell>
          <cell r="B900" t="str">
            <v>Open Bal - Special Drawing Rights (SDR's)</v>
          </cell>
          <cell r="C900">
            <v>18551000</v>
          </cell>
          <cell r="D900" t="str">
            <v>CA - IMF SPECIAL DRAWING RIGHTS - O/BAL</v>
          </cell>
        </row>
        <row r="901">
          <cell r="A901">
            <v>17052000</v>
          </cell>
          <cell r="B901" t="str">
            <v>Additions - Special Drawing Rights (SDR's)</v>
          </cell>
          <cell r="C901">
            <v>18552000</v>
          </cell>
          <cell r="D901" t="str">
            <v>CA - IMF SPECIAL DRAWING RIGHTS - ADDITIONS</v>
          </cell>
        </row>
        <row r="902">
          <cell r="A902">
            <v>17053000</v>
          </cell>
          <cell r="B902" t="str">
            <v>Impairment Reversal - Special Drawing Rights (SDR's)</v>
          </cell>
          <cell r="C902">
            <v>18553000</v>
          </cell>
          <cell r="D902" t="str">
            <v>CA - IMF SPECIAL DRAWING RIGHTS - IMPAIRMENTS</v>
          </cell>
        </row>
        <row r="903">
          <cell r="A903">
            <v>17055000</v>
          </cell>
          <cell r="B903" t="str">
            <v>Impairment Losses - Special Drawing Rights (SDR's)</v>
          </cell>
          <cell r="C903">
            <v>18553000</v>
          </cell>
          <cell r="D903" t="str">
            <v>CA - IMF SPECIAL DRAWING RIGHTS - IMPAIRMENTS</v>
          </cell>
        </row>
        <row r="904">
          <cell r="A904">
            <v>17056000</v>
          </cell>
          <cell r="B904" t="str">
            <v>Disposals - Special Drawing Rights (SDR's)</v>
          </cell>
          <cell r="C904">
            <v>18555000</v>
          </cell>
          <cell r="D904" t="str">
            <v>CA - IMF SPECIAL DRAWING RIGHTS - DISPOSALS</v>
          </cell>
        </row>
        <row r="905">
          <cell r="A905">
            <v>17057000</v>
          </cell>
          <cell r="B905" t="str">
            <v>Revaluations - Special Drawing Rights (SDR's)</v>
          </cell>
          <cell r="C905">
            <v>18554000</v>
          </cell>
          <cell r="D905" t="str">
            <v>CA - IMF SPECIAL DRAWING RIGHTS - REVALUATIONS</v>
          </cell>
        </row>
        <row r="906">
          <cell r="A906">
            <v>17061000</v>
          </cell>
          <cell r="B906" t="str">
            <v>Open Bal - Monetary Gold</v>
          </cell>
          <cell r="C906">
            <v>18561000</v>
          </cell>
          <cell r="D906" t="str">
            <v>CA - MONETARY GOLD - O/BAL</v>
          </cell>
        </row>
        <row r="907">
          <cell r="A907">
            <v>17062000</v>
          </cell>
          <cell r="B907" t="str">
            <v>Additions - Monetary Gold</v>
          </cell>
          <cell r="C907">
            <v>18562000</v>
          </cell>
          <cell r="D907" t="str">
            <v>CA - MONETARY GOLD - ADDITIONS</v>
          </cell>
        </row>
        <row r="908">
          <cell r="A908">
            <v>17063000</v>
          </cell>
          <cell r="B908" t="str">
            <v>Impairment Reversal - Monetary Gold</v>
          </cell>
          <cell r="C908">
            <v>18563000</v>
          </cell>
          <cell r="D908" t="str">
            <v>CA - MONETARY GOLD - IMPAIRMENTS</v>
          </cell>
        </row>
        <row r="909">
          <cell r="A909">
            <v>17064000</v>
          </cell>
          <cell r="B909" t="str">
            <v>Impairment Losses - Monetary Gold</v>
          </cell>
          <cell r="C909">
            <v>18563000</v>
          </cell>
          <cell r="D909" t="str">
            <v>CA - MONETARY GOLD - IMPAIRMENTS</v>
          </cell>
        </row>
        <row r="910">
          <cell r="A910">
            <v>17065000</v>
          </cell>
          <cell r="B910" t="str">
            <v>Disposals - Monetary Gold</v>
          </cell>
          <cell r="C910">
            <v>18565000</v>
          </cell>
          <cell r="D910" t="str">
            <v>CA - MONETARY GOLD - DISPOSALS</v>
          </cell>
        </row>
        <row r="911">
          <cell r="A911">
            <v>17066000</v>
          </cell>
          <cell r="B911" t="str">
            <v>Revaluations - Monetary Gold</v>
          </cell>
          <cell r="C911">
            <v>18564000</v>
          </cell>
          <cell r="D911" t="str">
            <v>CA - MONETARY GOLD - REVALUATIONS</v>
          </cell>
        </row>
        <row r="912">
          <cell r="A912">
            <v>17071000</v>
          </cell>
          <cell r="B912" t="str">
            <v>Open Bal - Investment Properties</v>
          </cell>
          <cell r="C912">
            <v>16561000</v>
          </cell>
          <cell r="D912" t="str">
            <v>NCA - INVESTMENT PROP. - O/BAL</v>
          </cell>
        </row>
        <row r="913">
          <cell r="A913">
            <v>17072000</v>
          </cell>
          <cell r="B913" t="str">
            <v>Additions - Investment Properties</v>
          </cell>
          <cell r="C913">
            <v>16562000</v>
          </cell>
          <cell r="D913" t="str">
            <v>NCA - INVESTMENT PROP. - ADD. - PURCHASES</v>
          </cell>
        </row>
        <row r="914">
          <cell r="A914">
            <v>17073000</v>
          </cell>
          <cell r="B914" t="str">
            <v>Sales - Investment Properties</v>
          </cell>
          <cell r="C914">
            <v>16565000</v>
          </cell>
          <cell r="D914" t="str">
            <v>NCA - INVESTMENT PROP. - DISPOSALS</v>
          </cell>
        </row>
        <row r="915">
          <cell r="A915">
            <v>17074000</v>
          </cell>
          <cell r="B915" t="str">
            <v>Revaluations - Investment Properties</v>
          </cell>
          <cell r="C915">
            <v>16564000</v>
          </cell>
          <cell r="D915" t="str">
            <v>NCA - INVESTMENT PROP. - REVALUATIONS</v>
          </cell>
        </row>
        <row r="916">
          <cell r="A916">
            <v>17075000</v>
          </cell>
          <cell r="B916" t="str">
            <v>Write off - Investment Properties</v>
          </cell>
          <cell r="C916">
            <v>16563000</v>
          </cell>
          <cell r="D916" t="str">
            <v>NCA - INVESTMENT PROP. - IMPAIRMENTS</v>
          </cell>
        </row>
        <row r="917">
          <cell r="A917">
            <v>17076000</v>
          </cell>
          <cell r="B917" t="str">
            <v>Impairment losses - Investment Properties</v>
          </cell>
          <cell r="C917">
            <v>16563000</v>
          </cell>
          <cell r="D917" t="str">
            <v>NCA - INVESTMENT PROP. - IMPAIRMENTS</v>
          </cell>
        </row>
        <row r="918">
          <cell r="A918">
            <v>17078000</v>
          </cell>
          <cell r="B918" t="str">
            <v>Reclassifications - Investment Properties</v>
          </cell>
          <cell r="C918">
            <v>16567000</v>
          </cell>
          <cell r="D918" t="str">
            <v>NCA - INVESTMENT PROP. - RECLASSIFICATIONS</v>
          </cell>
        </row>
        <row r="919">
          <cell r="A919">
            <v>17079000</v>
          </cell>
          <cell r="B919" t="str">
            <v>Other movements - Investment Properties</v>
          </cell>
          <cell r="C919">
            <v>16568000</v>
          </cell>
          <cell r="D919" t="str">
            <v>NCA - INVESTMENT PROP. - TRANSFERS</v>
          </cell>
        </row>
        <row r="920">
          <cell r="A920">
            <v>17081000</v>
          </cell>
          <cell r="B920" t="str">
            <v>Open Bal - Other Deposits</v>
          </cell>
          <cell r="C920">
            <v>16511000</v>
          </cell>
          <cell r="D920" t="str">
            <v>NCA - DEPOSITS - O/BAL</v>
          </cell>
        </row>
        <row r="921">
          <cell r="A921">
            <v>17082000</v>
          </cell>
          <cell r="B921" t="str">
            <v>Additions - Other Deposits</v>
          </cell>
          <cell r="C921">
            <v>16532100</v>
          </cell>
          <cell r="D921" t="str">
            <v>NCA - SHARES AND EQUITY - ADDITIONS (PRIV. SECTOR)</v>
          </cell>
        </row>
        <row r="922">
          <cell r="A922">
            <v>17082500</v>
          </cell>
          <cell r="B922" t="str">
            <v>Impairment - Other Deposits (outside WGA boundary)</v>
          </cell>
          <cell r="C922">
            <v>16513000</v>
          </cell>
          <cell r="D922" t="str">
            <v>NCA - DEPOSITS - IMPAIRMENTS</v>
          </cell>
        </row>
        <row r="923">
          <cell r="A923">
            <v>17083000</v>
          </cell>
          <cell r="B923" t="str">
            <v>Disposals - Other Deposits</v>
          </cell>
          <cell r="C923">
            <v>16515000</v>
          </cell>
          <cell r="D923" t="str">
            <v>NCA - DEPOSITS - DISPOSALS</v>
          </cell>
        </row>
        <row r="924">
          <cell r="A924">
            <v>17084000</v>
          </cell>
          <cell r="B924" t="str">
            <v>Revaluations - Other Deposits</v>
          </cell>
          <cell r="C924">
            <v>16514000</v>
          </cell>
          <cell r="D924" t="str">
            <v>NCA - DEPOSITS - REVALUATIONS</v>
          </cell>
        </row>
        <row r="925">
          <cell r="A925">
            <v>17093120</v>
          </cell>
          <cell r="B925" t="str">
            <v>Opening balance - Private sector companies (PSC)</v>
          </cell>
          <cell r="C925">
            <v>16591000</v>
          </cell>
          <cell r="D925" t="str">
            <v>NCA - OTHER LOANS - O/BAL</v>
          </cell>
        </row>
        <row r="926">
          <cell r="A926">
            <v>17093130</v>
          </cell>
          <cell r="B926" t="str">
            <v>Additions - Private sector companies (PSC)</v>
          </cell>
          <cell r="C926">
            <v>16592500</v>
          </cell>
          <cell r="D926" t="str">
            <v>NCA - OTHER LOANS - ADD. (PRIV. SECTOR COMPANIES)</v>
          </cell>
        </row>
        <row r="927">
          <cell r="A927">
            <v>17093140</v>
          </cell>
          <cell r="B927" t="str">
            <v>Repaid - Private sector companies (PSC)</v>
          </cell>
          <cell r="C927">
            <v>16596500</v>
          </cell>
          <cell r="D927" t="str">
            <v>NCA - OTHER LOANS - REPAY. (PRIV. SECT. COMPANIES)</v>
          </cell>
        </row>
        <row r="928">
          <cell r="A928">
            <v>17093145</v>
          </cell>
          <cell r="B928" t="str">
            <v>Impairments - Loans to bodies outside WGA boundary</v>
          </cell>
          <cell r="C928">
            <v>16593000</v>
          </cell>
          <cell r="D928" t="str">
            <v>NCA - OTHER LOANS - IMPAIRMENTS</v>
          </cell>
        </row>
        <row r="929">
          <cell r="A929">
            <v>17093150</v>
          </cell>
          <cell r="B929" t="str">
            <v>Revaluations - Private sector companies (PSC)</v>
          </cell>
          <cell r="C929">
            <v>16594000</v>
          </cell>
          <cell r="D929" t="str">
            <v>NCA - OTHER LOANS - REVALUATIONS</v>
          </cell>
        </row>
        <row r="930">
          <cell r="A930">
            <v>17093160</v>
          </cell>
          <cell r="B930" t="str">
            <v>Write offs - Private sector companies (PSC)</v>
          </cell>
          <cell r="C930">
            <v>16593000</v>
          </cell>
          <cell r="D930" t="str">
            <v>NCA - OTHER LOANS - IMPAIRMENTS</v>
          </cell>
        </row>
        <row r="931">
          <cell r="A931">
            <v>17093220</v>
          </cell>
          <cell r="B931" t="str">
            <v>Opening balance - (Persons &amp; NPISH)</v>
          </cell>
          <cell r="C931">
            <v>16591000</v>
          </cell>
          <cell r="D931" t="str">
            <v>NCA - OTHER LOANS - O/BAL</v>
          </cell>
        </row>
        <row r="932">
          <cell r="A932">
            <v>17093230</v>
          </cell>
          <cell r="B932" t="str">
            <v>Additions - (Persons &amp; NPISH)</v>
          </cell>
          <cell r="C932">
            <v>16592600</v>
          </cell>
          <cell r="D932" t="str">
            <v>NCA - OTHER LOANS - ADD. (PRIV. SECTOR OTHER)</v>
          </cell>
        </row>
        <row r="933">
          <cell r="A933">
            <v>17093240</v>
          </cell>
          <cell r="B933" t="str">
            <v>Repaid - (Persons &amp; NPISH)</v>
          </cell>
          <cell r="C933">
            <v>16596600</v>
          </cell>
          <cell r="D933" t="str">
            <v>NCA - OTHER LOANS - REPAY. (PRIV. SECTOR OTHER)</v>
          </cell>
        </row>
        <row r="934">
          <cell r="A934">
            <v>17093250</v>
          </cell>
          <cell r="B934" t="str">
            <v>Revaluations - (Persons &amp; NPISH)</v>
          </cell>
          <cell r="C934">
            <v>16594000</v>
          </cell>
          <cell r="D934" t="str">
            <v>NCA - OTHER LOANS - REVALUATIONS</v>
          </cell>
        </row>
        <row r="935">
          <cell r="A935">
            <v>17093260</v>
          </cell>
          <cell r="B935" t="str">
            <v>Write offs - (Persons &amp; NPISH)</v>
          </cell>
          <cell r="C935">
            <v>16593000</v>
          </cell>
          <cell r="D935" t="str">
            <v>NCA - OTHER LOANS - IMPAIRMENTS</v>
          </cell>
        </row>
        <row r="936">
          <cell r="A936">
            <v>17093320</v>
          </cell>
          <cell r="B936" t="str">
            <v>Opening balance - Overseas</v>
          </cell>
          <cell r="C936">
            <v>16591000</v>
          </cell>
          <cell r="D936" t="str">
            <v>NCA - OTHER LOANS - O/BAL</v>
          </cell>
        </row>
        <row r="937">
          <cell r="A937">
            <v>17093330</v>
          </cell>
          <cell r="B937" t="str">
            <v>Additions - Overseas</v>
          </cell>
          <cell r="C937">
            <v>16592400</v>
          </cell>
          <cell r="D937" t="str">
            <v>NCA - OTHER LOANS - ADD. (OVERSEAS)</v>
          </cell>
        </row>
        <row r="938">
          <cell r="A938">
            <v>17093340</v>
          </cell>
          <cell r="B938" t="str">
            <v>Repaid - Overseas</v>
          </cell>
          <cell r="C938">
            <v>16596400</v>
          </cell>
          <cell r="D938" t="str">
            <v>NCA - OTHER LOANS - REPAY. (OVERSEAS)</v>
          </cell>
        </row>
        <row r="939">
          <cell r="A939">
            <v>17093350</v>
          </cell>
          <cell r="B939" t="str">
            <v>Revaluations - Overseas</v>
          </cell>
          <cell r="C939">
            <v>16594000</v>
          </cell>
          <cell r="D939" t="str">
            <v>NCA - OTHER LOANS - REVALUATIONS</v>
          </cell>
        </row>
        <row r="940">
          <cell r="A940">
            <v>17093360</v>
          </cell>
          <cell r="B940" t="str">
            <v>Write offs - Overseas</v>
          </cell>
          <cell r="C940">
            <v>16593000</v>
          </cell>
          <cell r="D940" t="str">
            <v>NCA - OTHER LOANS - IMPAIRMENTS</v>
          </cell>
        </row>
        <row r="941">
          <cell r="A941">
            <v>17093420</v>
          </cell>
          <cell r="B941" t="str">
            <v>Opening balance - Public Corporations (PC) and Trading Funds (TF)</v>
          </cell>
          <cell r="C941">
            <v>16591000</v>
          </cell>
          <cell r="D941" t="str">
            <v>NCA - OTHER LOANS - O/BAL</v>
          </cell>
        </row>
        <row r="942">
          <cell r="A942">
            <v>17093430</v>
          </cell>
          <cell r="B942" t="str">
            <v>Additions - Public Corporations (PC) and Trading Funds (TF)</v>
          </cell>
          <cell r="C942">
            <v>16592300</v>
          </cell>
          <cell r="D942" t="str">
            <v>NCA - OTHER LOANS - ADD. (PUBLIC CORPORATIONS)</v>
          </cell>
        </row>
        <row r="943">
          <cell r="A943">
            <v>17093440</v>
          </cell>
          <cell r="B943" t="str">
            <v>Repaid - Public Corporations (PC) and Trading Funds (TF)</v>
          </cell>
          <cell r="C943">
            <v>16596300</v>
          </cell>
          <cell r="D943" t="str">
            <v>NCA - OTHER LOANS - REPAY. (PUBLIC CORPORATIONS)</v>
          </cell>
        </row>
        <row r="944">
          <cell r="A944">
            <v>17093450</v>
          </cell>
          <cell r="B944" t="str">
            <v>Revaluations - Public Corporations (PC) and Trading Funds (TF)</v>
          </cell>
          <cell r="C944">
            <v>16594000</v>
          </cell>
          <cell r="D944" t="str">
            <v>NCA - OTHER LOANS - REVALUATIONS</v>
          </cell>
        </row>
        <row r="945">
          <cell r="A945">
            <v>17093460</v>
          </cell>
          <cell r="B945" t="str">
            <v>Write offs - Public Corporations (PC) and Trading Funds (TF)</v>
          </cell>
          <cell r="C945">
            <v>16593000</v>
          </cell>
          <cell r="D945" t="str">
            <v>NCA - OTHER LOANS - IMPAIRMENTS</v>
          </cell>
        </row>
        <row r="946">
          <cell r="A946">
            <v>17093520</v>
          </cell>
          <cell r="B946" t="str">
            <v>Opening balance - Central Government</v>
          </cell>
          <cell r="C946">
            <v>16591000</v>
          </cell>
          <cell r="D946" t="str">
            <v>NCA - OTHER LOANS - O/BAL</v>
          </cell>
        </row>
        <row r="947">
          <cell r="A947">
            <v>17093530</v>
          </cell>
          <cell r="B947" t="str">
            <v>Additions - Central Government</v>
          </cell>
          <cell r="C947">
            <v>16592100</v>
          </cell>
          <cell r="D947" t="str">
            <v>NCA - OTHER LOANS - ADD. (CENTRAL GOVERNMENT)</v>
          </cell>
        </row>
        <row r="948">
          <cell r="A948">
            <v>17093540</v>
          </cell>
          <cell r="B948" t="str">
            <v>Repaid - Central Government</v>
          </cell>
          <cell r="C948">
            <v>16596100</v>
          </cell>
          <cell r="D948" t="str">
            <v>NCA - OTHER LOANS - REPAY. (CENTRAL GOVERNMENT)</v>
          </cell>
        </row>
        <row r="949">
          <cell r="A949">
            <v>17093550</v>
          </cell>
          <cell r="B949" t="str">
            <v>Revaluations - Central Government</v>
          </cell>
          <cell r="C949">
            <v>16594000</v>
          </cell>
          <cell r="D949" t="str">
            <v>NCA - OTHER LOANS - REVALUATIONS</v>
          </cell>
        </row>
        <row r="950">
          <cell r="A950">
            <v>17093560</v>
          </cell>
          <cell r="B950" t="str">
            <v>Write offs - Central Government</v>
          </cell>
          <cell r="C950">
            <v>16593000</v>
          </cell>
          <cell r="D950" t="str">
            <v>NCA - OTHER LOANS - IMPAIRMENTS</v>
          </cell>
        </row>
        <row r="951">
          <cell r="A951">
            <v>17093620</v>
          </cell>
          <cell r="B951" t="str">
            <v>Opening balance - Local authorities</v>
          </cell>
          <cell r="C951">
            <v>16591000</v>
          </cell>
          <cell r="D951" t="str">
            <v>NCA - OTHER LOANS - O/BAL</v>
          </cell>
        </row>
        <row r="952">
          <cell r="A952">
            <v>17093630</v>
          </cell>
          <cell r="B952" t="str">
            <v>Additions - Local authorities</v>
          </cell>
          <cell r="C952">
            <v>16592200</v>
          </cell>
          <cell r="D952" t="str">
            <v>NCA - OTHER LOANS - ADD. (LOCAL GOVERNMENT)</v>
          </cell>
        </row>
        <row r="953">
          <cell r="A953">
            <v>17093640</v>
          </cell>
          <cell r="B953" t="str">
            <v>Repaid - Local authorities</v>
          </cell>
          <cell r="C953">
            <v>16596200</v>
          </cell>
          <cell r="D953" t="str">
            <v>NCA - OTHER LOANS - REPAY. (LOCAL GOVERNMENT)</v>
          </cell>
        </row>
        <row r="954">
          <cell r="A954">
            <v>17093650</v>
          </cell>
          <cell r="B954" t="str">
            <v>Revaluations - Local authorities</v>
          </cell>
          <cell r="C954">
            <v>16594000</v>
          </cell>
          <cell r="D954" t="str">
            <v>NCA - OTHER LOANS - REVALUATIONS</v>
          </cell>
        </row>
        <row r="955">
          <cell r="A955">
            <v>17093660</v>
          </cell>
          <cell r="B955" t="str">
            <v>Write offs - Local authorities</v>
          </cell>
          <cell r="C955">
            <v>16593000</v>
          </cell>
          <cell r="D955" t="str">
            <v>NCA - OTHER LOANS - IMPAIRMENTS</v>
          </cell>
        </row>
        <row r="956">
          <cell r="A956">
            <v>17094101</v>
          </cell>
          <cell r="B956" t="str">
            <v>Shares &amp; equity type investments - current (non WGA bodies)</v>
          </cell>
          <cell r="C956">
            <v>18531000</v>
          </cell>
          <cell r="D956" t="str">
            <v>CA - SHARES AND EQUITY TYPE INV. - O/BAL</v>
          </cell>
        </row>
        <row r="957">
          <cell r="A957">
            <v>17094102</v>
          </cell>
          <cell r="B957" t="str">
            <v>Deposits - current (non WGA bodies)</v>
          </cell>
          <cell r="C957">
            <v>18511000</v>
          </cell>
          <cell r="D957" t="str">
            <v>CA - DEPOSITS - O/BAL</v>
          </cell>
        </row>
        <row r="958">
          <cell r="A958">
            <v>17094103</v>
          </cell>
          <cell r="B958" t="str">
            <v>Loans - current (non WGA bodies)</v>
          </cell>
          <cell r="C958">
            <v>18591000</v>
          </cell>
          <cell r="D958" t="str">
            <v>CA - LOANS - O/BAL</v>
          </cell>
        </row>
        <row r="959">
          <cell r="A959">
            <v>17094104</v>
          </cell>
          <cell r="B959" t="str">
            <v>Loans to overseas bodies - current (non WGA bodies)</v>
          </cell>
          <cell r="C959">
            <v>18591000</v>
          </cell>
          <cell r="D959" t="str">
            <v>CA - LOANS - O/BAL</v>
          </cell>
        </row>
        <row r="960">
          <cell r="A960">
            <v>17094105</v>
          </cell>
          <cell r="B960" t="str">
            <v>Derivatives - current (non WGA bodies)</v>
          </cell>
          <cell r="C960">
            <v>18521000</v>
          </cell>
          <cell r="D960" t="str">
            <v>CA - DERIVATIVES - O/BAL</v>
          </cell>
        </row>
        <row r="961">
          <cell r="A961">
            <v>17094106</v>
          </cell>
          <cell r="B961" t="str">
            <v>Other financial assets - current (non WGA bodies)</v>
          </cell>
          <cell r="C961">
            <v>18911000</v>
          </cell>
          <cell r="D961" t="str">
            <v>CA - OTHER CURRENT FINANCIAL ASSETS - O/BAL</v>
          </cell>
        </row>
        <row r="962">
          <cell r="A962">
            <v>17094201</v>
          </cell>
          <cell r="B962" t="str">
            <v>Shares &amp; equity type investments - current (WGA bodies)</v>
          </cell>
          <cell r="C962">
            <v>18531000</v>
          </cell>
          <cell r="D962" t="str">
            <v>CA - SHARES AND EQUITY TYPE INV. - O/BAL</v>
          </cell>
        </row>
        <row r="963">
          <cell r="A963">
            <v>17094202</v>
          </cell>
          <cell r="B963" t="str">
            <v>Deposits - current (WGA bodies)</v>
          </cell>
          <cell r="C963">
            <v>18511000</v>
          </cell>
          <cell r="D963" t="str">
            <v>CA - DEPOSITS - O/BAL</v>
          </cell>
        </row>
        <row r="964">
          <cell r="A964">
            <v>17094203</v>
          </cell>
          <cell r="B964" t="str">
            <v>Loans - current (WGA bodies)</v>
          </cell>
          <cell r="C964">
            <v>18591000</v>
          </cell>
          <cell r="D964" t="str">
            <v>CA - LOANS - O/BAL</v>
          </cell>
        </row>
        <row r="965">
          <cell r="A965">
            <v>17094205</v>
          </cell>
          <cell r="B965" t="str">
            <v>Derivatives - current (WGA bodies)</v>
          </cell>
          <cell r="C965">
            <v>18521000</v>
          </cell>
          <cell r="D965" t="str">
            <v>CA - DERIVATIVES - O/BAL</v>
          </cell>
        </row>
        <row r="966">
          <cell r="A966">
            <v>17094206</v>
          </cell>
          <cell r="B966" t="str">
            <v>Other financial assets - current (WGA bodies)</v>
          </cell>
          <cell r="C966">
            <v>18911000</v>
          </cell>
          <cell r="D966" t="str">
            <v>CA - OTHER CURRENT FINANCIAL ASSETS - O/BAL</v>
          </cell>
        </row>
        <row r="967">
          <cell r="A967">
            <v>17096100</v>
          </cell>
          <cell r="B967" t="str">
            <v>Opening balance - National Loans Funds</v>
          </cell>
          <cell r="C967">
            <v>16591000</v>
          </cell>
          <cell r="D967" t="str">
            <v>NCA - OTHER LOANS - O/BAL</v>
          </cell>
        </row>
        <row r="968">
          <cell r="A968">
            <v>17096200</v>
          </cell>
          <cell r="B968" t="str">
            <v>Additions - National Loans Funds</v>
          </cell>
          <cell r="C968">
            <v>16592100</v>
          </cell>
          <cell r="D968" t="str">
            <v>NCA - OTHER LOANS - ADD. (CENTRAL GOVERNMENT)</v>
          </cell>
        </row>
        <row r="969">
          <cell r="A969">
            <v>17096300</v>
          </cell>
          <cell r="B969" t="str">
            <v>Repaid - National Loans Funds</v>
          </cell>
          <cell r="C969">
            <v>16596100</v>
          </cell>
          <cell r="D969" t="str">
            <v>NCA - OTHER LOANS - REPAY. (CENTRAL GOVERNMENT)</v>
          </cell>
        </row>
        <row r="970">
          <cell r="A970">
            <v>17096400</v>
          </cell>
          <cell r="B970" t="str">
            <v>Revaluations - National Loans Funds</v>
          </cell>
          <cell r="C970">
            <v>16594000</v>
          </cell>
          <cell r="D970" t="str">
            <v>NCA - OTHER LOANS - REVALUATIONS</v>
          </cell>
        </row>
        <row r="971">
          <cell r="A971">
            <v>17097000</v>
          </cell>
          <cell r="B971" t="str">
            <v>Write offs - National Loans Funds</v>
          </cell>
          <cell r="C971">
            <v>16593000</v>
          </cell>
          <cell r="D971" t="str">
            <v>NCA - OTHER LOANS - IMPAIRMENTS</v>
          </cell>
        </row>
        <row r="972">
          <cell r="A972">
            <v>17099100</v>
          </cell>
          <cell r="B972" t="str">
            <v>Opening balance - Student Loans</v>
          </cell>
          <cell r="C972">
            <v>16581000</v>
          </cell>
          <cell r="D972" t="str">
            <v>NCA - STUDENT LOANS - O/BAL</v>
          </cell>
        </row>
        <row r="973">
          <cell r="A973">
            <v>17099210</v>
          </cell>
          <cell r="B973" t="str">
            <v>Capital lent - SL</v>
          </cell>
          <cell r="C973">
            <v>16582000</v>
          </cell>
          <cell r="D973" t="str">
            <v>NCA - STUDENT LOANS - ADDITIONS</v>
          </cell>
        </row>
        <row r="974">
          <cell r="A974">
            <v>17099220</v>
          </cell>
          <cell r="B974" t="str">
            <v>Interest capitalised - SL</v>
          </cell>
          <cell r="C974">
            <v>16582500</v>
          </cell>
          <cell r="D974" t="str">
            <v>NCA - STUDENT LOANS - ADD. - INTEREST CAPITALISED</v>
          </cell>
        </row>
        <row r="975">
          <cell r="A975">
            <v>17099310</v>
          </cell>
          <cell r="B975" t="str">
            <v>Capital repaid - SL</v>
          </cell>
          <cell r="C975">
            <v>16586000</v>
          </cell>
          <cell r="D975" t="str">
            <v>NCA - STUDENT LOANS - REPAYMENTS</v>
          </cell>
        </row>
        <row r="976">
          <cell r="A976">
            <v>17099320</v>
          </cell>
          <cell r="B976" t="str">
            <v>Capitalised Interest repaid - SL</v>
          </cell>
          <cell r="C976">
            <v>16586000</v>
          </cell>
          <cell r="D976" t="str">
            <v>NCA - STUDENT LOANS - REPAYMENTS</v>
          </cell>
        </row>
        <row r="977">
          <cell r="A977">
            <v>17099400</v>
          </cell>
          <cell r="B977" t="str">
            <v>Revaluations - Student Loans</v>
          </cell>
          <cell r="C977">
            <v>16584000</v>
          </cell>
          <cell r="D977" t="str">
            <v>NCA - STUDENT LOANS - REVALUATIONS</v>
          </cell>
        </row>
        <row r="978">
          <cell r="A978">
            <v>17099500</v>
          </cell>
          <cell r="B978" t="str">
            <v>Write offs - Student Loans</v>
          </cell>
          <cell r="C978">
            <v>16583000</v>
          </cell>
          <cell r="D978" t="str">
            <v>NCA - STUDENT LOANS - IMPAIRMENTS</v>
          </cell>
        </row>
        <row r="979">
          <cell r="A979">
            <v>17121000</v>
          </cell>
          <cell r="B979" t="str">
            <v>Open Bal - Embedded Derivatives - FV designated</v>
          </cell>
          <cell r="C979">
            <v>16521000</v>
          </cell>
          <cell r="D979" t="str">
            <v>NCA - DERIVATIVES - O/BAL</v>
          </cell>
        </row>
        <row r="980">
          <cell r="A980">
            <v>17122000</v>
          </cell>
          <cell r="B980" t="str">
            <v>Additions - Embedded Derivatives - FV designated</v>
          </cell>
          <cell r="C980">
            <v>16522000</v>
          </cell>
          <cell r="D980" t="str">
            <v>NCA - DERIVATIVES - ADDITIONS</v>
          </cell>
        </row>
        <row r="981">
          <cell r="A981">
            <v>17122100</v>
          </cell>
          <cell r="B981" t="str">
            <v>Repayments -   Derivatives - Bodies outside WGA boundary</v>
          </cell>
          <cell r="C981">
            <v>16526000</v>
          </cell>
          <cell r="D981" t="str">
            <v>NCA - DERIVATIVES - REPAYMENTS</v>
          </cell>
        </row>
        <row r="982">
          <cell r="A982">
            <v>17123000</v>
          </cell>
          <cell r="B982" t="str">
            <v>Impairment Reversal - Embedded Derivatives - FV designated</v>
          </cell>
          <cell r="C982">
            <v>16523000</v>
          </cell>
          <cell r="D982" t="str">
            <v>NCA - DERIVATIVES - IMPAIRMENTS</v>
          </cell>
        </row>
        <row r="983">
          <cell r="A983">
            <v>17124000</v>
          </cell>
          <cell r="B983" t="str">
            <v>Impairments Losses - Embedded Derivatives - FV designated</v>
          </cell>
          <cell r="C983">
            <v>16523000</v>
          </cell>
          <cell r="D983" t="str">
            <v>NCA - DERIVATIVES - IMPAIRMENTS</v>
          </cell>
        </row>
        <row r="984">
          <cell r="A984">
            <v>17125000</v>
          </cell>
          <cell r="B984" t="str">
            <v>Disposals - Embedded Derivatives - FV designated</v>
          </cell>
          <cell r="C984">
            <v>16525000</v>
          </cell>
          <cell r="D984" t="str">
            <v>NCA - DERIVATIVES - DISPOSALS</v>
          </cell>
        </row>
        <row r="985">
          <cell r="A985">
            <v>17126000</v>
          </cell>
          <cell r="B985" t="str">
            <v>Revaluations - Embedded Derivatives - FV designated</v>
          </cell>
          <cell r="C985">
            <v>16524000</v>
          </cell>
          <cell r="D985" t="str">
            <v>NCA - DERIVATIVES - REVALUATIONS</v>
          </cell>
        </row>
        <row r="986">
          <cell r="A986">
            <v>17126100</v>
          </cell>
          <cell r="B986" t="str">
            <v>Reclassification -   Derivatives - Bodies outside WGA boundary</v>
          </cell>
          <cell r="C986">
            <v>16527000</v>
          </cell>
          <cell r="D986" t="str">
            <v>NCA - DERIVATIVES - RECLASSIFICATION</v>
          </cell>
        </row>
        <row r="987">
          <cell r="A987">
            <v>17126200</v>
          </cell>
          <cell r="B987" t="str">
            <v>Write-offs -   Derivatives - Bodies outside WGA boundary</v>
          </cell>
          <cell r="C987">
            <v>16523000</v>
          </cell>
          <cell r="D987" t="str">
            <v>NCA - DERIVATIVES - IMPAIRMENTS</v>
          </cell>
        </row>
        <row r="988">
          <cell r="A988">
            <v>17131000</v>
          </cell>
          <cell r="B988" t="str">
            <v>Open Bal - Overage agreements - Fair value designated</v>
          </cell>
          <cell r="C988">
            <v>16911000</v>
          </cell>
          <cell r="D988" t="str">
            <v>NCA - OTHER FINANCIAL ASSETS - O/BAL</v>
          </cell>
        </row>
        <row r="989">
          <cell r="A989">
            <v>17132000</v>
          </cell>
          <cell r="B989" t="str">
            <v>Additions - Overage agreements - Fair value designated</v>
          </cell>
          <cell r="C989">
            <v>16912000</v>
          </cell>
          <cell r="D989" t="str">
            <v>NCA - OTHER FINANCIAL ASSETS - ADDITIONS</v>
          </cell>
        </row>
        <row r="990">
          <cell r="A990">
            <v>17132100</v>
          </cell>
          <cell r="B990" t="str">
            <v>Repayments - Derivatives - Bodies within WGA boundary</v>
          </cell>
          <cell r="C990">
            <v>16916000</v>
          </cell>
          <cell r="D990" t="str">
            <v>NCA - OTHER FINANCIAL ASSETS - REPAYMENTS</v>
          </cell>
        </row>
        <row r="991">
          <cell r="A991">
            <v>17133000</v>
          </cell>
          <cell r="B991" t="str">
            <v>Impairment Reversal - Overage agreements - FV designated</v>
          </cell>
          <cell r="C991">
            <v>16913000</v>
          </cell>
          <cell r="D991" t="str">
            <v>NCA - OTHER FINANCIAL ASSETS - IMPAIRMENTS</v>
          </cell>
        </row>
        <row r="992">
          <cell r="A992">
            <v>17134000</v>
          </cell>
          <cell r="B992" t="str">
            <v>Impairments losses - overage agreements - FV designated</v>
          </cell>
          <cell r="C992">
            <v>16913000</v>
          </cell>
          <cell r="D992" t="str">
            <v>NCA - OTHER FINANCIAL ASSETS - IMPAIRMENTS</v>
          </cell>
        </row>
        <row r="993">
          <cell r="A993">
            <v>17135000</v>
          </cell>
          <cell r="B993" t="str">
            <v>Disposals - overage agreements - FV designated</v>
          </cell>
          <cell r="C993">
            <v>16915000</v>
          </cell>
          <cell r="D993" t="str">
            <v>NCA - OTHER FINANCIAL ASSETS - DISPOSALS</v>
          </cell>
        </row>
        <row r="994">
          <cell r="A994">
            <v>17136000</v>
          </cell>
          <cell r="B994" t="str">
            <v>Revaluations - overage agreements - FV designated</v>
          </cell>
          <cell r="C994">
            <v>16914000</v>
          </cell>
          <cell r="D994" t="str">
            <v>NCA - OTHER FINANCIAL ASSETS - REVALUATIONS</v>
          </cell>
        </row>
        <row r="995">
          <cell r="A995">
            <v>17136100</v>
          </cell>
          <cell r="B995" t="str">
            <v>Reclassification - Derivatives - Bodies within WGA boundary</v>
          </cell>
          <cell r="C995">
            <v>16917000</v>
          </cell>
          <cell r="D995" t="str">
            <v>NCA - OTHER FINANCIAL ASSETS - RECLASSIFICATION</v>
          </cell>
        </row>
        <row r="996">
          <cell r="A996">
            <v>17136200</v>
          </cell>
          <cell r="B996" t="str">
            <v>Write-offs - Derivatives - Bodies within WGA boundary</v>
          </cell>
          <cell r="C996">
            <v>16523000</v>
          </cell>
          <cell r="D996" t="str">
            <v>NCA - DERIVATIVES - IMPAIRMENTS</v>
          </cell>
        </row>
        <row r="997">
          <cell r="A997">
            <v>17141000</v>
          </cell>
          <cell r="B997" t="str">
            <v>Open Bal -   Derivatives - Bodies within WGA boundary</v>
          </cell>
          <cell r="C997">
            <v>16521000</v>
          </cell>
          <cell r="D997" t="str">
            <v>NCA - DERIVATIVES - O/BAL</v>
          </cell>
        </row>
        <row r="998">
          <cell r="A998">
            <v>17142000</v>
          </cell>
          <cell r="B998" t="str">
            <v>Additions -   Derivatives - Bodies within WGA boundary</v>
          </cell>
          <cell r="C998">
            <v>16522000</v>
          </cell>
          <cell r="D998" t="str">
            <v>NCA - DERIVATIVES - ADDITIONS</v>
          </cell>
        </row>
        <row r="999">
          <cell r="A999">
            <v>17142100</v>
          </cell>
          <cell r="B999" t="str">
            <v>Repayments -   Derivatives - Bodies within WGA boundary</v>
          </cell>
          <cell r="C999">
            <v>16526000</v>
          </cell>
          <cell r="D999" t="str">
            <v>NCA - DERIVATIVES - REPAYMENTS</v>
          </cell>
        </row>
        <row r="1000">
          <cell r="A1000">
            <v>17143000</v>
          </cell>
          <cell r="B1000" t="str">
            <v>Impairment -   Derivatives - Bodies within WGA boundary</v>
          </cell>
          <cell r="C1000">
            <v>16523000</v>
          </cell>
          <cell r="D1000" t="str">
            <v>NCA - DERIVATIVES - IMPAIRMENTS</v>
          </cell>
        </row>
        <row r="1001">
          <cell r="A1001">
            <v>17145000</v>
          </cell>
          <cell r="B1001" t="str">
            <v>Disposals -   Derivatives - Bodies within WGA boundary</v>
          </cell>
          <cell r="C1001">
            <v>16525000</v>
          </cell>
          <cell r="D1001" t="str">
            <v>NCA - DERIVATIVES - DISPOSALS</v>
          </cell>
        </row>
        <row r="1002">
          <cell r="A1002">
            <v>17146000</v>
          </cell>
          <cell r="B1002" t="str">
            <v>Revaluations -   Derivatives - Bodies within WGA boundary</v>
          </cell>
          <cell r="C1002">
            <v>16524000</v>
          </cell>
          <cell r="D1002" t="str">
            <v>NCA - DERIVATIVES - REVALUATIONS</v>
          </cell>
        </row>
        <row r="1003">
          <cell r="A1003">
            <v>17146100</v>
          </cell>
          <cell r="B1003" t="str">
            <v>Reclassification -   Derivatives - Bodies within WGA boundary</v>
          </cell>
          <cell r="C1003">
            <v>16527000</v>
          </cell>
          <cell r="D1003" t="str">
            <v>NCA - DERIVATIVES - RECLASSIFICATION</v>
          </cell>
        </row>
        <row r="1004">
          <cell r="A1004">
            <v>17146200</v>
          </cell>
          <cell r="B1004" t="str">
            <v>Write-offs -   Derivatives - Bodies within WGA boundary</v>
          </cell>
          <cell r="C1004">
            <v>16523000</v>
          </cell>
          <cell r="D1004" t="str">
            <v>NCA - DERIVATIVES - IMPAIRMENTS</v>
          </cell>
        </row>
        <row r="1005">
          <cell r="A1005">
            <v>17151000</v>
          </cell>
          <cell r="B1005" t="str">
            <v>Open Bal -   Other non-current financial assets - Bodies outside WGA boundary</v>
          </cell>
          <cell r="C1005">
            <v>16911000</v>
          </cell>
          <cell r="D1005" t="str">
            <v>NCA - OTHER FINANCIAL ASSETS - O/BAL</v>
          </cell>
        </row>
        <row r="1006">
          <cell r="A1006">
            <v>17152000</v>
          </cell>
          <cell r="B1006" t="str">
            <v>Additions -   Other non-current financial assets - Bodies outside WGA boundary</v>
          </cell>
          <cell r="C1006">
            <v>16522000</v>
          </cell>
          <cell r="D1006" t="str">
            <v>NCA - DERIVATIVES - ADDITIONS</v>
          </cell>
        </row>
        <row r="1007">
          <cell r="A1007">
            <v>17152100</v>
          </cell>
          <cell r="B1007" t="str">
            <v>Repayments -   Other non-current financial assets - Bodies outside WGA boundary</v>
          </cell>
          <cell r="C1007">
            <v>16526000</v>
          </cell>
          <cell r="D1007" t="str">
            <v>NCA - DERIVATIVES - REPAYMENTS</v>
          </cell>
        </row>
        <row r="1008">
          <cell r="A1008">
            <v>17153000</v>
          </cell>
          <cell r="B1008" t="str">
            <v>Impairment -   Other non-current financial assets - Bodies outside WGA boundary</v>
          </cell>
          <cell r="C1008">
            <v>16523000</v>
          </cell>
          <cell r="D1008" t="str">
            <v>NCA - DERIVATIVES - IMPAIRMENTS</v>
          </cell>
        </row>
        <row r="1009">
          <cell r="A1009">
            <v>17155000</v>
          </cell>
          <cell r="B1009" t="str">
            <v>Disposals -   Other non-current financial assets - Bodies outside WGA boundary</v>
          </cell>
          <cell r="C1009">
            <v>16525000</v>
          </cell>
          <cell r="D1009" t="str">
            <v>NCA - DERIVATIVES - DISPOSALS</v>
          </cell>
        </row>
        <row r="1010">
          <cell r="A1010">
            <v>17156000</v>
          </cell>
          <cell r="B1010" t="str">
            <v>Revaluations - Other non-current financial assets - Bodies outside WGA boundary</v>
          </cell>
          <cell r="C1010">
            <v>16524000</v>
          </cell>
          <cell r="D1010" t="str">
            <v>NCA - DERIVATIVES - REVALUATIONS</v>
          </cell>
        </row>
        <row r="1011">
          <cell r="A1011">
            <v>17156100</v>
          </cell>
          <cell r="B1011" t="str">
            <v>Reclassification - O-non-current financial assets - Bodies outside WGA boundary</v>
          </cell>
          <cell r="C1011">
            <v>16527000</v>
          </cell>
          <cell r="D1011" t="str">
            <v>NCA - DERIVATIVES - RECLASSIFICATION</v>
          </cell>
        </row>
        <row r="1012">
          <cell r="A1012">
            <v>17156200</v>
          </cell>
          <cell r="B1012" t="str">
            <v>Write-offs -   Other non-current financial assets - Bodies outside WGA boundary</v>
          </cell>
          <cell r="C1012">
            <v>16523000</v>
          </cell>
          <cell r="D1012" t="str">
            <v>NCA - DERIVATIVES - IMPAIRMENTS</v>
          </cell>
        </row>
        <row r="1013">
          <cell r="A1013">
            <v>17161000</v>
          </cell>
          <cell r="B1013" t="str">
            <v>Open Bal -   Other non-current financial assets - Bodies within WGA boundary</v>
          </cell>
          <cell r="C1013">
            <v>16911000</v>
          </cell>
          <cell r="D1013" t="str">
            <v>NCA - OTHER FINANCIAL ASSETS - O/BAL</v>
          </cell>
        </row>
        <row r="1014">
          <cell r="A1014">
            <v>17162000</v>
          </cell>
          <cell r="B1014" t="str">
            <v>Additions -   Other non-current financial assets - Bodies within WGA boundary</v>
          </cell>
          <cell r="C1014">
            <v>16522000</v>
          </cell>
          <cell r="D1014" t="str">
            <v>NCA - DERIVATIVES - ADDITIONS</v>
          </cell>
        </row>
        <row r="1015">
          <cell r="A1015">
            <v>17162100</v>
          </cell>
          <cell r="B1015" t="str">
            <v>Repayments -   Other non-current financial assets - Bodies within WGA boundary</v>
          </cell>
          <cell r="C1015">
            <v>16526000</v>
          </cell>
          <cell r="D1015" t="str">
            <v>NCA - DERIVATIVES - REPAYMENTS</v>
          </cell>
        </row>
        <row r="1016">
          <cell r="A1016">
            <v>17163000</v>
          </cell>
          <cell r="B1016" t="str">
            <v>Impairment -   Other non-current financial assets - Bodies within WGA boundary</v>
          </cell>
          <cell r="C1016">
            <v>16523000</v>
          </cell>
          <cell r="D1016" t="str">
            <v>NCA - DERIVATIVES - IMPAIRMENTS</v>
          </cell>
        </row>
        <row r="1017">
          <cell r="A1017">
            <v>17165000</v>
          </cell>
          <cell r="B1017" t="str">
            <v>Disposals -   Other non-current financial assets - Bodies within WGA boundary</v>
          </cell>
          <cell r="C1017">
            <v>16525000</v>
          </cell>
          <cell r="D1017" t="str">
            <v>NCA - DERIVATIVES - DISPOSALS</v>
          </cell>
        </row>
        <row r="1018">
          <cell r="A1018">
            <v>17166000</v>
          </cell>
          <cell r="B1018" t="str">
            <v>Revaluations - Other non-current financial assets - Bodies within WGA boundary</v>
          </cell>
          <cell r="C1018">
            <v>16524000</v>
          </cell>
          <cell r="D1018" t="str">
            <v>NCA - DERIVATIVES - REVALUATIONS</v>
          </cell>
        </row>
        <row r="1019">
          <cell r="A1019">
            <v>17166100</v>
          </cell>
          <cell r="B1019" t="str">
            <v>Reclassification - O-non-current financial assets - Bodies within WGA boundary</v>
          </cell>
          <cell r="C1019">
            <v>16527000</v>
          </cell>
          <cell r="D1019" t="str">
            <v>NCA - DERIVATIVES - RECLASSIFICATION</v>
          </cell>
        </row>
        <row r="1020">
          <cell r="A1020">
            <v>17166200</v>
          </cell>
          <cell r="B1020" t="str">
            <v>Write-offs -   Other non-current financial assets - Bodies within WGA boundary</v>
          </cell>
          <cell r="C1020">
            <v>16523000</v>
          </cell>
          <cell r="D1020" t="str">
            <v>NCA - DERIVATIVES - IMPAIRMENTS</v>
          </cell>
        </row>
        <row r="1021">
          <cell r="A1021">
            <v>17211300</v>
          </cell>
          <cell r="B1021" t="str">
            <v>Repayments - Launch Fund Investments - Held to maturity</v>
          </cell>
          <cell r="C1021">
            <v>16546000</v>
          </cell>
          <cell r="D1021" t="str">
            <v>NCA - LAUNCH FUND INVESTMENTS - REPAYMENTS</v>
          </cell>
        </row>
        <row r="1022">
          <cell r="A1022">
            <v>17211400</v>
          </cell>
          <cell r="B1022" t="str">
            <v>Revaluations - Launch Fund Investments - Held to maturity</v>
          </cell>
          <cell r="C1022">
            <v>16544000</v>
          </cell>
          <cell r="D1022" t="str">
            <v>NCA - LAUNCH FUND INVESTMENTS - REVALUATIONS</v>
          </cell>
        </row>
        <row r="1023">
          <cell r="A1023">
            <v>17211500</v>
          </cell>
          <cell r="B1023" t="str">
            <v>Impairments - Launch Fund Investments - Held to maturity</v>
          </cell>
          <cell r="C1023">
            <v>16543000</v>
          </cell>
          <cell r="D1023" t="str">
            <v>NCA - LAUNCH FUND INVESTMENTS - IMPAIRMENTS</v>
          </cell>
        </row>
        <row r="1024">
          <cell r="A1024">
            <v>17211600</v>
          </cell>
          <cell r="B1024" t="str">
            <v>Amortisation - Launch Investments - Held to maturity</v>
          </cell>
          <cell r="C1024">
            <v>16549000</v>
          </cell>
          <cell r="D1024" t="str">
            <v>NCA - LAUNCH FUND INVESTMENTS - AMORTISATION</v>
          </cell>
        </row>
        <row r="1025">
          <cell r="A1025">
            <v>17311100</v>
          </cell>
          <cell r="B1025" t="str">
            <v>Open Bal - Launch Fund Investments - Held to maturity</v>
          </cell>
          <cell r="C1025">
            <v>16541000</v>
          </cell>
          <cell r="D1025" t="str">
            <v>NCA - LAUNCH FUND INVESTMENTS - O/BAL</v>
          </cell>
        </row>
        <row r="1026">
          <cell r="A1026">
            <v>17311200</v>
          </cell>
          <cell r="B1026" t="str">
            <v>Additions - Launch Fund Investments - Held to maturity</v>
          </cell>
          <cell r="C1026">
            <v>16542000</v>
          </cell>
          <cell r="D1026" t="str">
            <v>NCA - LAUNCH FUND INVESTMENTS - ADDITIONS</v>
          </cell>
        </row>
        <row r="1027">
          <cell r="A1027">
            <v>17313100</v>
          </cell>
          <cell r="B1027" t="str">
            <v>Open Bal - Other Deposits - Held to maturity</v>
          </cell>
          <cell r="C1027">
            <v>16511000</v>
          </cell>
          <cell r="D1027" t="str">
            <v>NCA - DEPOSITS - O/BAL</v>
          </cell>
        </row>
        <row r="1028">
          <cell r="A1028">
            <v>17313200</v>
          </cell>
          <cell r="B1028" t="str">
            <v>Additions - Other Deposits - held to maturity</v>
          </cell>
          <cell r="C1028">
            <v>16512000</v>
          </cell>
          <cell r="D1028" t="str">
            <v>NCA - DEPOSITS - ADDITIONS</v>
          </cell>
        </row>
        <row r="1029">
          <cell r="A1029">
            <v>17313300</v>
          </cell>
          <cell r="B1029" t="str">
            <v>Disposals - Other Deposits - held to maturity</v>
          </cell>
          <cell r="C1029">
            <v>16515000</v>
          </cell>
          <cell r="D1029" t="str">
            <v>NCA - DEPOSITS - DISPOSALS</v>
          </cell>
        </row>
        <row r="1030">
          <cell r="A1030">
            <v>17313400</v>
          </cell>
          <cell r="B1030" t="str">
            <v>Revaluations - Other Deposits - held to maturity</v>
          </cell>
          <cell r="C1030">
            <v>16514000</v>
          </cell>
          <cell r="D1030" t="str">
            <v>NCA - DEPOSITS - REVALUATIONS</v>
          </cell>
        </row>
        <row r="1031">
          <cell r="A1031">
            <v>17314100</v>
          </cell>
          <cell r="B1031" t="str">
            <v>Opening balance - Student Loans - held to maturity</v>
          </cell>
          <cell r="C1031">
            <v>16581000</v>
          </cell>
          <cell r="D1031" t="str">
            <v>NCA - STUDENT LOANS - O/BAL</v>
          </cell>
        </row>
        <row r="1032">
          <cell r="A1032">
            <v>17314300</v>
          </cell>
          <cell r="B1032" t="str">
            <v>Capital lent - student loans - held to maturity</v>
          </cell>
          <cell r="C1032">
            <v>16582000</v>
          </cell>
          <cell r="D1032" t="str">
            <v>NCA - STUDENT LOANS - ADDITIONS</v>
          </cell>
        </row>
        <row r="1033">
          <cell r="A1033">
            <v>17314400</v>
          </cell>
          <cell r="B1033" t="str">
            <v>Interest capitalised - student loans held to maturity</v>
          </cell>
          <cell r="C1033">
            <v>16582000</v>
          </cell>
          <cell r="D1033" t="str">
            <v>NCA - STUDENT LOANS - ADDITIONS</v>
          </cell>
        </row>
        <row r="1034">
          <cell r="A1034">
            <v>17314600</v>
          </cell>
          <cell r="B1034" t="str">
            <v>Capital repaid - Student loans - held to maturity</v>
          </cell>
          <cell r="C1034">
            <v>16586000</v>
          </cell>
          <cell r="D1034" t="str">
            <v>NCA - STUDENT LOANS - REPAYMENTS</v>
          </cell>
        </row>
        <row r="1035">
          <cell r="A1035">
            <v>17314700</v>
          </cell>
          <cell r="B1035" t="str">
            <v>Capitalised Interest repaid - Student loans - held to maturity</v>
          </cell>
          <cell r="C1035">
            <v>16586000</v>
          </cell>
          <cell r="D1035" t="str">
            <v>NCA - STUDENT LOANS - REPAYMENTS</v>
          </cell>
        </row>
        <row r="1036">
          <cell r="A1036">
            <v>17314800</v>
          </cell>
          <cell r="B1036" t="str">
            <v>Revaluations - Student Loans - held to maturity</v>
          </cell>
          <cell r="C1036">
            <v>16584000</v>
          </cell>
          <cell r="D1036" t="str">
            <v>NCA - STUDENT LOANS - REVALUATIONS</v>
          </cell>
        </row>
        <row r="1037">
          <cell r="A1037">
            <v>17314900</v>
          </cell>
          <cell r="B1037" t="str">
            <v>Write offs - Student Loans - held to maturity</v>
          </cell>
          <cell r="C1037">
            <v>16583000</v>
          </cell>
          <cell r="D1037" t="str">
            <v>NCA - STUDENT LOANS - IMPAIRMENTS</v>
          </cell>
        </row>
        <row r="1038">
          <cell r="A1038">
            <v>18111100</v>
          </cell>
          <cell r="B1038" t="str">
            <v>Opening bal - Goods for resale &amp; Finished Goods</v>
          </cell>
          <cell r="C1038">
            <v>18351000</v>
          </cell>
          <cell r="D1038" t="str">
            <v>CA - INVENTORIES - GOODS FOR RESALE - O/BAL</v>
          </cell>
        </row>
        <row r="1039">
          <cell r="A1039">
            <v>18111200</v>
          </cell>
          <cell r="B1039" t="str">
            <v>Additions - Goods for resale &amp; Finished Goods</v>
          </cell>
          <cell r="C1039">
            <v>91823000</v>
          </cell>
          <cell r="D1039" t="str">
            <v>AI - CHANGE IN INVENTORIES</v>
          </cell>
        </row>
        <row r="1040">
          <cell r="A1040">
            <v>18111300</v>
          </cell>
          <cell r="B1040" t="str">
            <v>Disposals - Goods for resale &amp; Finished Goods</v>
          </cell>
          <cell r="C1040">
            <v>18355000</v>
          </cell>
          <cell r="D1040" t="str">
            <v>CA - INVENTORIES - GOODS FOR RESALE - DISPOSALS</v>
          </cell>
        </row>
        <row r="1041">
          <cell r="A1041">
            <v>18111400</v>
          </cell>
          <cell r="B1041" t="str">
            <v>Write off - Goods for resale &amp; Finished Goods</v>
          </cell>
          <cell r="C1041">
            <v>91823000</v>
          </cell>
          <cell r="D1041" t="str">
            <v>AI - CHANGE IN INVENTORIES</v>
          </cell>
        </row>
        <row r="1042">
          <cell r="A1042">
            <v>18111500</v>
          </cell>
          <cell r="B1042" t="str">
            <v>Reclassification &amp; revaluation - Goods for resale &amp; Finished Goods</v>
          </cell>
          <cell r="C1042">
            <v>18357000</v>
          </cell>
          <cell r="D1042" t="str">
            <v>CA - INVENTORIES - GOODS FOR RESALE - RECLASS.</v>
          </cell>
        </row>
        <row r="1043">
          <cell r="A1043">
            <v>18111600</v>
          </cell>
          <cell r="B1043" t="str">
            <v>Reclassification - Goods for resale &amp; Finished Goods</v>
          </cell>
          <cell r="C1043">
            <v>18357000</v>
          </cell>
          <cell r="D1043" t="str">
            <v>CA - INVENTORIES - GOODS FOR RESALE - RECLASS.</v>
          </cell>
        </row>
        <row r="1044">
          <cell r="A1044">
            <v>18112100</v>
          </cell>
          <cell r="B1044" t="str">
            <v>Opening bal - Land for Resale or finished</v>
          </cell>
          <cell r="C1044">
            <v>18311000</v>
          </cell>
          <cell r="D1044" t="str">
            <v>CA - INVENTORIES - LAND - O/BAL</v>
          </cell>
        </row>
        <row r="1045">
          <cell r="A1045">
            <v>18112200</v>
          </cell>
          <cell r="B1045" t="str">
            <v>Additions - Land for Resale or finished</v>
          </cell>
          <cell r="C1045">
            <v>18312000</v>
          </cell>
          <cell r="D1045" t="str">
            <v>CA - INVENTORIES - LAND - ADDITIONS</v>
          </cell>
        </row>
        <row r="1046">
          <cell r="A1046">
            <v>18112300</v>
          </cell>
          <cell r="B1046" t="str">
            <v>Disposals - Land for Resale or finished</v>
          </cell>
          <cell r="C1046">
            <v>18315000</v>
          </cell>
          <cell r="D1046" t="str">
            <v>CA - INVENTORIES - LAND - DISPOSALS</v>
          </cell>
        </row>
        <row r="1047">
          <cell r="A1047">
            <v>18112400</v>
          </cell>
          <cell r="B1047" t="str">
            <v>Write off - Land for Resale or finished</v>
          </cell>
          <cell r="C1047">
            <v>18313000</v>
          </cell>
          <cell r="D1047" t="str">
            <v>CA - INVENTORIES - LAND - IMPAIRMENTS</v>
          </cell>
        </row>
        <row r="1048">
          <cell r="A1048">
            <v>18112500</v>
          </cell>
          <cell r="B1048" t="str">
            <v>Reclassification &amp; revaluation - Land for Resale or finished</v>
          </cell>
          <cell r="C1048">
            <v>18317000</v>
          </cell>
          <cell r="D1048" t="str">
            <v>CA - INVENTORIES - LAND - RECLASSIFICATIONS</v>
          </cell>
        </row>
        <row r="1049">
          <cell r="A1049">
            <v>18112600</v>
          </cell>
          <cell r="B1049" t="str">
            <v>Reclassification - Land for Resale or finished</v>
          </cell>
          <cell r="C1049">
            <v>18317000</v>
          </cell>
          <cell r="D1049" t="str">
            <v>CA - INVENTORIES - LAND - RECLASSIFICATIONS</v>
          </cell>
        </row>
        <row r="1050">
          <cell r="A1050">
            <v>18113100</v>
          </cell>
          <cell r="B1050" t="str">
            <v>Opening bal - Buildings for Resale or Finished</v>
          </cell>
          <cell r="C1050">
            <v>18331000</v>
          </cell>
          <cell r="D1050" t="str">
            <v>CA - INVENTORIES - BUILDINGS - O/BAL</v>
          </cell>
        </row>
        <row r="1051">
          <cell r="A1051">
            <v>18113200</v>
          </cell>
          <cell r="B1051" t="str">
            <v>Additions - Buildings for Resale or Finished</v>
          </cell>
          <cell r="C1051">
            <v>18332000</v>
          </cell>
          <cell r="D1051" t="str">
            <v>CA - INVENTORIES - BUILDINGS - ADDITIONS</v>
          </cell>
        </row>
        <row r="1052">
          <cell r="A1052">
            <v>18113300</v>
          </cell>
          <cell r="B1052" t="str">
            <v>Disposals - Buildings for Resale or Finished</v>
          </cell>
          <cell r="C1052">
            <v>18335000</v>
          </cell>
          <cell r="D1052" t="str">
            <v>CA - INVENTORIES - BUILDINGS - DISPOSALS</v>
          </cell>
        </row>
        <row r="1053">
          <cell r="A1053">
            <v>18113400</v>
          </cell>
          <cell r="B1053" t="str">
            <v>Write off - Buildings for Resale or Finished</v>
          </cell>
          <cell r="C1053">
            <v>18333000</v>
          </cell>
          <cell r="D1053" t="str">
            <v>CA - INVENTORIES - BUILDINGS - IMPAIRMENTS</v>
          </cell>
        </row>
        <row r="1054">
          <cell r="A1054">
            <v>18113500</v>
          </cell>
          <cell r="B1054" t="str">
            <v>Reclassification &amp; revaluation - Buildings for Resale or Finished</v>
          </cell>
          <cell r="C1054">
            <v>18337000</v>
          </cell>
          <cell r="D1054" t="str">
            <v>CA - INVENTORIES - BUILDINGS - RECLASSIFICATIONS</v>
          </cell>
        </row>
        <row r="1055">
          <cell r="A1055">
            <v>18113600</v>
          </cell>
          <cell r="B1055" t="str">
            <v>Reclassification - Buildings for Resale or Finished</v>
          </cell>
          <cell r="C1055">
            <v>18337000</v>
          </cell>
          <cell r="D1055" t="str">
            <v>CA - INVENTORIES - BUILDINGS - RECLASSIFICATIONS</v>
          </cell>
        </row>
        <row r="1056">
          <cell r="A1056">
            <v>18121000</v>
          </cell>
          <cell r="B1056" t="str">
            <v>Opening bal - Raw Materials &amp; Consumables</v>
          </cell>
          <cell r="C1056">
            <v>18371000</v>
          </cell>
          <cell r="D1056" t="str">
            <v>CA - INVENTORIES - RAW MATERIALS - O/BAL</v>
          </cell>
        </row>
        <row r="1057">
          <cell r="A1057">
            <v>18122000</v>
          </cell>
          <cell r="B1057" t="str">
            <v>Additions - Raw Materials &amp; Consumables</v>
          </cell>
          <cell r="C1057">
            <v>91823000</v>
          </cell>
          <cell r="D1057" t="str">
            <v>AI - CHANGE IN INVENTORIES</v>
          </cell>
        </row>
        <row r="1058">
          <cell r="A1058">
            <v>18122100</v>
          </cell>
          <cell r="B1058" t="str">
            <v>Additions - Raw Materials &amp; Consumables (in budgets) (DH only)</v>
          </cell>
          <cell r="C1058">
            <v>18372100</v>
          </cell>
          <cell r="D1058" t="str">
            <v>CA - INVENTORIES - RAW MATERIALS - ADD. IN BUDGETS</v>
          </cell>
        </row>
        <row r="1059">
          <cell r="A1059">
            <v>18123000</v>
          </cell>
          <cell r="B1059" t="str">
            <v>Disposals - Raw Materials &amp; Consumables</v>
          </cell>
          <cell r="C1059">
            <v>91823000</v>
          </cell>
          <cell r="D1059" t="str">
            <v>AI - CHANGE IN INVENTORIES</v>
          </cell>
        </row>
        <row r="1060">
          <cell r="A1060">
            <v>18123100</v>
          </cell>
          <cell r="B1060" t="str">
            <v>Disposals - Raw Materials &amp; Consumables (in budgets) (DH only)</v>
          </cell>
          <cell r="C1060">
            <v>18375100</v>
          </cell>
          <cell r="D1060" t="str">
            <v>CA - INVENTORIES - RAW MATERIALS - DISP IN BUDGETS</v>
          </cell>
        </row>
        <row r="1061">
          <cell r="A1061">
            <v>18124000</v>
          </cell>
          <cell r="B1061" t="str">
            <v>Write off - Raw Materials &amp; Consumables</v>
          </cell>
          <cell r="C1061">
            <v>91823000</v>
          </cell>
          <cell r="D1061" t="str">
            <v>AI - CHANGE IN INVENTORIES</v>
          </cell>
        </row>
        <row r="1062">
          <cell r="A1062">
            <v>18125000</v>
          </cell>
          <cell r="B1062" t="str">
            <v>Reclassification &amp; revaluation - Raw Materials &amp; Consumables</v>
          </cell>
          <cell r="C1062">
            <v>18377000</v>
          </cell>
          <cell r="D1062" t="str">
            <v>CA - INVENTORIES - RAW MATERIALS - RECLASS.</v>
          </cell>
        </row>
        <row r="1063">
          <cell r="A1063">
            <v>18126000</v>
          </cell>
          <cell r="B1063" t="str">
            <v>Reclassification - Raw Materials &amp; Consumables</v>
          </cell>
          <cell r="C1063">
            <v>18377000</v>
          </cell>
          <cell r="D1063" t="str">
            <v>CA - INVENTORIES - RAW MATERIALS - RECLASS.</v>
          </cell>
        </row>
        <row r="1064">
          <cell r="A1064">
            <v>18131100</v>
          </cell>
          <cell r="B1064" t="str">
            <v>Opening bal - Land (WISC)</v>
          </cell>
          <cell r="C1064">
            <v>18321000</v>
          </cell>
          <cell r="D1064" t="str">
            <v>CA - INVENTORIES - LAND (WISC) - O/BAL</v>
          </cell>
        </row>
        <row r="1065">
          <cell r="A1065">
            <v>18131200</v>
          </cell>
          <cell r="B1065" t="str">
            <v>Additions - Land (WISC)</v>
          </cell>
          <cell r="C1065">
            <v>18322000</v>
          </cell>
          <cell r="D1065" t="str">
            <v>CA - INVENTORIES - LAND (WISC) - ADDITIONS</v>
          </cell>
        </row>
        <row r="1066">
          <cell r="A1066">
            <v>18131300</v>
          </cell>
          <cell r="B1066" t="str">
            <v>Disposals - Land (WISC)</v>
          </cell>
          <cell r="C1066">
            <v>18325000</v>
          </cell>
          <cell r="D1066" t="str">
            <v>CA - INVENTORIES - LAND (WISC) - DISPOSALS</v>
          </cell>
        </row>
        <row r="1067">
          <cell r="A1067">
            <v>18131400</v>
          </cell>
          <cell r="B1067" t="str">
            <v>Write off - Land (WISC)</v>
          </cell>
          <cell r="C1067">
            <v>18323000</v>
          </cell>
          <cell r="D1067" t="str">
            <v>CA - INVENTORIES - LAND (WISC) - IMPAIRMENTS</v>
          </cell>
        </row>
        <row r="1068">
          <cell r="A1068">
            <v>18131500</v>
          </cell>
          <cell r="B1068" t="str">
            <v>Reclassification &amp; revaluation - Land (WISC)</v>
          </cell>
          <cell r="C1068">
            <v>18327000</v>
          </cell>
          <cell r="D1068" t="str">
            <v>CA - INVENTORIES - LAND (WISC) - RECLASSIFICATIONS</v>
          </cell>
        </row>
        <row r="1069">
          <cell r="A1069">
            <v>18131600</v>
          </cell>
          <cell r="B1069" t="str">
            <v>Reclassification - Land (WIP)</v>
          </cell>
          <cell r="C1069">
            <v>18327000</v>
          </cell>
          <cell r="D1069" t="str">
            <v>CA - INVENTORIES - LAND (WISC) - RECLASSIFICATIONS</v>
          </cell>
        </row>
        <row r="1070">
          <cell r="A1070">
            <v>18132100</v>
          </cell>
          <cell r="B1070" t="str">
            <v>Opening bal - Buildings (WISC)</v>
          </cell>
          <cell r="C1070">
            <v>18341000</v>
          </cell>
          <cell r="D1070" t="str">
            <v>CA - INVENTORIES - BUILDINGS (WISC) - O/BAL</v>
          </cell>
        </row>
        <row r="1071">
          <cell r="A1071">
            <v>18132200</v>
          </cell>
          <cell r="B1071" t="str">
            <v>Additions - Buildings (WISC)</v>
          </cell>
          <cell r="C1071">
            <v>18342000</v>
          </cell>
          <cell r="D1071" t="str">
            <v>CA - INVENTORIES - BUILDINGS (WISC) - ADDITIONS</v>
          </cell>
        </row>
        <row r="1072">
          <cell r="A1072">
            <v>18132300</v>
          </cell>
          <cell r="B1072" t="str">
            <v>Disposals - Buildings (WISC)</v>
          </cell>
          <cell r="C1072">
            <v>18345000</v>
          </cell>
          <cell r="D1072" t="str">
            <v>CA - INVENTORIES - BUILDINGS (WISC) - DISPOSALS</v>
          </cell>
        </row>
        <row r="1073">
          <cell r="A1073">
            <v>18132400</v>
          </cell>
          <cell r="B1073" t="str">
            <v>Write off - Buildings (WISC)</v>
          </cell>
          <cell r="C1073">
            <v>18343000</v>
          </cell>
          <cell r="D1073" t="str">
            <v>CA - INVENTORIES - BUILDINGS (WISC) - IMPAIRMENTS</v>
          </cell>
        </row>
        <row r="1074">
          <cell r="A1074">
            <v>18132500</v>
          </cell>
          <cell r="B1074" t="str">
            <v>Reclassification &amp; revaluation - Buildings (WISC)</v>
          </cell>
          <cell r="C1074">
            <v>18347000</v>
          </cell>
          <cell r="D1074" t="str">
            <v>CA - INVENTORIES - BUILDINGS (WISC) - RECLASS.</v>
          </cell>
        </row>
        <row r="1075">
          <cell r="A1075">
            <v>18132600</v>
          </cell>
          <cell r="B1075" t="str">
            <v>Reclassification - Buildings (WIP)</v>
          </cell>
          <cell r="C1075">
            <v>18347000</v>
          </cell>
          <cell r="D1075" t="str">
            <v>CA - INVENTORIES - BUILDINGS (WISC) - RECLASS.</v>
          </cell>
        </row>
        <row r="1076">
          <cell r="A1076">
            <v>18133100</v>
          </cell>
          <cell r="B1076" t="str">
            <v>Opening bal - Other (WISC)</v>
          </cell>
          <cell r="C1076">
            <v>18361000</v>
          </cell>
          <cell r="D1076" t="str">
            <v>CA - INVENTORIES - OTHER WISC - O/BAL</v>
          </cell>
        </row>
        <row r="1077">
          <cell r="A1077">
            <v>18133200</v>
          </cell>
          <cell r="B1077" t="str">
            <v>Additions - Other (WISC)</v>
          </cell>
          <cell r="C1077">
            <v>91823000</v>
          </cell>
          <cell r="D1077" t="str">
            <v>AI - CHANGE IN INVENTORIES</v>
          </cell>
        </row>
        <row r="1078">
          <cell r="A1078">
            <v>18133300</v>
          </cell>
          <cell r="B1078" t="str">
            <v>Disposals - Other (WISC)</v>
          </cell>
          <cell r="C1078">
            <v>91823000</v>
          </cell>
          <cell r="D1078" t="str">
            <v>AI - CHANGE IN INVENTORIES</v>
          </cell>
        </row>
        <row r="1079">
          <cell r="A1079">
            <v>18133400</v>
          </cell>
          <cell r="B1079" t="str">
            <v>Write off  - Other (WISC)</v>
          </cell>
          <cell r="C1079">
            <v>91823000</v>
          </cell>
          <cell r="D1079" t="str">
            <v>AI - CHANGE IN INVENTORIES</v>
          </cell>
        </row>
        <row r="1080">
          <cell r="A1080">
            <v>18133500</v>
          </cell>
          <cell r="B1080" t="str">
            <v>Reclassification &amp; revaluation - Other (WISC)</v>
          </cell>
          <cell r="C1080">
            <v>18367000</v>
          </cell>
          <cell r="D1080" t="str">
            <v>CA - INVENTORIES - OTHER WISC - RECLASSIFICATIONS</v>
          </cell>
        </row>
        <row r="1081">
          <cell r="A1081">
            <v>18133600</v>
          </cell>
          <cell r="B1081" t="str">
            <v>Reclassification - Other (WIP)</v>
          </cell>
          <cell r="C1081">
            <v>18367000</v>
          </cell>
          <cell r="D1081" t="str">
            <v>CA - INVENTORIES - OTHER WISC - RECLASSIFICATIONS</v>
          </cell>
        </row>
        <row r="1082">
          <cell r="A1082">
            <v>18210000</v>
          </cell>
          <cell r="B1082" t="str">
            <v>Trade receivables (LT)</v>
          </cell>
          <cell r="C1082">
            <v>16161000</v>
          </cell>
          <cell r="D1082" t="str">
            <v>NCA - TRADE RECEIVABLES</v>
          </cell>
        </row>
        <row r="1083">
          <cell r="A1083">
            <v>18220000</v>
          </cell>
          <cell r="B1083" t="str">
            <v>Deposits &amp; advances (LT)</v>
          </cell>
          <cell r="C1083">
            <v>16169000</v>
          </cell>
          <cell r="D1083" t="str">
            <v>NCA - OTHER RECEIVABLES</v>
          </cell>
        </row>
        <row r="1084">
          <cell r="A1084">
            <v>18230000</v>
          </cell>
          <cell r="B1084" t="str">
            <v>Other receivables (LT)</v>
          </cell>
          <cell r="C1084">
            <v>16169000</v>
          </cell>
          <cell r="D1084" t="str">
            <v>NCA - OTHER RECEIVABLES</v>
          </cell>
        </row>
        <row r="1085">
          <cell r="A1085">
            <v>18235000</v>
          </cell>
          <cell r="B1085" t="str">
            <v>Occupational pension receivables (LT)</v>
          </cell>
          <cell r="C1085">
            <v>16159000</v>
          </cell>
          <cell r="D1085" t="str">
            <v>NCA - OCCUPATIONAL PENSION RECEIVABLES</v>
          </cell>
        </row>
        <row r="1086">
          <cell r="A1086">
            <v>18240000</v>
          </cell>
          <cell r="B1086" t="str">
            <v>Prepayments and accrued income (LT)- PFI &amp; other Barter (Not in Budgets)</v>
          </cell>
          <cell r="C1086">
            <v>16154000</v>
          </cell>
          <cell r="D1086" t="str">
            <v>NCA - PREPAYMENTS (PFI)</v>
          </cell>
        </row>
        <row r="1087">
          <cell r="A1087">
            <v>18242200</v>
          </cell>
          <cell r="B1087" t="str">
            <v>Large Prepayments (LT) - PFI &amp; other Barter (in Budgets) - Additions</v>
          </cell>
          <cell r="C1087">
            <v>91824000</v>
          </cell>
          <cell r="D1087" t="str">
            <v>AI - LARGE PREPAYMENTS (NCA) - ADDITIONS</v>
          </cell>
        </row>
        <row r="1088">
          <cell r="A1088">
            <v>18242300</v>
          </cell>
          <cell r="B1088" t="str">
            <v>Large Prepayments (LT) - PFI &amp; other Barter (in Budgets) - Reductions</v>
          </cell>
          <cell r="C1088">
            <v>91825000</v>
          </cell>
          <cell r="D1088" t="str">
            <v>AI - LARGE PREPAYMENTS (NCA) - REDUCTIONS</v>
          </cell>
        </row>
        <row r="1089">
          <cell r="A1089">
            <v>18250000</v>
          </cell>
          <cell r="B1089" t="str">
            <v>Prepayments and accrued income (LT)- Other (Not in Budgets)</v>
          </cell>
          <cell r="C1089">
            <v>16155000</v>
          </cell>
          <cell r="D1089" t="str">
            <v>NCA - PREPAYMENTS (NON-PFI)</v>
          </cell>
        </row>
        <row r="1090">
          <cell r="A1090">
            <v>18252200</v>
          </cell>
          <cell r="B1090" t="str">
            <v>Large Prepayments and accrued income (LT)- Other (in Budgets) - Additions</v>
          </cell>
          <cell r="C1090">
            <v>91824000</v>
          </cell>
          <cell r="D1090" t="str">
            <v>AI - LARGE PREPAYMENTS (NCA) - ADDITIONS</v>
          </cell>
        </row>
        <row r="1091">
          <cell r="A1091">
            <v>18252300</v>
          </cell>
          <cell r="B1091" t="str">
            <v>Large Prepayments and accrued income (LT)- Other (in Budgets) - Reductions</v>
          </cell>
          <cell r="C1091">
            <v>91825000</v>
          </cell>
          <cell r="D1091" t="str">
            <v>AI - LARGE PREPAYMENTS (NCA) - REDUCTIONS</v>
          </cell>
        </row>
        <row r="1092">
          <cell r="A1092">
            <v>18260000</v>
          </cell>
          <cell r="B1092" t="str">
            <v>Government Grants Receivable (LT)</v>
          </cell>
          <cell r="C1092">
            <v>16157000</v>
          </cell>
          <cell r="D1092" t="str">
            <v>NCA - GOVERNMENT GRANTS RECEIVABLE</v>
          </cell>
        </row>
        <row r="1093">
          <cell r="A1093">
            <v>18270000</v>
          </cell>
          <cell r="B1093" t="str">
            <v>Interest Receivable (LT)</v>
          </cell>
          <cell r="C1093">
            <v>16158000</v>
          </cell>
          <cell r="D1093" t="str">
            <v>NCA - INTEREST RECEIVABLE</v>
          </cell>
        </row>
        <row r="1094">
          <cell r="A1094">
            <v>18280000</v>
          </cell>
          <cell r="B1094" t="str">
            <v>Taxation &amp; duties due (LT)</v>
          </cell>
          <cell r="C1094">
            <v>16151000</v>
          </cell>
          <cell r="D1094" t="str">
            <v>NCA - TAXATION AND DUTIES DUE</v>
          </cell>
        </row>
        <row r="1095">
          <cell r="A1095">
            <v>18290000</v>
          </cell>
          <cell r="B1095" t="str">
            <v>Allowance for bad and doubtful debts (LT)</v>
          </cell>
          <cell r="C1095">
            <v>16111000</v>
          </cell>
          <cell r="D1095" t="str">
            <v>NCA - BAD AND DOUBTFUL DEBTS - O/BAL</v>
          </cell>
        </row>
        <row r="1096">
          <cell r="A1096">
            <v>18291000</v>
          </cell>
          <cell r="B1096" t="str">
            <v>Allowance for irrecoverable debts (LT) - Opening balance</v>
          </cell>
          <cell r="C1096">
            <v>16111000</v>
          </cell>
          <cell r="D1096" t="str">
            <v>NCA - BAD AND DOUBTFUL DEBTS - O/BAL</v>
          </cell>
        </row>
        <row r="1097">
          <cell r="A1097">
            <v>18292000</v>
          </cell>
          <cell r="B1097" t="str">
            <v>Allowance for irrecoverable debts (LT) - Increase in provision during the year</v>
          </cell>
          <cell r="C1097">
            <v>16112000</v>
          </cell>
          <cell r="D1097" t="str">
            <v>NCA - BAD AND DOUBTFUL DEBTS - CHANGE IN PROVISION</v>
          </cell>
        </row>
        <row r="1098">
          <cell r="A1098">
            <v>18293000</v>
          </cell>
          <cell r="B1098" t="str">
            <v>Allow. for irrec. debts (LT) - Prov. utilised-trade and other rece. written off</v>
          </cell>
          <cell r="C1098">
            <v>16113000</v>
          </cell>
          <cell r="D1098" t="str">
            <v>NCA - BAD AND DOUBTFUL DEBTS - PROVISION UTILISED</v>
          </cell>
        </row>
        <row r="1099">
          <cell r="A1099">
            <v>18294000</v>
          </cell>
          <cell r="B1099" t="str">
            <v>Allow. for irrec. debts (LT)-Prov. written back during the year-no longer requ.</v>
          </cell>
          <cell r="C1099">
            <v>16114000</v>
          </cell>
          <cell r="D1099" t="str">
            <v>NCA - BAD AND DOUBTFUL DEBTS - PROV. WRITEN BACK</v>
          </cell>
        </row>
        <row r="1100">
          <cell r="A1100">
            <v>18295000</v>
          </cell>
          <cell r="B1100" t="str">
            <v>Allowance for irrecoverable debts (LT) - Bad debts recovered during the year</v>
          </cell>
          <cell r="C1100">
            <v>16115000</v>
          </cell>
          <cell r="D1100" t="str">
            <v>NCA - BAD AND DOUBTFUL DEBTS - DEBTS RECOVERED</v>
          </cell>
        </row>
        <row r="1101">
          <cell r="A1101">
            <v>18310000</v>
          </cell>
          <cell r="B1101" t="str">
            <v>Trade receivables (ST)</v>
          </cell>
          <cell r="C1101">
            <v>18161000</v>
          </cell>
          <cell r="D1101" t="str">
            <v>CA - TRADE RECEIVABLES</v>
          </cell>
        </row>
        <row r="1102">
          <cell r="A1102">
            <v>18315000</v>
          </cell>
          <cell r="B1102" t="str">
            <v>Other receivables (ST)</v>
          </cell>
          <cell r="C1102">
            <v>18169000</v>
          </cell>
          <cell r="D1102" t="str">
            <v>CA - OTHER RECEIVABLES (CA)</v>
          </cell>
        </row>
        <row r="1103">
          <cell r="A1103">
            <v>18320000</v>
          </cell>
          <cell r="B1103" t="str">
            <v>Taxation &amp; duties due (ST)</v>
          </cell>
          <cell r="C1103">
            <v>18151000</v>
          </cell>
          <cell r="D1103" t="str">
            <v>CA - TAXATION &amp; DUTIES DUE</v>
          </cell>
        </row>
        <row r="1104">
          <cell r="A1104">
            <v>18330000</v>
          </cell>
          <cell r="B1104" t="str">
            <v>Deposits &amp; advances (ST)</v>
          </cell>
          <cell r="C1104">
            <v>18161000</v>
          </cell>
          <cell r="D1104" t="str">
            <v>CA - TRADE RECEIVABLES</v>
          </cell>
        </row>
        <row r="1105">
          <cell r="A1105">
            <v>18345000</v>
          </cell>
          <cell r="B1105" t="str">
            <v>Occupational pension receivables (ST)</v>
          </cell>
          <cell r="C1105">
            <v>18159000</v>
          </cell>
          <cell r="D1105" t="str">
            <v>CA - OCCUPATIONAL PENSION RECEIVABLES</v>
          </cell>
        </row>
        <row r="1106">
          <cell r="A1106">
            <v>18354000</v>
          </cell>
          <cell r="B1106" t="str">
            <v>Prepayments and accrued income (ST) - PFI &amp; other Barter (Not in Budgets)</v>
          </cell>
          <cell r="C1106">
            <v>18154000</v>
          </cell>
          <cell r="D1106" t="str">
            <v>CA - PREPAYMENTS (PFI)</v>
          </cell>
        </row>
        <row r="1107">
          <cell r="A1107">
            <v>18356000</v>
          </cell>
          <cell r="B1107" t="str">
            <v>Prepayments and accrued income (ST) - Other (Not in Budgets)</v>
          </cell>
          <cell r="C1107">
            <v>18155000</v>
          </cell>
          <cell r="D1107" t="str">
            <v>CA - PREPAYMENTS (NON-PFI)</v>
          </cell>
        </row>
        <row r="1108">
          <cell r="A1108">
            <v>18358000</v>
          </cell>
          <cell r="B1108" t="str">
            <v>Prepayments and accrued income (ST) - Taxation</v>
          </cell>
          <cell r="C1108">
            <v>18152000</v>
          </cell>
          <cell r="D1108" t="str">
            <v>CA - PREPAYMENT OF TAXES</v>
          </cell>
        </row>
        <row r="1109">
          <cell r="A1109">
            <v>18380000</v>
          </cell>
          <cell r="B1109" t="str">
            <v>VAT Dr (ST)</v>
          </cell>
          <cell r="C1109">
            <v>18162000</v>
          </cell>
          <cell r="D1109" t="str">
            <v>CA - VAT</v>
          </cell>
        </row>
        <row r="1110">
          <cell r="A1110">
            <v>18385000</v>
          </cell>
          <cell r="B1110" t="str">
            <v>Supply receivable receivable from the Consolidated Fund (ST)</v>
          </cell>
          <cell r="C1110">
            <v>18163000</v>
          </cell>
          <cell r="D1110" t="str">
            <v>CA - SUPPLY RECEIVABLE FROM THE CONSOLIDATED FUND</v>
          </cell>
        </row>
        <row r="1111">
          <cell r="A1111">
            <v>18390000</v>
          </cell>
          <cell r="B1111" t="str">
            <v>Government Grants Receivable (ST)</v>
          </cell>
          <cell r="C1111">
            <v>18157000</v>
          </cell>
          <cell r="D1111" t="str">
            <v>CA - GOVERNMENT GRANTS RECEIVABLE</v>
          </cell>
        </row>
        <row r="1112">
          <cell r="A1112">
            <v>18395000</v>
          </cell>
          <cell r="B1112" t="str">
            <v>Interest Receivable (ST)</v>
          </cell>
          <cell r="C1112">
            <v>18158000</v>
          </cell>
          <cell r="D1112" t="str">
            <v>CA - INTEREST RECEIVABLE</v>
          </cell>
        </row>
        <row r="1113">
          <cell r="A1113">
            <v>18396000</v>
          </cell>
          <cell r="B1113" t="str">
            <v>Accrued income relating to EU Funding (ST)</v>
          </cell>
          <cell r="C1113">
            <v>18164000</v>
          </cell>
          <cell r="D1113" t="str">
            <v>CA - ACCRUED INCOME RELATING TO EU FUNDING</v>
          </cell>
        </row>
        <row r="1114">
          <cell r="A1114">
            <v>18398000</v>
          </cell>
          <cell r="B1114" t="str">
            <v>Allowance for bad and doubtful debts (ST)</v>
          </cell>
          <cell r="C1114">
            <v>18112000</v>
          </cell>
          <cell r="D1114" t="str">
            <v>CA - BAD AND DOUBTFUL DEBTS - CHANGE IN PROVISION</v>
          </cell>
        </row>
        <row r="1115">
          <cell r="A1115">
            <v>18398100</v>
          </cell>
          <cell r="B1115" t="str">
            <v>Allowance for irrecoverable debts (ST) - Opening balance</v>
          </cell>
          <cell r="C1115">
            <v>18111000</v>
          </cell>
          <cell r="D1115" t="str">
            <v>CA - BAD AND DOUBTFUL DEBTS - O/BAL</v>
          </cell>
        </row>
        <row r="1116">
          <cell r="A1116">
            <v>18398200</v>
          </cell>
          <cell r="B1116" t="str">
            <v>Allowance for irrecoverable debts (ST) - Increase in provision during the year</v>
          </cell>
          <cell r="C1116">
            <v>18112000</v>
          </cell>
          <cell r="D1116" t="str">
            <v>CA - BAD AND DOUBTFUL DEBTS - CHANGE IN PROVISION</v>
          </cell>
        </row>
        <row r="1117">
          <cell r="A1117">
            <v>18398300</v>
          </cell>
          <cell r="B1117" t="str">
            <v>Allow. for irrec. debts (ST) - Prov. Utilised (trade and other rec. written off)</v>
          </cell>
          <cell r="C1117">
            <v>18113000</v>
          </cell>
          <cell r="D1117" t="str">
            <v>CA - BAD AND DOUBTFUL DEBTS - PROVISION UTILISED</v>
          </cell>
        </row>
        <row r="1118">
          <cell r="A1118">
            <v>18398400</v>
          </cell>
          <cell r="B1118" t="str">
            <v>Allow. for irrec. debts (ST) - Prov. written back during year-no longer required</v>
          </cell>
          <cell r="C1118">
            <v>18114000</v>
          </cell>
          <cell r="D1118" t="str">
            <v>CA - BAD AND DOUBTFUL DEBTS - PROV. WRITTEN BACK</v>
          </cell>
        </row>
        <row r="1119">
          <cell r="A1119">
            <v>18398500</v>
          </cell>
          <cell r="B1119" t="str">
            <v>Allowance for irrecoverable debts (ST) - Bad debts recovered during the year</v>
          </cell>
          <cell r="C1119">
            <v>18115000</v>
          </cell>
          <cell r="D1119" t="str">
            <v>CA - BAD AND DOUBTFUL DEBTS - DEBTS RECOVERED</v>
          </cell>
        </row>
        <row r="1120">
          <cell r="A1120">
            <v>18399000</v>
          </cell>
          <cell r="B1120" t="str">
            <v>Student loans due (ST)</v>
          </cell>
          <cell r="C1120">
            <v>18581000</v>
          </cell>
          <cell r="D1120" t="str">
            <v>CA - STUDENT LOANS - O/BAL</v>
          </cell>
        </row>
        <row r="1121">
          <cell r="A1121">
            <v>18410000</v>
          </cell>
          <cell r="B1121" t="str">
            <v>Listed investments</v>
          </cell>
          <cell r="C1121">
            <v>18531000</v>
          </cell>
          <cell r="D1121" t="str">
            <v>CA - SHARES AND EQUITY TYPE INV. - O/BAL</v>
          </cell>
        </row>
        <row r="1122">
          <cell r="A1122">
            <v>18411000</v>
          </cell>
          <cell r="B1122" t="str">
            <v>Shares and other equity type instruments - JV&amp;A fair value trading</v>
          </cell>
          <cell r="C1122">
            <v>18531000</v>
          </cell>
          <cell r="D1122" t="str">
            <v>CA - SHARES AND EQUITY TYPE INV. - O/BAL</v>
          </cell>
        </row>
        <row r="1123">
          <cell r="A1123">
            <v>18420000</v>
          </cell>
          <cell r="B1123" t="str">
            <v>Liquid deposits</v>
          </cell>
          <cell r="C1123">
            <v>18414000</v>
          </cell>
          <cell r="D1123" t="str">
            <v>CA - LIQUID DEPOSITS</v>
          </cell>
        </row>
        <row r="1124">
          <cell r="A1124">
            <v>18430000</v>
          </cell>
          <cell r="B1124" t="str">
            <v>Funds held with National Lottery Distribution Fund</v>
          </cell>
          <cell r="C1124">
            <v>18413000</v>
          </cell>
          <cell r="D1124" t="str">
            <v>CA - FUNDS HELD WITH NATIONAL LOTTERY DIST. FUND</v>
          </cell>
        </row>
        <row r="1125">
          <cell r="A1125">
            <v>18431000</v>
          </cell>
          <cell r="B1125" t="str">
            <v>Equity and other equity type instruments - fair value trading</v>
          </cell>
          <cell r="C1125">
            <v>18531000</v>
          </cell>
          <cell r="D1125" t="str">
            <v>CA - SHARES AND EQUITY TYPE INV. - O/BAL</v>
          </cell>
        </row>
        <row r="1126">
          <cell r="A1126">
            <v>18440000</v>
          </cell>
          <cell r="B1126" t="str">
            <v>Other Investments</v>
          </cell>
          <cell r="C1126">
            <v>18531000</v>
          </cell>
          <cell r="D1126" t="str">
            <v>CA - SHARES AND EQUITY TYPE INV. - O/BAL</v>
          </cell>
        </row>
        <row r="1127">
          <cell r="A1127">
            <v>18450000</v>
          </cell>
          <cell r="B1127" t="str">
            <v>Emissions rights - current assets</v>
          </cell>
          <cell r="C1127">
            <v>18531000</v>
          </cell>
          <cell r="D1127" t="str">
            <v>CA - SHARES AND EQUITY TYPE INV. - O/BAL</v>
          </cell>
        </row>
        <row r="1128">
          <cell r="A1128">
            <v>18460000</v>
          </cell>
          <cell r="B1128" t="str">
            <v>Listed investments - available for sale (current assets)</v>
          </cell>
          <cell r="C1128">
            <v>18611000</v>
          </cell>
          <cell r="D1128" t="str">
            <v>CA - FIN. ASSETS FOR SALE - LISTED INVESTMENTS</v>
          </cell>
        </row>
        <row r="1129">
          <cell r="A1129">
            <v>18470000</v>
          </cell>
          <cell r="B1129" t="str">
            <v>Other investments - available for sale (current assets)</v>
          </cell>
          <cell r="C1129">
            <v>18612000</v>
          </cell>
          <cell r="D1129" t="str">
            <v>CA - FIN. ASSETS FOR SALE - OTHER INVESTMENTS</v>
          </cell>
        </row>
        <row r="1130">
          <cell r="A1130">
            <v>18480000</v>
          </cell>
          <cell r="B1130" t="str">
            <v>Shares and other equity type instruments - JV&amp;A available for sale</v>
          </cell>
          <cell r="C1130">
            <v>18612000</v>
          </cell>
          <cell r="D1130" t="str">
            <v>CA - FIN. ASSETS FOR SALE - OTHER INVESTMENTS</v>
          </cell>
        </row>
        <row r="1131">
          <cell r="A1131">
            <v>18490000</v>
          </cell>
          <cell r="B1131" t="str">
            <v>Equity and other equity type instruments - available for sale</v>
          </cell>
          <cell r="C1131">
            <v>18612000</v>
          </cell>
          <cell r="D1131" t="str">
            <v>CA - FIN. ASSETS FOR SALE - OTHER INVESTMENTS</v>
          </cell>
        </row>
        <row r="1132">
          <cell r="A1132">
            <v>18510000</v>
          </cell>
          <cell r="B1132" t="str">
            <v>Commercial bank accounts</v>
          </cell>
          <cell r="C1132">
            <v>18412000</v>
          </cell>
          <cell r="D1132" t="str">
            <v>CA - COMMERCIAL BANK ACCOUNTS</v>
          </cell>
        </row>
        <row r="1133">
          <cell r="A1133">
            <v>18511000</v>
          </cell>
          <cell r="B1133" t="str">
            <v>Launch Fund Investments - held to maturity (repayable within 12 mths)</v>
          </cell>
          <cell r="C1133">
            <v>18541000</v>
          </cell>
          <cell r="D1133" t="str">
            <v>CA - LAUNCH FUND INVESTMENTS - O/BAL</v>
          </cell>
        </row>
        <row r="1134">
          <cell r="A1134">
            <v>18513000</v>
          </cell>
          <cell r="B1134" t="str">
            <v>Other deposits - held to maturity (repayable within 12 mths)</v>
          </cell>
          <cell r="C1134">
            <v>18511000</v>
          </cell>
          <cell r="D1134" t="str">
            <v>CA - DEPOSITS - O/BAL</v>
          </cell>
        </row>
        <row r="1135">
          <cell r="A1135">
            <v>18514000</v>
          </cell>
          <cell r="B1135" t="str">
            <v>Student loans - held to maturity (repayable within 12 mths)</v>
          </cell>
          <cell r="C1135">
            <v>18581000</v>
          </cell>
          <cell r="D1135" t="str">
            <v>CA - STUDENT LOANS - O/BAL</v>
          </cell>
        </row>
        <row r="1136">
          <cell r="A1136">
            <v>18520000</v>
          </cell>
          <cell r="B1136" t="str">
            <v>Other Bank Accounts &amp; Cash</v>
          </cell>
          <cell r="C1136">
            <v>18415000</v>
          </cell>
          <cell r="D1136" t="str">
            <v>CA - OTHER BANK ACCOUNTS &amp; CASH</v>
          </cell>
        </row>
        <row r="1137">
          <cell r="A1137">
            <v>18521000</v>
          </cell>
          <cell r="B1137" t="str">
            <v>Student loans - (repayable within 12 mths)</v>
          </cell>
          <cell r="C1137">
            <v>18581000</v>
          </cell>
          <cell r="D1137" t="str">
            <v>CA - STUDENT LOANS - O/BAL</v>
          </cell>
        </row>
        <row r="1138">
          <cell r="A1138">
            <v>18522000</v>
          </cell>
          <cell r="B1138" t="str">
            <v>Launch Fund Investments (repayable within 12 mths)</v>
          </cell>
          <cell r="C1138">
            <v>18541000</v>
          </cell>
          <cell r="D1138" t="str">
            <v>CA - LAUNCH FUND INVESTMENTS - O/BAL</v>
          </cell>
        </row>
        <row r="1139">
          <cell r="A1139">
            <v>18523000</v>
          </cell>
          <cell r="B1139" t="str">
            <v>Other deposits (repayable within 12 mths)</v>
          </cell>
          <cell r="C1139">
            <v>18511000</v>
          </cell>
          <cell r="D1139" t="str">
            <v>CA - DEPOSITS - O/BAL</v>
          </cell>
        </row>
        <row r="1140">
          <cell r="A1140">
            <v>18524000</v>
          </cell>
          <cell r="B1140" t="str">
            <v>Loans to private sector companies (repayable within 12 mths)</v>
          </cell>
          <cell r="C1140">
            <v>18591000</v>
          </cell>
          <cell r="D1140" t="str">
            <v>CA - LOANS - O/BAL</v>
          </cell>
        </row>
        <row r="1141">
          <cell r="A1141">
            <v>18525000</v>
          </cell>
          <cell r="B1141" t="str">
            <v>Loans to persons &amp; NPISH (repayable within 12 mths)</v>
          </cell>
          <cell r="C1141">
            <v>18591000</v>
          </cell>
          <cell r="D1141" t="str">
            <v>CA - LOANS - O/BAL</v>
          </cell>
        </row>
        <row r="1142">
          <cell r="A1142">
            <v>18526000</v>
          </cell>
          <cell r="B1142" t="str">
            <v>Loans to overseas (repayable within 12 mths)</v>
          </cell>
          <cell r="C1142">
            <v>18591000</v>
          </cell>
          <cell r="D1142" t="str">
            <v>CA - LOANS - O/BAL</v>
          </cell>
        </row>
        <row r="1143">
          <cell r="A1143">
            <v>18527000</v>
          </cell>
          <cell r="B1143" t="str">
            <v>NLF loans (repayable within 12 mths)</v>
          </cell>
          <cell r="C1143">
            <v>18591000</v>
          </cell>
          <cell r="D1143" t="str">
            <v>CA - LOANS - O/BAL</v>
          </cell>
        </row>
        <row r="1144">
          <cell r="A1144">
            <v>18530000</v>
          </cell>
          <cell r="B1144" t="str">
            <v>Cash balances held with the OPG</v>
          </cell>
          <cell r="C1144">
            <v>18411000</v>
          </cell>
          <cell r="D1144" t="str">
            <v>CA - CASH BALANCES HELD WITH THE GBS</v>
          </cell>
        </row>
        <row r="1145">
          <cell r="A1145">
            <v>18540000</v>
          </cell>
          <cell r="B1145" t="str">
            <v>Other cash held in pooled funds</v>
          </cell>
          <cell r="C1145">
            <v>18415000</v>
          </cell>
          <cell r="D1145" t="str">
            <v>CA - OTHER BANK ACCOUNTS &amp; CASH</v>
          </cell>
        </row>
        <row r="1146">
          <cell r="A1146">
            <v>18610000</v>
          </cell>
          <cell r="B1146" t="str">
            <v>Loans to Public Corporations &amp; Trading Funds (repayable within 12 mths)</v>
          </cell>
          <cell r="C1146">
            <v>18591000</v>
          </cell>
          <cell r="D1146" t="str">
            <v>CA - LOANS - O/BAL</v>
          </cell>
        </row>
        <row r="1147">
          <cell r="A1147">
            <v>18620000</v>
          </cell>
          <cell r="B1147" t="str">
            <v>Loans to LAs (repayable within 12 mths)</v>
          </cell>
          <cell r="C1147">
            <v>18591000</v>
          </cell>
          <cell r="D1147" t="str">
            <v>CA - LOANS - O/BAL</v>
          </cell>
        </row>
        <row r="1148">
          <cell r="A1148">
            <v>18710000</v>
          </cell>
          <cell r="B1148" t="str">
            <v>Embedded Derivatives - FV designated (current)</v>
          </cell>
          <cell r="C1148">
            <v>18521000</v>
          </cell>
          <cell r="D1148" t="str">
            <v>CA - DERIVATIVES - O/BAL</v>
          </cell>
        </row>
        <row r="1149">
          <cell r="A1149">
            <v>18720000</v>
          </cell>
          <cell r="B1149" t="str">
            <v>Overage agreements - FV designated (current)</v>
          </cell>
          <cell r="C1149">
            <v>18911000</v>
          </cell>
          <cell r="D1149" t="str">
            <v>CA - OTHER CURRENT FINANCIAL ASSETS - O/BAL</v>
          </cell>
        </row>
        <row r="1150">
          <cell r="A1150">
            <v>21001100</v>
          </cell>
          <cell r="B1150" t="str">
            <v>Current financial liabilities at amortised cost</v>
          </cell>
          <cell r="C1150">
            <v>26591000</v>
          </cell>
          <cell r="D1150" t="str">
            <v>CL - OTHER CURRENT FINANCIAL LIAB. - O/BAL</v>
          </cell>
        </row>
        <row r="1151">
          <cell r="A1151">
            <v>21001110</v>
          </cell>
          <cell r="B1151" t="str">
            <v>Financial guarantee contracts - bodies outside WGA boundary (current)</v>
          </cell>
          <cell r="C1151">
            <v>58229000</v>
          </cell>
          <cell r="D1151" t="str">
            <v>EXP - PROVISIONS EXPENSE - OTHER</v>
          </cell>
        </row>
        <row r="1152">
          <cell r="A1152">
            <v>21001120</v>
          </cell>
          <cell r="B1152" t="str">
            <v>Derivatives - bodies outside WGA boundary (current)</v>
          </cell>
          <cell r="C1152">
            <v>26521000</v>
          </cell>
          <cell r="D1152" t="str">
            <v>CL - DERIVATIVES - O/BAL</v>
          </cell>
        </row>
        <row r="1153">
          <cell r="A1153">
            <v>21001130</v>
          </cell>
          <cell r="B1153" t="str">
            <v>Other financial liabilities - bodies outside WGA boundary (current)</v>
          </cell>
          <cell r="C1153">
            <v>26591000</v>
          </cell>
          <cell r="D1153" t="str">
            <v>CL - OTHER CURRENT FINANCIAL LIAB. - O/BAL</v>
          </cell>
        </row>
        <row r="1154">
          <cell r="A1154">
            <v>21001210</v>
          </cell>
          <cell r="B1154" t="str">
            <v>Financial guarantee contracts - bodies within WGA boundary (current)</v>
          </cell>
          <cell r="C1154">
            <v>26511000</v>
          </cell>
          <cell r="D1154" t="str">
            <v>CL - FINANCIAL GUARANTEES - O/BAL</v>
          </cell>
        </row>
        <row r="1155">
          <cell r="A1155">
            <v>21001220</v>
          </cell>
          <cell r="B1155" t="str">
            <v>Derivatives - bodies within WGA boundary (current)</v>
          </cell>
          <cell r="C1155">
            <v>26521000</v>
          </cell>
          <cell r="D1155" t="str">
            <v>CL - DERIVATIVES - O/BAL</v>
          </cell>
        </row>
        <row r="1156">
          <cell r="A1156">
            <v>21001230</v>
          </cell>
          <cell r="B1156" t="str">
            <v>Other financial liabilities - bodies within WGA boundary (current)</v>
          </cell>
          <cell r="C1156">
            <v>26591000</v>
          </cell>
          <cell r="D1156" t="str">
            <v>CL - OTHER CURRENT FINANCIAL LIAB. - O/BAL</v>
          </cell>
        </row>
        <row r="1157">
          <cell r="A1157">
            <v>21001310</v>
          </cell>
          <cell r="B1157" t="str">
            <v>Financial guarantee contracts (current) - LG use</v>
          </cell>
          <cell r="C1157">
            <v>26511000</v>
          </cell>
          <cell r="D1157" t="str">
            <v>CL - FINANCIAL GUARANTEES - O/BAL</v>
          </cell>
        </row>
        <row r="1158">
          <cell r="A1158">
            <v>21001320</v>
          </cell>
          <cell r="B1158" t="str">
            <v>Derivatives (current) - LG use</v>
          </cell>
          <cell r="C1158">
            <v>26521000</v>
          </cell>
          <cell r="D1158" t="str">
            <v>CL - DERIVATIVES - O/BAL</v>
          </cell>
        </row>
        <row r="1159">
          <cell r="A1159">
            <v>21002000</v>
          </cell>
          <cell r="B1159" t="str">
            <v>Financial guarantee contracts - FV designated (current)</v>
          </cell>
          <cell r="C1159">
            <v>26511000</v>
          </cell>
          <cell r="D1159" t="str">
            <v>CL - FINANCIAL GUARANTEES - O/BAL</v>
          </cell>
        </row>
        <row r="1160">
          <cell r="A1160">
            <v>21003000</v>
          </cell>
          <cell r="B1160" t="str">
            <v>Embedded derivatives (liability) - FV designated (current)</v>
          </cell>
          <cell r="C1160">
            <v>26521000</v>
          </cell>
          <cell r="D1160" t="str">
            <v>CL - DERIVATIVES - O/BAL</v>
          </cell>
        </row>
        <row r="1161">
          <cell r="A1161">
            <v>21010000</v>
          </cell>
          <cell r="B1161" t="str">
            <v>Other payables (ST)</v>
          </cell>
          <cell r="C1161">
            <v>26179000</v>
          </cell>
          <cell r="D1161" t="str">
            <v>CL - OTHER PAYABLES</v>
          </cell>
        </row>
        <row r="1162">
          <cell r="A1162">
            <v>21030000</v>
          </cell>
          <cell r="B1162" t="str">
            <v>Accrued expenses (ST)</v>
          </cell>
          <cell r="C1162">
            <v>26171000</v>
          </cell>
          <cell r="D1162" t="str">
            <v>CL - ACCRUED EXPENSES</v>
          </cell>
        </row>
        <row r="1163">
          <cell r="A1163">
            <v>21040000</v>
          </cell>
          <cell r="B1163" t="str">
            <v>Trade payables (ST)</v>
          </cell>
          <cell r="C1163">
            <v>26172000</v>
          </cell>
          <cell r="D1163" t="str">
            <v>CL - TRADE PAYABLES</v>
          </cell>
        </row>
        <row r="1164">
          <cell r="A1164">
            <v>21051000</v>
          </cell>
          <cell r="B1164" t="str">
            <v>Refunds of taxation payable (ST)</v>
          </cell>
          <cell r="C1164">
            <v>26131000</v>
          </cell>
          <cell r="D1164" t="str">
            <v>CL - REFUNDS OF TAXATION BY HMRC</v>
          </cell>
        </row>
        <row r="1165">
          <cell r="A1165">
            <v>21052000</v>
          </cell>
          <cell r="B1165" t="str">
            <v>VAT Cr (ST)</v>
          </cell>
          <cell r="C1165">
            <v>26132000</v>
          </cell>
          <cell r="D1165" t="str">
            <v>CL - TAXATION AND SOCIAL SECURITY PAYABLE TO HMRC</v>
          </cell>
        </row>
        <row r="1166">
          <cell r="A1166">
            <v>21053000</v>
          </cell>
          <cell r="B1166" t="str">
            <v>Other taxation and social security payable - HMRC (ST)</v>
          </cell>
          <cell r="C1166">
            <v>26132000</v>
          </cell>
          <cell r="D1166" t="str">
            <v>CL - TAXATION AND SOCIAL SECURITY PAYABLE TO HMRC</v>
          </cell>
        </row>
        <row r="1167">
          <cell r="A1167">
            <v>21054000</v>
          </cell>
          <cell r="B1167" t="str">
            <v>Other taxation &amp; social security payable-Customs &amp; Excise taxes and duties (ST)</v>
          </cell>
          <cell r="C1167">
            <v>26132000</v>
          </cell>
          <cell r="D1167" t="str">
            <v>CL - TAXATION AND SOCIAL SECURITY PAYABLE TO HMRC</v>
          </cell>
        </row>
        <row r="1168">
          <cell r="A1168">
            <v>21055000</v>
          </cell>
          <cell r="B1168" t="str">
            <v>Other taxation &amp; social security payable - National Insurance Fund (ST)</v>
          </cell>
          <cell r="C1168">
            <v>26133000</v>
          </cell>
          <cell r="D1168" t="str">
            <v>CL - TAXATION AND SOCIAL SECURITY PAYABLE TO NIF</v>
          </cell>
        </row>
        <row r="1169">
          <cell r="A1169">
            <v>21060000</v>
          </cell>
          <cell r="B1169" t="str">
            <v>Bank overdraft (ST)</v>
          </cell>
          <cell r="C1169">
            <v>26121000</v>
          </cell>
          <cell r="D1169" t="str">
            <v>CL - BANK OVERDRAFT</v>
          </cell>
        </row>
        <row r="1170">
          <cell r="A1170">
            <v>21080000</v>
          </cell>
          <cell r="B1170" t="str">
            <v>Other borrowings (ST)</v>
          </cell>
          <cell r="C1170">
            <v>26122000</v>
          </cell>
          <cell r="D1170" t="str">
            <v>CL - OTHER BORROWINGS</v>
          </cell>
        </row>
        <row r="1171">
          <cell r="A1171">
            <v>21080101</v>
          </cell>
          <cell r="B1171" t="str">
            <v>Government grants unapplied - balance b/f</v>
          </cell>
          <cell r="C1171">
            <v>26173000</v>
          </cell>
          <cell r="D1171" t="str">
            <v>CL - GOVERNMENT GRANTS PAYABLE</v>
          </cell>
        </row>
        <row r="1172">
          <cell r="A1172">
            <v>21080102</v>
          </cell>
          <cell r="B1172" t="str">
            <v>Government grants unapplied - PFI</v>
          </cell>
          <cell r="C1172">
            <v>26173000</v>
          </cell>
          <cell r="D1172" t="str">
            <v>CL - GOVERNMENT GRANTS PAYABLE</v>
          </cell>
        </row>
        <row r="1173">
          <cell r="A1173">
            <v>21080103</v>
          </cell>
          <cell r="B1173" t="str">
            <v>Government grants unapplied - General GLA</v>
          </cell>
          <cell r="C1173">
            <v>26173000</v>
          </cell>
          <cell r="D1173" t="str">
            <v>CL - GOVERNMENT GRANTS PAYABLE</v>
          </cell>
        </row>
        <row r="1174">
          <cell r="A1174">
            <v>21080104</v>
          </cell>
          <cell r="B1174" t="str">
            <v>Government grants unapplied - Supporting people</v>
          </cell>
          <cell r="C1174">
            <v>26173000</v>
          </cell>
          <cell r="D1174" t="str">
            <v>CL - GOVERNMENT GRANTS PAYABLE</v>
          </cell>
        </row>
        <row r="1175">
          <cell r="A1175">
            <v>21080105</v>
          </cell>
          <cell r="B1175" t="str">
            <v>Government grants unapplied - Transport GLA</v>
          </cell>
          <cell r="C1175">
            <v>26173000</v>
          </cell>
          <cell r="D1175" t="str">
            <v>CL - GOVERNMENT GRANTS PAYABLE</v>
          </cell>
        </row>
        <row r="1176">
          <cell r="A1176">
            <v>21080106</v>
          </cell>
          <cell r="B1176" t="str">
            <v>Government grants unapplied - Schools Standard Grant</v>
          </cell>
          <cell r="C1176">
            <v>26173000</v>
          </cell>
          <cell r="D1176" t="str">
            <v>CL - GOVERNMENT GRANTS PAYABLE</v>
          </cell>
        </row>
        <row r="1177">
          <cell r="A1177">
            <v>21080107</v>
          </cell>
          <cell r="B1177" t="str">
            <v>Government grants unapplied - Dedicated Schools Grant</v>
          </cell>
          <cell r="C1177">
            <v>26173000</v>
          </cell>
          <cell r="D1177" t="str">
            <v>CL - GOVERNMENT GRANTS PAYABLE</v>
          </cell>
        </row>
        <row r="1178">
          <cell r="A1178">
            <v>21080108</v>
          </cell>
          <cell r="B1178" t="str">
            <v>Government grants unapplied - Other</v>
          </cell>
          <cell r="C1178">
            <v>26173000</v>
          </cell>
          <cell r="D1178" t="str">
            <v>CL - GOVERNMENT GRANTS PAYABLE</v>
          </cell>
        </row>
        <row r="1179">
          <cell r="A1179">
            <v>21080109</v>
          </cell>
          <cell r="B1179" t="str">
            <v>Government grants unapplied - Released to the I &amp; E</v>
          </cell>
          <cell r="C1179">
            <v>26173000</v>
          </cell>
          <cell r="D1179" t="str">
            <v>CL - GOVERNMENT GRANTS PAYABLE</v>
          </cell>
        </row>
        <row r="1180">
          <cell r="A1180">
            <v>21091100</v>
          </cell>
          <cell r="B1180" t="str">
            <v>Operating income not classified as A in A (ST)</v>
          </cell>
          <cell r="C1180">
            <v>26141000</v>
          </cell>
          <cell r="D1180" t="str">
            <v>CL - AMOUNTS DUE TO THE CONSOLIDATED FUND</v>
          </cell>
        </row>
        <row r="1181">
          <cell r="A1181">
            <v>21091110</v>
          </cell>
          <cell r="B1181" t="str">
            <v>Opening balance - operating income not classified as A-in-A or exceeding A-in-A</v>
          </cell>
          <cell r="C1181">
            <v>26141000</v>
          </cell>
          <cell r="D1181" t="str">
            <v>CL - AMOUNTS DUE TO THE CONSOLIDATED FUND</v>
          </cell>
        </row>
        <row r="1182">
          <cell r="A1182">
            <v>21091120</v>
          </cell>
          <cell r="B1182" t="str">
            <v>Operating income not classed as A-in-A collected in year or exceeds AinA</v>
          </cell>
          <cell r="C1182">
            <v>26141000</v>
          </cell>
          <cell r="D1182" t="str">
            <v>CL - AMOUNTS DUE TO THE CONSOLIDATED FUND</v>
          </cell>
        </row>
        <row r="1183">
          <cell r="A1183">
            <v>21091130</v>
          </cell>
          <cell r="B1183" t="str">
            <v>Payment to the Consolidated Fund (CFER) - current year operating income in resou</v>
          </cell>
          <cell r="C1183">
            <v>26141000</v>
          </cell>
          <cell r="D1183" t="str">
            <v>CL - AMOUNTS DUE TO THE CONSOLIDATED FUND</v>
          </cell>
        </row>
        <row r="1184">
          <cell r="A1184">
            <v>21091140</v>
          </cell>
          <cell r="B1184" t="str">
            <v>Payment to the Consolidated Fund (CFER) - prior year operating income in resourc</v>
          </cell>
          <cell r="C1184">
            <v>26141000</v>
          </cell>
          <cell r="D1184" t="str">
            <v>CL - AMOUNTS DUE TO THE CONSOLIDATED FUND</v>
          </cell>
        </row>
        <row r="1185">
          <cell r="A1185">
            <v>21091200</v>
          </cell>
          <cell r="B1185" t="str">
            <v>Non operating income not classified as A in A (ST)</v>
          </cell>
          <cell r="C1185">
            <v>26141000</v>
          </cell>
          <cell r="D1185" t="str">
            <v>CL - AMOUNTS DUE TO THE CONSOLIDATED FUND</v>
          </cell>
        </row>
        <row r="1186">
          <cell r="A1186">
            <v>21091210</v>
          </cell>
          <cell r="B1186" t="str">
            <v>Opening balance - non-operating income not classed as A-in-A or exceeds A-in-A</v>
          </cell>
          <cell r="C1186">
            <v>26141000</v>
          </cell>
          <cell r="D1186" t="str">
            <v>CL - AMOUNTS DUE TO THE CONSOLIDATED FUND</v>
          </cell>
        </row>
        <row r="1187">
          <cell r="A1187">
            <v>21091220</v>
          </cell>
          <cell r="B1187" t="str">
            <v>Non-op income not classed as AinA collected during the year or exceeds AinA</v>
          </cell>
          <cell r="C1187">
            <v>26141000</v>
          </cell>
          <cell r="D1187" t="str">
            <v>CL - AMOUNTS DUE TO THE CONSOLIDATED FUND</v>
          </cell>
        </row>
        <row r="1188">
          <cell r="A1188">
            <v>21091230</v>
          </cell>
          <cell r="B1188" t="str">
            <v>Payment to the Consolidated Fund (CFER) - current year non-operating income in c</v>
          </cell>
          <cell r="C1188">
            <v>26141000</v>
          </cell>
          <cell r="D1188" t="str">
            <v>CL - AMOUNTS DUE TO THE CONSOLIDATED FUND</v>
          </cell>
        </row>
        <row r="1189">
          <cell r="A1189">
            <v>21091240</v>
          </cell>
          <cell r="B1189" t="str">
            <v>Payment to the Consolidated Fund (CFER)-prior year non-operating income in capit</v>
          </cell>
          <cell r="C1189">
            <v>26141000</v>
          </cell>
          <cell r="D1189" t="str">
            <v>CL - AMOUNTS DUE TO THE CONSOLIDATED FUND</v>
          </cell>
        </row>
        <row r="1190">
          <cell r="A1190">
            <v>21091300</v>
          </cell>
          <cell r="B1190" t="str">
            <v>Other amounts collectable on behalf of the Consolidated Fund (ST)</v>
          </cell>
          <cell r="C1190">
            <v>26141000</v>
          </cell>
          <cell r="D1190" t="str">
            <v>CL - AMOUNTS DUE TO THE CONSOLIDATED FUND</v>
          </cell>
        </row>
        <row r="1191">
          <cell r="A1191">
            <v>21091310</v>
          </cell>
          <cell r="B1191" t="str">
            <v>Opening balance - other amounts collected on behalf of CF</v>
          </cell>
          <cell r="C1191">
            <v>26141000</v>
          </cell>
          <cell r="D1191" t="str">
            <v>CL - AMOUNTS DUE TO THE CONSOLIDATED FUND</v>
          </cell>
        </row>
        <row r="1192">
          <cell r="A1192">
            <v>21091320</v>
          </cell>
          <cell r="B1192" t="str">
            <v>Other amounts collected on behalf of CF during the year</v>
          </cell>
          <cell r="C1192">
            <v>26141000</v>
          </cell>
          <cell r="D1192" t="str">
            <v>CL - AMOUNTS DUE TO THE CONSOLIDATED FUND</v>
          </cell>
        </row>
        <row r="1193">
          <cell r="A1193">
            <v>21091330</v>
          </cell>
          <cell r="B1193" t="str">
            <v>Payments to CR - current year amounts collected on behalf of CF</v>
          </cell>
          <cell r="C1193">
            <v>26141000</v>
          </cell>
          <cell r="D1193" t="str">
            <v>CL - AMOUNTS DUE TO THE CONSOLIDATED FUND</v>
          </cell>
        </row>
        <row r="1194">
          <cell r="A1194">
            <v>21091340</v>
          </cell>
          <cell r="B1194" t="str">
            <v>Payments to CR - prior year amounts collected on behalf of CF</v>
          </cell>
          <cell r="C1194">
            <v>26141000</v>
          </cell>
          <cell r="D1194" t="str">
            <v>CL - AMOUNTS DUE TO THE CONSOLIDATED FUND</v>
          </cell>
        </row>
        <row r="1195">
          <cell r="A1195">
            <v>21091400</v>
          </cell>
          <cell r="B1195" t="str">
            <v>Excess cash receipts to be surrendered to the Consolidated Fund (ST)</v>
          </cell>
          <cell r="C1195">
            <v>26141000</v>
          </cell>
          <cell r="D1195" t="str">
            <v>CL - AMOUNTS DUE TO THE CONSOLIDATED FUND</v>
          </cell>
        </row>
        <row r="1196">
          <cell r="A1196">
            <v>21091410</v>
          </cell>
          <cell r="B1196" t="str">
            <v>Opening balance</v>
          </cell>
          <cell r="C1196">
            <v>26141000</v>
          </cell>
          <cell r="D1196" t="str">
            <v>CL - AMOUNTS DUE TO THE CONSOLIDATED FUND</v>
          </cell>
        </row>
        <row r="1197">
          <cell r="A1197">
            <v>21091420</v>
          </cell>
          <cell r="B1197" t="str">
            <v>Excess receipts for the year</v>
          </cell>
          <cell r="C1197">
            <v>26141000</v>
          </cell>
          <cell r="D1197" t="str">
            <v>CL - AMOUNTS DUE TO THE CONSOLIDATED FUND</v>
          </cell>
        </row>
        <row r="1198">
          <cell r="A1198">
            <v>21091430</v>
          </cell>
          <cell r="B1198" t="str">
            <v>Payments to the Consolidated Fund - current years excess cash receipts</v>
          </cell>
          <cell r="C1198">
            <v>26141000</v>
          </cell>
          <cell r="D1198" t="str">
            <v>CL - AMOUNTS DUE TO THE CONSOLIDATED FUND</v>
          </cell>
        </row>
        <row r="1199">
          <cell r="A1199">
            <v>21091440</v>
          </cell>
          <cell r="B1199" t="str">
            <v>Payments to the Consolidated Fund - prior years excess cash receipts</v>
          </cell>
          <cell r="C1199">
            <v>26141000</v>
          </cell>
          <cell r="D1199" t="str">
            <v>CL - AMOUNTS DUE TO THE CONSOLIDATED FUND</v>
          </cell>
        </row>
        <row r="1200">
          <cell r="A1200">
            <v>21092100</v>
          </cell>
          <cell r="B1200" t="str">
            <v>Supply payable payable to Consolidation Fund (ST)</v>
          </cell>
          <cell r="C1200">
            <v>26141000</v>
          </cell>
          <cell r="D1200" t="str">
            <v>CL - AMOUNTS DUE TO THE CONSOLIDATED FUND</v>
          </cell>
        </row>
        <row r="1201">
          <cell r="A1201">
            <v>21092200</v>
          </cell>
          <cell r="B1201" t="str">
            <v>Operating income - excess A in A (ST)</v>
          </cell>
          <cell r="C1201">
            <v>26141000</v>
          </cell>
          <cell r="D1201" t="str">
            <v>CL - AMOUNTS DUE TO THE CONSOLIDATED FUND</v>
          </cell>
        </row>
        <row r="1202">
          <cell r="A1202">
            <v>21092300</v>
          </cell>
          <cell r="B1202" t="str">
            <v>Non - operating income - excess A in A (ST)</v>
          </cell>
          <cell r="C1202">
            <v>26141000</v>
          </cell>
          <cell r="D1202" t="str">
            <v>CL - AMOUNTS DUE TO THE CONSOLIDATED FUND</v>
          </cell>
        </row>
        <row r="1203">
          <cell r="A1203">
            <v>21092400</v>
          </cell>
          <cell r="B1203" t="str">
            <v>Other balances surrenderable to the Consolidated Fund (ST)</v>
          </cell>
          <cell r="C1203">
            <v>26141000</v>
          </cell>
          <cell r="D1203" t="str">
            <v>CL - AMOUNTS DUE TO THE CONSOLIDATED FUND</v>
          </cell>
        </row>
        <row r="1204">
          <cell r="A1204">
            <v>21100000</v>
          </cell>
          <cell r="B1204" t="str">
            <v>Contingencies fund advances (ST)</v>
          </cell>
          <cell r="C1204">
            <v>26178000</v>
          </cell>
          <cell r="D1204" t="str">
            <v>CL - CONTINGENCIES FUND ADVANCES</v>
          </cell>
        </row>
        <row r="1205">
          <cell r="A1205">
            <v>21110000</v>
          </cell>
          <cell r="B1205" t="str">
            <v>Finance Leases (ST)-excluding PFI</v>
          </cell>
          <cell r="C1205">
            <v>26174000</v>
          </cell>
          <cell r="D1205" t="str">
            <v>CL - FINANCE LEASE OBLIGATIONS &amp; HIRE PURCHASE</v>
          </cell>
        </row>
        <row r="1206">
          <cell r="A1206">
            <v>21120000</v>
          </cell>
          <cell r="B1206" t="str">
            <v>Finance Leases (ST)-PFI</v>
          </cell>
          <cell r="C1206">
            <v>26175000</v>
          </cell>
          <cell r="D1206" t="str">
            <v>CL - IMPUTED ON-B/S PFI FINANCE LEASE CONTRACT</v>
          </cell>
        </row>
        <row r="1207">
          <cell r="A1207">
            <v>21130000</v>
          </cell>
          <cell r="B1207" t="str">
            <v>Government Grants payable (ST)</v>
          </cell>
          <cell r="C1207">
            <v>26173000</v>
          </cell>
          <cell r="D1207" t="str">
            <v>CL - GOVERNMENT GRANTS PAYABLE</v>
          </cell>
        </row>
        <row r="1208">
          <cell r="A1208">
            <v>21140000</v>
          </cell>
          <cell r="B1208" t="str">
            <v>Interest Payable (ST)</v>
          </cell>
          <cell r="C1208">
            <v>26176000</v>
          </cell>
          <cell r="D1208" t="str">
            <v>CL - INTEREST PAYABLE</v>
          </cell>
        </row>
        <row r="1209">
          <cell r="A1209">
            <v>21141000</v>
          </cell>
          <cell r="B1209" t="str">
            <v>Interest payable (within WGA) - LG use</v>
          </cell>
          <cell r="C1209">
            <v>26176000</v>
          </cell>
          <cell r="D1209" t="str">
            <v>CL - INTEREST PAYABLE</v>
          </cell>
        </row>
        <row r="1210">
          <cell r="A1210">
            <v>21142000</v>
          </cell>
          <cell r="B1210" t="str">
            <v>Interest payable (outside WGA boundary) - LG use</v>
          </cell>
          <cell r="C1210">
            <v>26176000</v>
          </cell>
          <cell r="D1210" t="str">
            <v>CL - INTEREST PAYABLE</v>
          </cell>
        </row>
        <row r="1211">
          <cell r="A1211">
            <v>21150000</v>
          </cell>
          <cell r="B1211" t="str">
            <v>Interest Payable on National Debt (ST)</v>
          </cell>
          <cell r="C1211">
            <v>26176000</v>
          </cell>
          <cell r="D1211" t="str">
            <v>CL - INTEREST PAYABLE</v>
          </cell>
        </row>
        <row r="1212">
          <cell r="A1212">
            <v>21160000</v>
          </cell>
          <cell r="B1212" t="str">
            <v>Occupational Pension loans payable (ST)</v>
          </cell>
          <cell r="C1212">
            <v>26177000</v>
          </cell>
          <cell r="D1212" t="str">
            <v>CL - OCCUPATIONAL PENSION LOANS PAYABLE</v>
          </cell>
        </row>
        <row r="1213">
          <cell r="A1213">
            <v>21180000</v>
          </cell>
          <cell r="B1213" t="str">
            <v>Financial guarantee contracts - amortised cost (current) (ST)</v>
          </cell>
          <cell r="C1213">
            <v>26511000</v>
          </cell>
          <cell r="D1213" t="str">
            <v>CL - FINANCIAL GUARANTEES - O/BAL</v>
          </cell>
        </row>
        <row r="1214">
          <cell r="A1214">
            <v>21190000</v>
          </cell>
          <cell r="B1214" t="str">
            <v>NLF loan payable (ST)</v>
          </cell>
          <cell r="C1214">
            <v>26179000</v>
          </cell>
          <cell r="D1214" t="str">
            <v>CL - OTHER PAYABLES</v>
          </cell>
        </row>
        <row r="1215">
          <cell r="A1215">
            <v>21710000</v>
          </cell>
          <cell r="B1215" t="str">
            <v>Deferred income (ST) transferred from due in more than one year</v>
          </cell>
          <cell r="C1215">
            <v>26113000</v>
          </cell>
          <cell r="D1215" t="str">
            <v>CL - RECEIPTS IN ADVANCE - TRANSFERS FROM NCL</v>
          </cell>
        </row>
        <row r="1216">
          <cell r="A1216">
            <v>21711000</v>
          </cell>
          <cell r="B1216" t="str">
            <v>Deferred income additions (ST)</v>
          </cell>
          <cell r="C1216">
            <v>26112000</v>
          </cell>
          <cell r="D1216" t="str">
            <v>CL - RECEIPTS IN ADVANCE - ADDITIONS</v>
          </cell>
        </row>
        <row r="1217">
          <cell r="A1217">
            <v>21712000</v>
          </cell>
          <cell r="B1217" t="str">
            <v>Deferred income releasd</v>
          </cell>
          <cell r="C1217">
            <v>26114000</v>
          </cell>
          <cell r="D1217" t="str">
            <v>CL - RECEIPTS IN ADVANCE - RELEASE TO INCOME</v>
          </cell>
        </row>
        <row r="1218">
          <cell r="A1218">
            <v>24001100</v>
          </cell>
          <cell r="B1218" t="str">
            <v>Non-current financial liabilities at amortised cost</v>
          </cell>
          <cell r="C1218">
            <v>23511000</v>
          </cell>
          <cell r="D1218" t="str">
            <v>NCL - FINANCIAL GUARANTEES - O/BAL</v>
          </cell>
        </row>
        <row r="1219">
          <cell r="A1219">
            <v>24005000</v>
          </cell>
          <cell r="B1219" t="str">
            <v>Trade payables (LT)</v>
          </cell>
          <cell r="C1219">
            <v>23172000</v>
          </cell>
          <cell r="D1219" t="str">
            <v>NCL - TRADE PAYABLES</v>
          </cell>
        </row>
        <row r="1220">
          <cell r="A1220">
            <v>24010000</v>
          </cell>
          <cell r="B1220" t="str">
            <v>Other payables (LT)</v>
          </cell>
          <cell r="C1220">
            <v>23179000</v>
          </cell>
          <cell r="D1220" t="str">
            <v>NCL - OTHER PAYABLES</v>
          </cell>
        </row>
        <row r="1221">
          <cell r="A1221">
            <v>24020000</v>
          </cell>
          <cell r="B1221" t="str">
            <v>Refunds of taxation payable (LT)</v>
          </cell>
          <cell r="C1221">
            <v>23131000</v>
          </cell>
          <cell r="D1221" t="str">
            <v>NCL - TAXATION &amp; SOCIAL SECURITY PAYABLE/REFUNDS</v>
          </cell>
        </row>
        <row r="1222">
          <cell r="A1222">
            <v>24025000</v>
          </cell>
          <cell r="B1222" t="str">
            <v>Accrued expenses (LT)</v>
          </cell>
          <cell r="C1222">
            <v>23171000</v>
          </cell>
          <cell r="D1222" t="str">
            <v>NCL - ACCRUED EXPENSES</v>
          </cell>
        </row>
        <row r="1223">
          <cell r="A1223">
            <v>24030000</v>
          </cell>
          <cell r="B1223" t="str">
            <v>Bank &amp; other borrowings (LT)</v>
          </cell>
          <cell r="C1223">
            <v>23121000</v>
          </cell>
          <cell r="D1223" t="str">
            <v>NCL - BANK AND OTHER BORROWINGS</v>
          </cell>
        </row>
        <row r="1224">
          <cell r="A1224">
            <v>24040000</v>
          </cell>
          <cell r="B1224" t="str">
            <v>Finance Leases (LT)-excluding PFI</v>
          </cell>
          <cell r="C1224">
            <v>23174000</v>
          </cell>
          <cell r="D1224" t="str">
            <v>NCL - FINANCE LEASE OBLIGATIONS &amp; HIRE PURCHASE</v>
          </cell>
        </row>
        <row r="1225">
          <cell r="A1225">
            <v>24050000</v>
          </cell>
          <cell r="B1225" t="str">
            <v>Finance Leases (LT)- PFI</v>
          </cell>
          <cell r="C1225">
            <v>23175000</v>
          </cell>
          <cell r="D1225" t="str">
            <v>NCL - IMPUTED ON-B/S PFI FINANCE LEASE CONTRACT</v>
          </cell>
        </row>
        <row r="1226">
          <cell r="A1226">
            <v>24060000</v>
          </cell>
          <cell r="B1226" t="str">
            <v>Government Grants payable (LT)</v>
          </cell>
          <cell r="C1226">
            <v>23173000</v>
          </cell>
          <cell r="D1226" t="str">
            <v>NCL - GOVERNMENT GRANTS PAYABLE</v>
          </cell>
        </row>
        <row r="1227">
          <cell r="A1227">
            <v>24070000</v>
          </cell>
          <cell r="B1227" t="str">
            <v>Interest Payable (LT)</v>
          </cell>
          <cell r="C1227">
            <v>23176000</v>
          </cell>
          <cell r="D1227" t="str">
            <v>NCL - INTEREST PAYABLE</v>
          </cell>
        </row>
        <row r="1228">
          <cell r="A1228">
            <v>24085000</v>
          </cell>
          <cell r="B1228" t="str">
            <v>NLF loan payable (LT)</v>
          </cell>
          <cell r="C1228">
            <v>23179000</v>
          </cell>
          <cell r="D1228" t="str">
            <v>NCL - OTHER PAYABLES</v>
          </cell>
        </row>
        <row r="1229">
          <cell r="A1229">
            <v>24086111</v>
          </cell>
          <cell r="B1229" t="str">
            <v>Financial guarantees (bodies out WGA boundary) (N-C) - B/F bal. as at 1 April</v>
          </cell>
          <cell r="C1229">
            <v>23511000</v>
          </cell>
          <cell r="D1229" t="str">
            <v>NCL - FINANCIAL GUARANTEES - O/BAL</v>
          </cell>
        </row>
        <row r="1230">
          <cell r="A1230">
            <v>24086112</v>
          </cell>
          <cell r="B1230" t="str">
            <v>Financial guarantees (bodies outside WGA boundary) (N-C) - Additions</v>
          </cell>
          <cell r="C1230">
            <v>23512000</v>
          </cell>
          <cell r="D1230" t="str">
            <v>NCL - FINANCIAL GUARANTEES - ADDITIONS</v>
          </cell>
        </row>
        <row r="1231">
          <cell r="A1231">
            <v>24086113</v>
          </cell>
          <cell r="B1231" t="str">
            <v>Financial guarantees (bodies outside WGA boundary) (N-C) - Repayments</v>
          </cell>
          <cell r="C1231">
            <v>23516000</v>
          </cell>
          <cell r="D1231" t="str">
            <v>NCL - FINANCIAL GUARANTEES - REPAYMENTS</v>
          </cell>
        </row>
        <row r="1232">
          <cell r="A1232">
            <v>24086114</v>
          </cell>
          <cell r="B1232" t="str">
            <v>Financial guarantees (bodies outside WGA boundary) (N-C) - Impairment</v>
          </cell>
          <cell r="C1232">
            <v>23513000</v>
          </cell>
          <cell r="D1232" t="str">
            <v>NCL - FINANCIAL GUARANTEES - IMPAIRMENT</v>
          </cell>
        </row>
        <row r="1233">
          <cell r="A1233">
            <v>24086115</v>
          </cell>
          <cell r="B1233" t="str">
            <v>Financial guarantees (bodies outside WGA boundary) (N-C) - Disposals</v>
          </cell>
          <cell r="C1233">
            <v>23515000</v>
          </cell>
          <cell r="D1233" t="str">
            <v>NCL - FINANCIAL GUARANTEES - DISPOSALS</v>
          </cell>
        </row>
        <row r="1234">
          <cell r="A1234">
            <v>24086116</v>
          </cell>
          <cell r="B1234" t="str">
            <v>Financial guarantees (bodies outside WGA boundary) (N-C) - Revaluations</v>
          </cell>
          <cell r="C1234">
            <v>23514000</v>
          </cell>
          <cell r="D1234" t="str">
            <v>NCL - FINANCIAL GUARANTEES - REVALUATIONS</v>
          </cell>
        </row>
        <row r="1235">
          <cell r="A1235">
            <v>24086117</v>
          </cell>
          <cell r="B1235" t="str">
            <v>Financial guarantees (bodies outside WGA boundary) (N-C) - Reclassification</v>
          </cell>
          <cell r="C1235">
            <v>23517000</v>
          </cell>
          <cell r="D1235" t="str">
            <v>NCL - FINANCIAL GUARANTEES - RECLASSIFICATION</v>
          </cell>
        </row>
        <row r="1236">
          <cell r="A1236">
            <v>24086118</v>
          </cell>
          <cell r="B1236" t="str">
            <v>Financial guarantees (bodies outside WGA boundary) (N-C) - Amortisation</v>
          </cell>
          <cell r="C1236">
            <v>23519000</v>
          </cell>
          <cell r="D1236" t="str">
            <v>NCL - FINANCIAL GUARANTEES - AMORTISATION</v>
          </cell>
        </row>
        <row r="1237">
          <cell r="A1237">
            <v>24086121</v>
          </cell>
          <cell r="B1237" t="str">
            <v>Derivatives (bodies outside WGA boundary) (N-C) - B/F balance as at 1 April</v>
          </cell>
          <cell r="C1237">
            <v>23521000</v>
          </cell>
          <cell r="D1237" t="str">
            <v>NCL - DERIVATIVES - O/BAL</v>
          </cell>
        </row>
        <row r="1238">
          <cell r="A1238">
            <v>24086122</v>
          </cell>
          <cell r="B1238" t="str">
            <v>Derivatives (bodies outside WGA boundary) (N-C) - Additions</v>
          </cell>
          <cell r="C1238">
            <v>23522000</v>
          </cell>
          <cell r="D1238" t="str">
            <v>NCL - DERIVATIVES - ADDITIONS</v>
          </cell>
        </row>
        <row r="1239">
          <cell r="A1239">
            <v>24086123</v>
          </cell>
          <cell r="B1239" t="str">
            <v>Derivatives (bodies outside WGA boundary) (N-C) - Repayments</v>
          </cell>
          <cell r="C1239">
            <v>23526000</v>
          </cell>
          <cell r="D1239" t="str">
            <v>NCL - DERIVATIVES - REPAYMENTS</v>
          </cell>
        </row>
        <row r="1240">
          <cell r="A1240">
            <v>24086124</v>
          </cell>
          <cell r="B1240" t="str">
            <v>Derivatives (bodies outside WGA boundary) (N-C) - Impairment</v>
          </cell>
          <cell r="C1240">
            <v>23523000</v>
          </cell>
          <cell r="D1240" t="str">
            <v>NCL - DERIVATIVES - IMPAIRMENT</v>
          </cell>
        </row>
        <row r="1241">
          <cell r="A1241">
            <v>24086125</v>
          </cell>
          <cell r="B1241" t="str">
            <v>Derivatives (bodies outside WGA boundary) (N-C) - Disposals</v>
          </cell>
          <cell r="C1241">
            <v>23525000</v>
          </cell>
          <cell r="D1241" t="str">
            <v>NCL - DERIVATIVES - DISPOSALS</v>
          </cell>
        </row>
        <row r="1242">
          <cell r="A1242">
            <v>24086126</v>
          </cell>
          <cell r="B1242" t="str">
            <v>Derivatives (bodies outside WGA boundary) (N-C) - Revaluations</v>
          </cell>
          <cell r="C1242">
            <v>23524000</v>
          </cell>
          <cell r="D1242" t="str">
            <v>NCL - DERIVATIVES - REVALUATIONS</v>
          </cell>
        </row>
        <row r="1243">
          <cell r="A1243">
            <v>24086127</v>
          </cell>
          <cell r="B1243" t="str">
            <v>Derivatives (bodies outside WGA boundary) (N-C) - Reclassification</v>
          </cell>
          <cell r="C1243">
            <v>23527000</v>
          </cell>
          <cell r="D1243" t="str">
            <v>NCL - DERIVATIVES - RECLASSIFICATION</v>
          </cell>
        </row>
        <row r="1244">
          <cell r="A1244">
            <v>24086128</v>
          </cell>
          <cell r="B1244" t="str">
            <v>Derivatives (bodies outside WGA boundary) (N-C) - Amortisation</v>
          </cell>
          <cell r="C1244">
            <v>23529000</v>
          </cell>
          <cell r="D1244" t="str">
            <v>NCL - DERIVATIVES - AMORTISATION</v>
          </cell>
        </row>
        <row r="1245">
          <cell r="A1245">
            <v>24086131</v>
          </cell>
          <cell r="B1245" t="str">
            <v>O-Financial liabilities (bodies out WGA boundary) (N-C) - B/F bal. as at 1 April</v>
          </cell>
          <cell r="C1245">
            <v>23591000</v>
          </cell>
          <cell r="D1245" t="str">
            <v>NCL - OTHER FINANCIAL NCL - O/BAL</v>
          </cell>
        </row>
        <row r="1246">
          <cell r="A1246">
            <v>24086132</v>
          </cell>
          <cell r="B1246" t="str">
            <v>Other financial liabilities (bodies outside WGA boundary) (N-C) - Additions</v>
          </cell>
          <cell r="C1246">
            <v>23592000</v>
          </cell>
          <cell r="D1246" t="str">
            <v>NCL - OTHER FINANCIAL NCL - ADDITIONS</v>
          </cell>
        </row>
        <row r="1247">
          <cell r="A1247">
            <v>24086133</v>
          </cell>
          <cell r="B1247" t="str">
            <v>Other financial liabilities (bodies outside WGA boundary) (N-C) - Repayments</v>
          </cell>
          <cell r="C1247">
            <v>23596000</v>
          </cell>
          <cell r="D1247" t="str">
            <v>NCL - OTHER FINANCIAL NCL - REPAYMENTS</v>
          </cell>
        </row>
        <row r="1248">
          <cell r="A1248">
            <v>24086134</v>
          </cell>
          <cell r="B1248" t="str">
            <v>Other financial liabilities (bodies outside WGA boundary) (N-C) - Impairment</v>
          </cell>
          <cell r="C1248">
            <v>23593000</v>
          </cell>
          <cell r="D1248" t="str">
            <v>NCL - OTHER FINANCIAL NCL - IMPAIRMENT</v>
          </cell>
        </row>
        <row r="1249">
          <cell r="A1249">
            <v>24086135</v>
          </cell>
          <cell r="B1249" t="str">
            <v>Other financial liabilities (bodies outside WGA boundary) (N-C) - Disposals</v>
          </cell>
          <cell r="C1249">
            <v>23595000</v>
          </cell>
          <cell r="D1249" t="str">
            <v>NCL - OTHER FINANCIAL NCL - DISPOSALS</v>
          </cell>
        </row>
        <row r="1250">
          <cell r="A1250">
            <v>24086136</v>
          </cell>
          <cell r="B1250" t="str">
            <v>Other financial liabilities (bodies outside WGA boundary) (N-C) - Revaluations</v>
          </cell>
          <cell r="C1250">
            <v>23594000</v>
          </cell>
          <cell r="D1250" t="str">
            <v>NCL - OTHER FINANCIAL NCL - REVALUATIONS</v>
          </cell>
        </row>
        <row r="1251">
          <cell r="A1251">
            <v>24086137</v>
          </cell>
          <cell r="B1251" t="str">
            <v>O-Financial liabilities (bodies outside WGA boundary) (N-C) - Reclassification</v>
          </cell>
          <cell r="C1251">
            <v>23597000</v>
          </cell>
          <cell r="D1251" t="str">
            <v>NCL - OTHER FINANCIAL NCL - RECLASSIFICATION</v>
          </cell>
        </row>
        <row r="1252">
          <cell r="A1252">
            <v>24086138</v>
          </cell>
          <cell r="B1252" t="str">
            <v>Other financial liabilities (bodies outside WGA boundary) (N-C) - Amortisation</v>
          </cell>
          <cell r="C1252">
            <v>23599000</v>
          </cell>
          <cell r="D1252" t="str">
            <v>NCL - OTHER FINANCIAL NCL - AMORTISATION</v>
          </cell>
        </row>
        <row r="1253">
          <cell r="A1253">
            <v>24086211</v>
          </cell>
          <cell r="B1253" t="str">
            <v>Financial guarantees (bodies in WGA boundary) (N-C) - B/F balance as at 1 April</v>
          </cell>
          <cell r="C1253">
            <v>23511000</v>
          </cell>
          <cell r="D1253" t="str">
            <v>NCL - FINANCIAL GUARANTEES - O/BAL</v>
          </cell>
        </row>
        <row r="1254">
          <cell r="A1254">
            <v>24086212</v>
          </cell>
          <cell r="B1254" t="str">
            <v>Financial guarantees (bodies within WGA boundary) (N-C) - Additions</v>
          </cell>
          <cell r="C1254">
            <v>23512000</v>
          </cell>
          <cell r="D1254" t="str">
            <v>NCL - FINANCIAL GUARANTEES - ADDITIONS</v>
          </cell>
        </row>
        <row r="1255">
          <cell r="A1255">
            <v>24086213</v>
          </cell>
          <cell r="B1255" t="str">
            <v>Financial guarantees (bodies within WGA boundary) (N-C) - Repayments</v>
          </cell>
          <cell r="C1255">
            <v>23516000</v>
          </cell>
          <cell r="D1255" t="str">
            <v>NCL - FINANCIAL GUARANTEES - REPAYMENTS</v>
          </cell>
        </row>
        <row r="1256">
          <cell r="A1256">
            <v>24086214</v>
          </cell>
          <cell r="B1256" t="str">
            <v>Financial guarantees (bodies within WGA boundary) (N-C) - Impairment</v>
          </cell>
          <cell r="C1256">
            <v>23513000</v>
          </cell>
          <cell r="D1256" t="str">
            <v>NCL - FINANCIAL GUARANTEES - IMPAIRMENT</v>
          </cell>
        </row>
        <row r="1257">
          <cell r="A1257">
            <v>24086215</v>
          </cell>
          <cell r="B1257" t="str">
            <v>Financial guarantees (bodies within WGA boundary) (N-C) - Disposals</v>
          </cell>
          <cell r="C1257">
            <v>23515000</v>
          </cell>
          <cell r="D1257" t="str">
            <v>NCL - FINANCIAL GUARANTEES - DISPOSALS</v>
          </cell>
        </row>
        <row r="1258">
          <cell r="A1258">
            <v>24086216</v>
          </cell>
          <cell r="B1258" t="str">
            <v>Financial guarantees (bodies within WGA boundary) (N-C) - Revaluations</v>
          </cell>
          <cell r="C1258">
            <v>23514000</v>
          </cell>
          <cell r="D1258" t="str">
            <v>NCL - FINANCIAL GUARANTEES - REVALUATIONS</v>
          </cell>
        </row>
        <row r="1259">
          <cell r="A1259">
            <v>24086217</v>
          </cell>
          <cell r="B1259" t="str">
            <v>Financial guarantees (bodies within WGA boundary) (N-C) - Reclassification</v>
          </cell>
          <cell r="C1259">
            <v>23517000</v>
          </cell>
          <cell r="D1259" t="str">
            <v>NCL - FINANCIAL GUARANTEES - RECLASSIFICATION</v>
          </cell>
        </row>
        <row r="1260">
          <cell r="A1260">
            <v>24086218</v>
          </cell>
          <cell r="B1260" t="str">
            <v>Financial guarantees (bodies within WGA boundary) (N-C) - Amortisation</v>
          </cell>
          <cell r="C1260">
            <v>23519000</v>
          </cell>
          <cell r="D1260" t="str">
            <v>NCL - FINANCIAL GUARANTEES - AMORTISATION</v>
          </cell>
        </row>
        <row r="1261">
          <cell r="A1261">
            <v>24086221</v>
          </cell>
          <cell r="B1261" t="str">
            <v>Derivatives (bodies within WGA boundary) (N-C) - B/F balance as at 1 April</v>
          </cell>
          <cell r="C1261">
            <v>23521000</v>
          </cell>
          <cell r="D1261" t="str">
            <v>NCL - DERIVATIVES - O/BAL</v>
          </cell>
        </row>
        <row r="1262">
          <cell r="A1262">
            <v>24086222</v>
          </cell>
          <cell r="B1262" t="str">
            <v>Derivatives (bodies within WGA boundary) (N-C) - Additions</v>
          </cell>
          <cell r="C1262">
            <v>23522000</v>
          </cell>
          <cell r="D1262" t="str">
            <v>NCL - DERIVATIVES - ADDITIONS</v>
          </cell>
        </row>
        <row r="1263">
          <cell r="A1263">
            <v>24086223</v>
          </cell>
          <cell r="B1263" t="str">
            <v>Derivatives (bodies within WGA boundary) (N-C) - Repayments</v>
          </cell>
          <cell r="C1263">
            <v>23526000</v>
          </cell>
          <cell r="D1263" t="str">
            <v>NCL - DERIVATIVES - REPAYMENTS</v>
          </cell>
        </row>
        <row r="1264">
          <cell r="A1264">
            <v>24086224</v>
          </cell>
          <cell r="B1264" t="str">
            <v>Derivatives (bodies within WGA boundary) (N-C) - Impairment</v>
          </cell>
          <cell r="C1264">
            <v>23523000</v>
          </cell>
          <cell r="D1264" t="str">
            <v>NCL - DERIVATIVES - IMPAIRMENT</v>
          </cell>
        </row>
        <row r="1265">
          <cell r="A1265">
            <v>24086225</v>
          </cell>
          <cell r="B1265" t="str">
            <v>Derivatives (bodies within WGA boundary) (N-C) - Disposals</v>
          </cell>
          <cell r="C1265">
            <v>23525000</v>
          </cell>
          <cell r="D1265" t="str">
            <v>NCL - DERIVATIVES - DISPOSALS</v>
          </cell>
        </row>
        <row r="1266">
          <cell r="A1266">
            <v>24086226</v>
          </cell>
          <cell r="B1266" t="str">
            <v>Derivatives (bodies within WGA boundary) (N-C) - Revaluations</v>
          </cell>
          <cell r="C1266">
            <v>23524000</v>
          </cell>
          <cell r="D1266" t="str">
            <v>NCL - DERIVATIVES - REVALUATIONS</v>
          </cell>
        </row>
        <row r="1267">
          <cell r="A1267">
            <v>24086227</v>
          </cell>
          <cell r="B1267" t="str">
            <v>Derivatives (bodies within WGA boundary) (N-C) - Reclassification</v>
          </cell>
          <cell r="C1267">
            <v>23527000</v>
          </cell>
          <cell r="D1267" t="str">
            <v>NCL - DERIVATIVES - RECLASSIFICATION</v>
          </cell>
        </row>
        <row r="1268">
          <cell r="A1268">
            <v>24086228</v>
          </cell>
          <cell r="B1268" t="str">
            <v>Derivatives (bodies within WGA boundary) (N-C) - Amortisation</v>
          </cell>
          <cell r="C1268">
            <v>23529000</v>
          </cell>
          <cell r="D1268" t="str">
            <v>NCL - DERIVATIVES - AMORTISATION</v>
          </cell>
        </row>
        <row r="1269">
          <cell r="A1269">
            <v>24086231</v>
          </cell>
          <cell r="B1269" t="str">
            <v>O-Financial liabilities (bodies in WGA boundary) (N-C) - B/F bal. as at 1 April</v>
          </cell>
          <cell r="C1269">
            <v>23591000</v>
          </cell>
          <cell r="D1269" t="str">
            <v>NCL - OTHER FINANCIAL NCL - O/BAL</v>
          </cell>
        </row>
        <row r="1270">
          <cell r="A1270">
            <v>24086232</v>
          </cell>
          <cell r="B1270" t="str">
            <v>Other financial liabilities (bodies within WGA boundary) (N-C) - Additions</v>
          </cell>
          <cell r="C1270">
            <v>23592000</v>
          </cell>
          <cell r="D1270" t="str">
            <v>NCL - OTHER FINANCIAL NCL - ADDITIONS</v>
          </cell>
        </row>
        <row r="1271">
          <cell r="A1271">
            <v>24086233</v>
          </cell>
          <cell r="B1271" t="str">
            <v>Other financial liabilities (bodies within WGA boundary) (N-C) - Repayments</v>
          </cell>
          <cell r="C1271">
            <v>23596000</v>
          </cell>
          <cell r="D1271" t="str">
            <v>NCL - OTHER FINANCIAL NCL - REPAYMENTS</v>
          </cell>
        </row>
        <row r="1272">
          <cell r="A1272">
            <v>24086234</v>
          </cell>
          <cell r="B1272" t="str">
            <v>Other financial liabilities (bodies within WGA boundary) (N-C) - Impairment</v>
          </cell>
          <cell r="C1272">
            <v>23593000</v>
          </cell>
          <cell r="D1272" t="str">
            <v>NCL - OTHER FINANCIAL NCL - IMPAIRMENT</v>
          </cell>
        </row>
        <row r="1273">
          <cell r="A1273">
            <v>24086235</v>
          </cell>
          <cell r="B1273" t="str">
            <v>Other financial liabilities (bodies within WGA boundary) (N-C) - Disposals</v>
          </cell>
          <cell r="C1273">
            <v>23595000</v>
          </cell>
          <cell r="D1273" t="str">
            <v>NCL - OTHER FINANCIAL NCL - DISPOSALS</v>
          </cell>
        </row>
        <row r="1274">
          <cell r="A1274">
            <v>24086236</v>
          </cell>
          <cell r="B1274" t="str">
            <v>Other financial liabilities (bodies within WGA boundary) (N-C) - Revaluations</v>
          </cell>
          <cell r="C1274">
            <v>23594000</v>
          </cell>
          <cell r="D1274" t="str">
            <v>NCL - OTHER FINANCIAL NCL - REVALUATIONS</v>
          </cell>
        </row>
        <row r="1275">
          <cell r="A1275">
            <v>24086237</v>
          </cell>
          <cell r="B1275" t="str">
            <v>O-Financial liabilities (bodies within WGA boundary) (N-C) - Reclassification</v>
          </cell>
          <cell r="C1275">
            <v>23597000</v>
          </cell>
          <cell r="D1275" t="str">
            <v>NCL - OTHER FINANCIAL NCL - RECLASSIFICATION</v>
          </cell>
        </row>
        <row r="1276">
          <cell r="A1276">
            <v>24086238</v>
          </cell>
          <cell r="B1276" t="str">
            <v>Other financial liabilities (bodies within WGA boundary) (N-C) - Amortisation</v>
          </cell>
          <cell r="C1276">
            <v>23599000</v>
          </cell>
          <cell r="D1276" t="str">
            <v>NCL - OTHER FINANCIAL NCL - AMORTISATION</v>
          </cell>
        </row>
        <row r="1277">
          <cell r="A1277">
            <v>24086311</v>
          </cell>
          <cell r="B1277" t="str">
            <v>Financial guarantees (LG use) (N-C) - B/F balance as at 1 April</v>
          </cell>
          <cell r="C1277">
            <v>23511000</v>
          </cell>
          <cell r="D1277" t="str">
            <v>NCL - FINANCIAL GUARANTEES - O/BAL</v>
          </cell>
        </row>
        <row r="1278">
          <cell r="A1278">
            <v>24086312</v>
          </cell>
          <cell r="B1278" t="str">
            <v>Financial guarantees (LG use) (N-C) - Additions</v>
          </cell>
          <cell r="C1278">
            <v>23512000</v>
          </cell>
          <cell r="D1278" t="str">
            <v>NCL - FINANCIAL GUARANTEES - ADDITIONS</v>
          </cell>
        </row>
        <row r="1279">
          <cell r="A1279">
            <v>24086313</v>
          </cell>
          <cell r="B1279" t="str">
            <v>Financial guarantees (LG use) (N-C) - Repayments</v>
          </cell>
          <cell r="C1279">
            <v>23516000</v>
          </cell>
          <cell r="D1279" t="str">
            <v>NCL - FINANCIAL GUARANTEES - REPAYMENTS</v>
          </cell>
        </row>
        <row r="1280">
          <cell r="A1280">
            <v>24086314</v>
          </cell>
          <cell r="B1280" t="str">
            <v>Financial guarantees (LG use) (N-C) - Impairment</v>
          </cell>
          <cell r="C1280">
            <v>23513000</v>
          </cell>
          <cell r="D1280" t="str">
            <v>NCL - FINANCIAL GUARANTEES - IMPAIRMENT</v>
          </cell>
        </row>
        <row r="1281">
          <cell r="A1281">
            <v>24086315</v>
          </cell>
          <cell r="B1281" t="str">
            <v>Financial guarantees (LG use) (N-C) - Disposals</v>
          </cell>
          <cell r="C1281">
            <v>23515000</v>
          </cell>
          <cell r="D1281" t="str">
            <v>NCL - FINANCIAL GUARANTEES - DISPOSALS</v>
          </cell>
        </row>
        <row r="1282">
          <cell r="A1282">
            <v>24086316</v>
          </cell>
          <cell r="B1282" t="str">
            <v>Financial guarantees (LG use) (N-C) - Revaluations</v>
          </cell>
          <cell r="C1282">
            <v>23514000</v>
          </cell>
          <cell r="D1282" t="str">
            <v>NCL - FINANCIAL GUARANTEES - REVALUATIONS</v>
          </cell>
        </row>
        <row r="1283">
          <cell r="A1283">
            <v>24086317</v>
          </cell>
          <cell r="B1283" t="str">
            <v>Financial guarantees (LG use) (N-C) - Reclassification</v>
          </cell>
          <cell r="C1283">
            <v>23517000</v>
          </cell>
          <cell r="D1283" t="str">
            <v>NCL - FINANCIAL GUARANTEES - RECLASSIFICATION</v>
          </cell>
        </row>
        <row r="1284">
          <cell r="A1284">
            <v>24086318</v>
          </cell>
          <cell r="B1284" t="str">
            <v>Financial guarantees (LG use) (N-C) - Amortisation</v>
          </cell>
          <cell r="C1284">
            <v>23519000</v>
          </cell>
          <cell r="D1284" t="str">
            <v>NCL - FINANCIAL GUARANTEES - AMORTISATION</v>
          </cell>
        </row>
        <row r="1285">
          <cell r="A1285">
            <v>24086321</v>
          </cell>
          <cell r="B1285" t="str">
            <v>Derivatives (LG use) (N-C) - B/F balance as at 1 April</v>
          </cell>
          <cell r="C1285">
            <v>23521000</v>
          </cell>
          <cell r="D1285" t="str">
            <v>NCL - DERIVATIVES - O/BAL</v>
          </cell>
        </row>
        <row r="1286">
          <cell r="A1286">
            <v>24086322</v>
          </cell>
          <cell r="B1286" t="str">
            <v>Derivatives (LG use) (N-C) - Additions</v>
          </cell>
          <cell r="C1286">
            <v>23522000</v>
          </cell>
          <cell r="D1286" t="str">
            <v>NCL - DERIVATIVES - ADDITIONS</v>
          </cell>
        </row>
        <row r="1287">
          <cell r="A1287">
            <v>24086323</v>
          </cell>
          <cell r="B1287" t="str">
            <v>Derivatives (LG use) (N-C) - Repayments</v>
          </cell>
          <cell r="C1287">
            <v>23526000</v>
          </cell>
          <cell r="D1287" t="str">
            <v>NCL - DERIVATIVES - REPAYMENTS</v>
          </cell>
        </row>
        <row r="1288">
          <cell r="A1288">
            <v>24086324</v>
          </cell>
          <cell r="B1288" t="str">
            <v>Derivatives (LG use) (N-C) - Impairment</v>
          </cell>
          <cell r="C1288">
            <v>23523000</v>
          </cell>
          <cell r="D1288" t="str">
            <v>NCL - DERIVATIVES - IMPAIRMENT</v>
          </cell>
        </row>
        <row r="1289">
          <cell r="A1289">
            <v>24086325</v>
          </cell>
          <cell r="B1289" t="str">
            <v>Derivatives (LG use) (N-C) - Disposals</v>
          </cell>
          <cell r="C1289">
            <v>23525000</v>
          </cell>
          <cell r="D1289" t="str">
            <v>NCL - DERIVATIVES - DISPOSALS</v>
          </cell>
        </row>
        <row r="1290">
          <cell r="A1290">
            <v>24086326</v>
          </cell>
          <cell r="B1290" t="str">
            <v>Derivatives (LG use) (N-C) - Revaluations</v>
          </cell>
          <cell r="C1290">
            <v>23524000</v>
          </cell>
          <cell r="D1290" t="str">
            <v>NCL - DERIVATIVES - REVALUATIONS</v>
          </cell>
        </row>
        <row r="1291">
          <cell r="A1291">
            <v>24086327</v>
          </cell>
          <cell r="B1291" t="str">
            <v>Derivatives (LG use) (N-C) - Reclassification</v>
          </cell>
          <cell r="C1291">
            <v>23527000</v>
          </cell>
          <cell r="D1291" t="str">
            <v>NCL - DERIVATIVES - RECLASSIFICATION</v>
          </cell>
        </row>
        <row r="1292">
          <cell r="A1292">
            <v>24086328</v>
          </cell>
          <cell r="B1292" t="str">
            <v>Derivatives (LG use) (N-C) - Amortisation</v>
          </cell>
          <cell r="C1292">
            <v>23529000</v>
          </cell>
          <cell r="D1292" t="str">
            <v>NCL - DERIVATIVES - AMORTISATION</v>
          </cell>
        </row>
        <row r="1293">
          <cell r="A1293">
            <v>24090000</v>
          </cell>
          <cell r="B1293" t="str">
            <v>Occupational Pension loans payable (LT)</v>
          </cell>
          <cell r="C1293">
            <v>23177000</v>
          </cell>
          <cell r="D1293" t="str">
            <v>NCL - OCCUPATIONAL PENSION LOANS PAYABLE</v>
          </cell>
        </row>
        <row r="1294">
          <cell r="A1294">
            <v>24096000</v>
          </cell>
          <cell r="B1294" t="str">
            <v>Financial guarantee contracts - amortised cost (non current) (LT)</v>
          </cell>
          <cell r="C1294">
            <v>23511000</v>
          </cell>
          <cell r="D1294" t="str">
            <v>NCL - FINANCIAL GUARANTEES - O/BAL</v>
          </cell>
        </row>
        <row r="1295">
          <cell r="A1295">
            <v>25110000</v>
          </cell>
          <cell r="B1295" t="str">
            <v>Open balance BF - Early Dep Prov (inc pay and procurement)</v>
          </cell>
          <cell r="C1295">
            <v>23711000</v>
          </cell>
          <cell r="D1295" t="str">
            <v>NCL - PROV. - EARLY DEP - O/BAL</v>
          </cell>
        </row>
        <row r="1296">
          <cell r="A1296">
            <v>25120000</v>
          </cell>
          <cell r="B1296" t="str">
            <v>Increase - Early Dep Prov (inc pay and procurement)</v>
          </cell>
          <cell r="C1296">
            <v>23712000</v>
          </cell>
          <cell r="D1296" t="str">
            <v>NCL - PROV. - EARLY DEP - INCREASE</v>
          </cell>
        </row>
        <row r="1297">
          <cell r="A1297">
            <v>25130000</v>
          </cell>
          <cell r="B1297" t="str">
            <v>Utilisation - Early Dep Prov (inc pay and procurement)</v>
          </cell>
          <cell r="C1297">
            <v>23713000</v>
          </cell>
          <cell r="D1297" t="str">
            <v>NCL - PROV. - EARLY DEP - UTILISATION</v>
          </cell>
        </row>
        <row r="1298">
          <cell r="A1298">
            <v>25132000</v>
          </cell>
          <cell r="B1298" t="str">
            <v>Utilisation - Early Dep Prov (MOD only ex AFPS)</v>
          </cell>
          <cell r="C1298">
            <v>23713000</v>
          </cell>
          <cell r="D1298" t="str">
            <v>NCL - PROV. - EARLY DEP - UTILISATION</v>
          </cell>
        </row>
        <row r="1299">
          <cell r="A1299">
            <v>25140000</v>
          </cell>
          <cell r="B1299" t="str">
            <v>Reversal - Early Dep Prov (inc pay and procurement)</v>
          </cell>
          <cell r="C1299">
            <v>23714000</v>
          </cell>
          <cell r="D1299" t="str">
            <v>NCL - PROV. - EARLY DEP - REVERSAL</v>
          </cell>
        </row>
        <row r="1300">
          <cell r="A1300">
            <v>25150000</v>
          </cell>
          <cell r="B1300" t="str">
            <v>Unwinding of Discount - Early Dep Prov (inc pay and procurement)</v>
          </cell>
          <cell r="C1300">
            <v>23715000</v>
          </cell>
          <cell r="D1300" t="str">
            <v>NCL - PROV. - EARLY DEP - DISCOUNT UNWINDING</v>
          </cell>
        </row>
        <row r="1301">
          <cell r="A1301">
            <v>25150100</v>
          </cell>
          <cell r="B1301" t="str">
            <v>Transfers in year - Early Dep Prov</v>
          </cell>
          <cell r="C1301">
            <v>23716000</v>
          </cell>
          <cell r="D1301" t="str">
            <v>NCL - PROV. - EARLY DEP - TRANSFERS IN YEAR</v>
          </cell>
        </row>
        <row r="1302">
          <cell r="A1302">
            <v>25151100</v>
          </cell>
          <cell r="B1302" t="str">
            <v>Open balance BF - Untaken staff leave - Prov</v>
          </cell>
          <cell r="C1302">
            <v>23721000</v>
          </cell>
          <cell r="D1302" t="str">
            <v>NCL - PROV. - UNTAKEN LEAVE - O/BAL</v>
          </cell>
        </row>
        <row r="1303">
          <cell r="A1303">
            <v>25151200</v>
          </cell>
          <cell r="B1303" t="str">
            <v>Increase - Untaken staff leave - Prov</v>
          </cell>
          <cell r="C1303">
            <v>23722000</v>
          </cell>
          <cell r="D1303" t="str">
            <v>NCL - PROV. - UNTAKEN LEAVE - INCREASE</v>
          </cell>
        </row>
        <row r="1304">
          <cell r="A1304">
            <v>25151300</v>
          </cell>
          <cell r="B1304" t="str">
            <v>Utilisation - Untaken staff leave - Prov</v>
          </cell>
          <cell r="C1304">
            <v>23723000</v>
          </cell>
          <cell r="D1304" t="str">
            <v>NCL - PROV. - UNTAKEN LEAVE - UTILISATION</v>
          </cell>
        </row>
        <row r="1305">
          <cell r="A1305">
            <v>25151400</v>
          </cell>
          <cell r="B1305" t="str">
            <v>Reversal - Untaken staff leave - Prov</v>
          </cell>
          <cell r="C1305">
            <v>23724000</v>
          </cell>
          <cell r="D1305" t="str">
            <v>NCL - PROV. - UNTAKEN LEAVE - REVERSAL</v>
          </cell>
        </row>
        <row r="1306">
          <cell r="A1306">
            <v>25151500</v>
          </cell>
          <cell r="B1306" t="str">
            <v>Unwinding of Discount - Untaken staff leave - Prov</v>
          </cell>
          <cell r="C1306">
            <v>23725000</v>
          </cell>
          <cell r="D1306" t="str">
            <v>NCL - PROV. - UNTAKEN LEAVE - DISCOUNT UNWINDING</v>
          </cell>
        </row>
        <row r="1307">
          <cell r="A1307">
            <v>25151600</v>
          </cell>
          <cell r="B1307" t="str">
            <v>Transfers in year - Untaken staff leave - Prov</v>
          </cell>
          <cell r="C1307">
            <v>23726000</v>
          </cell>
          <cell r="D1307" t="str">
            <v>NCL - PROV. - UNTAKEN LEAVE - TRANSFERS IN YEAR</v>
          </cell>
        </row>
        <row r="1308">
          <cell r="A1308">
            <v>25210000</v>
          </cell>
          <cell r="B1308" t="str">
            <v>Open balance BF - Environmental - Prov</v>
          </cell>
          <cell r="C1308">
            <v>23731000</v>
          </cell>
          <cell r="D1308" t="str">
            <v>NCL - PROV. - ENV. DAMAGE - O/BAL</v>
          </cell>
        </row>
        <row r="1309">
          <cell r="A1309">
            <v>25220000</v>
          </cell>
          <cell r="B1309" t="str">
            <v>Increase - Environmental - Prov</v>
          </cell>
          <cell r="C1309">
            <v>23732000</v>
          </cell>
          <cell r="D1309" t="str">
            <v>NCL - PROV. - ENV. DAMAGE - INCREASE</v>
          </cell>
        </row>
        <row r="1310">
          <cell r="A1310">
            <v>25230000</v>
          </cell>
          <cell r="B1310" t="str">
            <v>Utilisation - Environmental - Prov</v>
          </cell>
          <cell r="C1310">
            <v>23733000</v>
          </cell>
          <cell r="D1310" t="str">
            <v>NCL - PROV. - ENV. DAMAGE - UTILISATION</v>
          </cell>
        </row>
        <row r="1311">
          <cell r="A1311">
            <v>25232000</v>
          </cell>
          <cell r="B1311" t="str">
            <v>Utilisation - Environmental - Prov (MOD only ex AFPS)</v>
          </cell>
          <cell r="C1311">
            <v>23733000</v>
          </cell>
          <cell r="D1311" t="str">
            <v>NCL - PROV. - ENV. DAMAGE - UTILISATION</v>
          </cell>
        </row>
        <row r="1312">
          <cell r="A1312">
            <v>25240000</v>
          </cell>
          <cell r="B1312" t="str">
            <v>Reversal - Environmental - Prov</v>
          </cell>
          <cell r="C1312">
            <v>23734000</v>
          </cell>
          <cell r="D1312" t="str">
            <v>NCL - PROV. - ENV. DAMAGE - REVERSAL</v>
          </cell>
        </row>
        <row r="1313">
          <cell r="A1313">
            <v>25250000</v>
          </cell>
          <cell r="B1313" t="str">
            <v>Unwinding of Discount - Environmental - Prov</v>
          </cell>
          <cell r="C1313">
            <v>23735000</v>
          </cell>
          <cell r="D1313" t="str">
            <v>NCL - PROV. - ENV. DAMAGE - DISCOUNT UNWINDING</v>
          </cell>
        </row>
        <row r="1314">
          <cell r="A1314">
            <v>25251000</v>
          </cell>
          <cell r="B1314" t="str">
            <v>Transfers in year - Environmental -  Prov</v>
          </cell>
          <cell r="C1314">
            <v>23736000</v>
          </cell>
          <cell r="D1314" t="str">
            <v>NCL - PROV. - ENV. DAMAGE - TRANSFERS IN YEAR</v>
          </cell>
        </row>
        <row r="1315">
          <cell r="A1315">
            <v>25310000</v>
          </cell>
          <cell r="B1315" t="str">
            <v>Open balance BF - ND Prov</v>
          </cell>
          <cell r="C1315">
            <v>23741000</v>
          </cell>
          <cell r="D1315" t="str">
            <v>NCL - PROV. - NUCLEAR DECOM. - O/BAL</v>
          </cell>
        </row>
        <row r="1316">
          <cell r="A1316">
            <v>25320000</v>
          </cell>
          <cell r="B1316" t="str">
            <v>Increase - ND Prov</v>
          </cell>
          <cell r="C1316">
            <v>23742000</v>
          </cell>
          <cell r="D1316" t="str">
            <v>NCL - PROV. - NUCLEAR DECOM. - INCREASE</v>
          </cell>
        </row>
        <row r="1317">
          <cell r="A1317">
            <v>25330000</v>
          </cell>
          <cell r="B1317" t="str">
            <v>Utilisation - ND Prov</v>
          </cell>
          <cell r="C1317">
            <v>23743000</v>
          </cell>
          <cell r="D1317" t="str">
            <v>NCL - PROV. - NUCLEAR DECOM. - UTILISATION</v>
          </cell>
        </row>
        <row r="1318">
          <cell r="A1318">
            <v>25332000</v>
          </cell>
          <cell r="B1318" t="str">
            <v>Utilisation - ND Prov (MOD only ex AFPS)</v>
          </cell>
          <cell r="C1318">
            <v>23743000</v>
          </cell>
          <cell r="D1318" t="str">
            <v>NCL - PROV. - NUCLEAR DECOM. - UTILISATION</v>
          </cell>
        </row>
        <row r="1319">
          <cell r="A1319">
            <v>25340000</v>
          </cell>
          <cell r="B1319" t="str">
            <v>Reversal - ND Prov</v>
          </cell>
          <cell r="C1319">
            <v>23744000</v>
          </cell>
          <cell r="D1319" t="str">
            <v>NCL - PROV. - NUCLEAR DECOM. - REVERSAL</v>
          </cell>
        </row>
        <row r="1320">
          <cell r="A1320">
            <v>25350000</v>
          </cell>
          <cell r="B1320" t="str">
            <v>Unwinding of Discount - ND Prov</v>
          </cell>
          <cell r="C1320">
            <v>23745000</v>
          </cell>
          <cell r="D1320" t="str">
            <v>NCL - PROV. - NUCLEAR DECOM. - DISCOUNT UNWINDING</v>
          </cell>
        </row>
        <row r="1321">
          <cell r="A1321">
            <v>25361000</v>
          </cell>
          <cell r="B1321" t="str">
            <v>Transfers in year - ND Prov</v>
          </cell>
          <cell r="C1321">
            <v>23746000</v>
          </cell>
          <cell r="D1321" t="str">
            <v>NCL - PROV. - NUCLEAR DECOM. - TRANSFERS IN YEAR</v>
          </cell>
        </row>
        <row r="1322">
          <cell r="A1322">
            <v>25410000</v>
          </cell>
          <cell r="B1322" t="str">
            <v>Open balance BF - CN Prov</v>
          </cell>
          <cell r="C1322">
            <v>23751000</v>
          </cell>
          <cell r="D1322" t="str">
            <v>NCL - PROV. - CLINICAL NEGLIGENCE - O/BAL</v>
          </cell>
        </row>
        <row r="1323">
          <cell r="A1323">
            <v>25420000</v>
          </cell>
          <cell r="B1323" t="str">
            <v>Increase - CN Prov</v>
          </cell>
          <cell r="C1323">
            <v>23752000</v>
          </cell>
          <cell r="D1323" t="str">
            <v>NCL - PROV. - CLINICAL NEGLIGENCE - INCREASE</v>
          </cell>
        </row>
        <row r="1324">
          <cell r="A1324">
            <v>25430000</v>
          </cell>
          <cell r="B1324" t="str">
            <v>Utilisation - CN Prov</v>
          </cell>
          <cell r="C1324">
            <v>23753000</v>
          </cell>
          <cell r="D1324" t="str">
            <v>NCL - PROV. - CLINICAL NEGLIGENCE - UTILISATION</v>
          </cell>
        </row>
        <row r="1325">
          <cell r="A1325">
            <v>25432000</v>
          </cell>
          <cell r="B1325" t="str">
            <v>Utilisation - CN Prov (MOD only ex AFPS)</v>
          </cell>
          <cell r="C1325">
            <v>23753000</v>
          </cell>
          <cell r="D1325" t="str">
            <v>NCL - PROV. - CLINICAL NEGLIGENCE - UTILISATION</v>
          </cell>
        </row>
        <row r="1326">
          <cell r="A1326">
            <v>25450000</v>
          </cell>
          <cell r="B1326" t="str">
            <v>Reversal - CN Prov</v>
          </cell>
          <cell r="C1326">
            <v>23754000</v>
          </cell>
          <cell r="D1326" t="str">
            <v>NCL - PROV. - CLINICAL NEGLIGENCE - REVERSAL</v>
          </cell>
        </row>
        <row r="1327">
          <cell r="A1327">
            <v>25460000</v>
          </cell>
          <cell r="B1327" t="str">
            <v>Unwinding of Discount - CN Prov</v>
          </cell>
          <cell r="C1327">
            <v>23755000</v>
          </cell>
          <cell r="D1327" t="str">
            <v>NCL - PROV. - CLINICAL NEGLIGENCE - DISC. UNWIND.</v>
          </cell>
        </row>
        <row r="1328">
          <cell r="A1328">
            <v>25461000</v>
          </cell>
          <cell r="B1328" t="str">
            <v>Transfers in year - CN Prov</v>
          </cell>
          <cell r="C1328">
            <v>23756000</v>
          </cell>
          <cell r="D1328" t="str">
            <v>NCL - PROV. - CLINICAL NEGLIGENCE - TRANS IN YEAR</v>
          </cell>
        </row>
        <row r="1329">
          <cell r="A1329">
            <v>25510000</v>
          </cell>
          <cell r="B1329" t="str">
            <v>Open balance BF - DT Prov</v>
          </cell>
          <cell r="C1329">
            <v>23761000</v>
          </cell>
          <cell r="D1329" t="str">
            <v>NCL - PROV. - DEFERRED CORP. TAX - O/BAL</v>
          </cell>
        </row>
        <row r="1330">
          <cell r="A1330">
            <v>25520000</v>
          </cell>
          <cell r="B1330" t="str">
            <v>Increase - DT Prov</v>
          </cell>
          <cell r="C1330">
            <v>23762000</v>
          </cell>
          <cell r="D1330" t="str">
            <v>NCL - PROV. - DEFERRED CORP. TAX - INCREASE</v>
          </cell>
        </row>
        <row r="1331">
          <cell r="A1331">
            <v>25530000</v>
          </cell>
          <cell r="B1331" t="str">
            <v>Utilisation - DT Prov</v>
          </cell>
          <cell r="C1331">
            <v>23763000</v>
          </cell>
          <cell r="D1331" t="str">
            <v>NCL - PROV. - DEFERRED CORP. TAX - UTILISATION</v>
          </cell>
        </row>
        <row r="1332">
          <cell r="A1332">
            <v>25531000</v>
          </cell>
          <cell r="B1332" t="str">
            <v>Utilisation - DT Prov (MOD only ex AFPS)</v>
          </cell>
          <cell r="C1332">
            <v>23763000</v>
          </cell>
          <cell r="D1332" t="str">
            <v>NCL - PROV. - DEFERRED CORP. TAX - UTILISATION</v>
          </cell>
        </row>
        <row r="1333">
          <cell r="A1333">
            <v>25540000</v>
          </cell>
          <cell r="B1333" t="str">
            <v>Reversal - DT Prov</v>
          </cell>
          <cell r="C1333">
            <v>23764000</v>
          </cell>
          <cell r="D1333" t="str">
            <v>NCL - PROV. - DEFERRED CORP. TAX - REVERSAL</v>
          </cell>
        </row>
        <row r="1334">
          <cell r="A1334">
            <v>25541000</v>
          </cell>
          <cell r="B1334" t="str">
            <v>Transfers in year - DT Prov</v>
          </cell>
          <cell r="C1334">
            <v>23766000</v>
          </cell>
          <cell r="D1334" t="str">
            <v>NCL - PROV. - DEFERRED CORP. TAX - TRANS IN YEAR</v>
          </cell>
        </row>
        <row r="1335">
          <cell r="A1335">
            <v>25610000</v>
          </cell>
          <cell r="B1335" t="str">
            <v>Open balance BF - Other Prov.</v>
          </cell>
          <cell r="C1335">
            <v>23891000</v>
          </cell>
          <cell r="D1335" t="str">
            <v>NCL - PROV. - OTHER - O/BAL</v>
          </cell>
        </row>
        <row r="1336">
          <cell r="A1336">
            <v>25620000</v>
          </cell>
          <cell r="B1336" t="str">
            <v>Increase - Other Prov.</v>
          </cell>
          <cell r="C1336">
            <v>23892000</v>
          </cell>
          <cell r="D1336" t="str">
            <v>NCL - PROV. - OTHER - INCREASE</v>
          </cell>
        </row>
        <row r="1337">
          <cell r="A1337">
            <v>25630000</v>
          </cell>
          <cell r="B1337" t="str">
            <v>Utilisation - Other Prov.</v>
          </cell>
          <cell r="C1337">
            <v>23893000</v>
          </cell>
          <cell r="D1337" t="str">
            <v>NCL - PROV. - OTHER - UTILISATION</v>
          </cell>
        </row>
        <row r="1338">
          <cell r="A1338">
            <v>25632000</v>
          </cell>
          <cell r="B1338" t="str">
            <v>Utilisation - Other Prov. (MOD only ex AFPS)</v>
          </cell>
          <cell r="C1338">
            <v>23893000</v>
          </cell>
          <cell r="D1338" t="str">
            <v>NCL - PROV. - OTHER - UTILISATION</v>
          </cell>
        </row>
        <row r="1339">
          <cell r="A1339">
            <v>25640000</v>
          </cell>
          <cell r="B1339" t="str">
            <v>Reversal - Other Prov.</v>
          </cell>
          <cell r="C1339">
            <v>23894000</v>
          </cell>
          <cell r="D1339" t="str">
            <v>NCL - PROV. - OTHER - REVERSAL</v>
          </cell>
        </row>
        <row r="1340">
          <cell r="A1340">
            <v>25650000</v>
          </cell>
          <cell r="B1340" t="str">
            <v>Unwinding of Discount - Other Prov.</v>
          </cell>
          <cell r="C1340">
            <v>23895000</v>
          </cell>
          <cell r="D1340" t="str">
            <v>NCL - PROV. - OTHER - DISCOUNT UNWINDING</v>
          </cell>
        </row>
        <row r="1341">
          <cell r="A1341">
            <v>25651000</v>
          </cell>
          <cell r="B1341" t="str">
            <v>Transfers in year - Other Prov.</v>
          </cell>
          <cell r="C1341">
            <v>23896000</v>
          </cell>
          <cell r="D1341" t="str">
            <v>NCL - PROV. - OTHER - TRANSFERS IN YEAR</v>
          </cell>
        </row>
        <row r="1342">
          <cell r="A1342">
            <v>25660000</v>
          </cell>
          <cell r="B1342" t="str">
            <v>Utilisation of Capitalised Provisions</v>
          </cell>
          <cell r="C1342">
            <v>23897000</v>
          </cell>
          <cell r="D1342" t="str">
            <v>NCL - PROV. - OTHER - UTILISATION OF CAP. PROV.</v>
          </cell>
        </row>
        <row r="1343">
          <cell r="A1343">
            <v>25701000</v>
          </cell>
          <cell r="B1343" t="str">
            <v>Open balance BF - CH Prov</v>
          </cell>
          <cell r="C1343">
            <v>23771000</v>
          </cell>
          <cell r="D1343" t="str">
            <v>NCL - PROV. - COAL HEALTH - O/BAL</v>
          </cell>
        </row>
        <row r="1344">
          <cell r="A1344">
            <v>25702000</v>
          </cell>
          <cell r="B1344" t="str">
            <v>Increase - CH Prov</v>
          </cell>
          <cell r="C1344">
            <v>23772000</v>
          </cell>
          <cell r="D1344" t="str">
            <v>NCL - PROV. - COAL HEALTH - INCREASE</v>
          </cell>
        </row>
        <row r="1345">
          <cell r="A1345">
            <v>25703000</v>
          </cell>
          <cell r="B1345" t="str">
            <v>Utilisation - CH Prov</v>
          </cell>
          <cell r="C1345">
            <v>23773000</v>
          </cell>
          <cell r="D1345" t="str">
            <v>NCL - PROV. - COAL HEALTH - UTILISATION</v>
          </cell>
        </row>
        <row r="1346">
          <cell r="A1346">
            <v>25703200</v>
          </cell>
          <cell r="B1346" t="str">
            <v>Utilisation - CH Prov (MOD only ex AFPS)</v>
          </cell>
          <cell r="C1346">
            <v>23773000</v>
          </cell>
          <cell r="D1346" t="str">
            <v>NCL - PROV. - COAL HEALTH - UTILISATION</v>
          </cell>
        </row>
        <row r="1347">
          <cell r="A1347">
            <v>25705000</v>
          </cell>
          <cell r="B1347" t="str">
            <v>Reversal - CH Prov</v>
          </cell>
          <cell r="C1347">
            <v>23774000</v>
          </cell>
          <cell r="D1347" t="str">
            <v>NCL - PROV. - COAL HEALTH - REVERSAL</v>
          </cell>
        </row>
        <row r="1348">
          <cell r="A1348">
            <v>25706000</v>
          </cell>
          <cell r="B1348" t="str">
            <v>Unwinding of Discount - CH Prov</v>
          </cell>
          <cell r="C1348">
            <v>23775000</v>
          </cell>
          <cell r="D1348" t="str">
            <v>NCL - PROV. - COAL HEALTH - DISCOUNT UNWINDING</v>
          </cell>
        </row>
        <row r="1349">
          <cell r="A1349">
            <v>25706100</v>
          </cell>
          <cell r="B1349" t="str">
            <v>Transfers in year - CH Prov</v>
          </cell>
          <cell r="C1349">
            <v>23776000</v>
          </cell>
          <cell r="D1349" t="str">
            <v>NCL - PROV. - COAL HEALTH - TRANSFERS IN YEAR</v>
          </cell>
        </row>
        <row r="1350">
          <cell r="A1350">
            <v>25713000</v>
          </cell>
          <cell r="B1350" t="str">
            <v>Utilisation - iro capital grants.</v>
          </cell>
          <cell r="C1350">
            <v>23893000</v>
          </cell>
          <cell r="D1350" t="str">
            <v>NCL - PROV. - OTHER - UTILISATION</v>
          </cell>
        </row>
        <row r="1351">
          <cell r="A1351">
            <v>25751000</v>
          </cell>
          <cell r="B1351" t="str">
            <v>Open balance BF - UBL Prov</v>
          </cell>
          <cell r="C1351">
            <v>23781000</v>
          </cell>
          <cell r="D1351" t="str">
            <v>NCL - PROV. - UNBILLED LEGAL FEES - O/BAL</v>
          </cell>
        </row>
        <row r="1352">
          <cell r="A1352">
            <v>25752000</v>
          </cell>
          <cell r="B1352" t="str">
            <v>Increase - UBL Prov</v>
          </cell>
          <cell r="C1352">
            <v>23782000</v>
          </cell>
          <cell r="D1352" t="str">
            <v>NCL - PROV. - UNBILLED LEGAL FEES - INCREASE</v>
          </cell>
        </row>
        <row r="1353">
          <cell r="A1353">
            <v>25753000</v>
          </cell>
          <cell r="B1353" t="str">
            <v>Utilisation - UBL Prov</v>
          </cell>
          <cell r="C1353">
            <v>23783000</v>
          </cell>
          <cell r="D1353" t="str">
            <v>NCL - PROV. - UNBILLED LEGAL FEES - UTILISATION</v>
          </cell>
        </row>
        <row r="1354">
          <cell r="A1354">
            <v>25753200</v>
          </cell>
          <cell r="B1354" t="str">
            <v>Utilisation - UBL Prov (MOD only ex AFPS)</v>
          </cell>
          <cell r="C1354">
            <v>23783000</v>
          </cell>
          <cell r="D1354" t="str">
            <v>NCL - PROV. - UNBILLED LEGAL FEES - UTILISATION</v>
          </cell>
        </row>
        <row r="1355">
          <cell r="A1355">
            <v>25755000</v>
          </cell>
          <cell r="B1355" t="str">
            <v>Reversal - UBL Prov</v>
          </cell>
          <cell r="C1355">
            <v>23784000</v>
          </cell>
          <cell r="D1355" t="str">
            <v>NCL - PROV. - UNBILLED LEGAL FEES - REVERSAL</v>
          </cell>
        </row>
        <row r="1356">
          <cell r="A1356">
            <v>25756000</v>
          </cell>
          <cell r="B1356" t="str">
            <v>Unwinding of Discount - UBL Prov</v>
          </cell>
          <cell r="C1356">
            <v>23785000</v>
          </cell>
          <cell r="D1356" t="str">
            <v>NCL - PROV. - UNBILLED LEGAL FEES - DICS. UNWIND.</v>
          </cell>
        </row>
        <row r="1357">
          <cell r="A1357">
            <v>25756100</v>
          </cell>
          <cell r="B1357" t="str">
            <v>Transfers in year - UBL Prov</v>
          </cell>
          <cell r="C1357">
            <v>23786000</v>
          </cell>
          <cell r="D1357" t="str">
            <v>NCL - PROV. - UNBILLED LEGAL FEES - TRANS IN YEAR</v>
          </cell>
        </row>
        <row r="1358">
          <cell r="A1358">
            <v>25802000</v>
          </cell>
          <cell r="B1358" t="str">
            <v>Open balance BF - BDL Prov</v>
          </cell>
          <cell r="C1358">
            <v>23791000</v>
          </cell>
          <cell r="D1358" t="str">
            <v>NCL - PROV. - BAD DEBTS - O/BAL</v>
          </cell>
        </row>
        <row r="1359">
          <cell r="A1359">
            <v>25803000</v>
          </cell>
          <cell r="B1359" t="str">
            <v>Increase - BDL Prov</v>
          </cell>
          <cell r="C1359">
            <v>23792000</v>
          </cell>
          <cell r="D1359" t="str">
            <v>NCL - PROV. - BAD DEBTS - INCREASE</v>
          </cell>
        </row>
        <row r="1360">
          <cell r="A1360">
            <v>25804000</v>
          </cell>
          <cell r="B1360" t="str">
            <v>Utilisation - BDL Prov</v>
          </cell>
          <cell r="C1360">
            <v>23793000</v>
          </cell>
          <cell r="D1360" t="str">
            <v>NCL - PROV. - BAD DEBTS - UTILISATION</v>
          </cell>
        </row>
        <row r="1361">
          <cell r="A1361">
            <v>25806000</v>
          </cell>
          <cell r="B1361" t="str">
            <v>Reversal - BDL Prov</v>
          </cell>
          <cell r="C1361">
            <v>23794000</v>
          </cell>
          <cell r="D1361" t="str">
            <v>NCL - PROV. - BAD DEBTS - REVERSAL</v>
          </cell>
        </row>
        <row r="1362">
          <cell r="A1362">
            <v>25807000</v>
          </cell>
          <cell r="B1362" t="str">
            <v>Unwinding of Discount - BDL Prov</v>
          </cell>
          <cell r="C1362">
            <v>23795000</v>
          </cell>
          <cell r="D1362" t="str">
            <v>NCL - PROV. - BAD DEBTS - DISCOUNT UNWINDING</v>
          </cell>
        </row>
        <row r="1363">
          <cell r="A1363">
            <v>25807100</v>
          </cell>
          <cell r="B1363" t="str">
            <v>Transfers in year - BDL Prov</v>
          </cell>
          <cell r="C1363">
            <v>23796000</v>
          </cell>
          <cell r="D1363" t="str">
            <v>NCL - PROV. - BAD DEBTS - TRANSFERS IN YEAR</v>
          </cell>
        </row>
        <row r="1364">
          <cell r="A1364">
            <v>25852000</v>
          </cell>
          <cell r="B1364" t="str">
            <v>Open balance BF - LC Prov</v>
          </cell>
          <cell r="C1364">
            <v>23811000</v>
          </cell>
          <cell r="D1364" t="str">
            <v>NCL - PROV. - LEGAL CLAIMS - O/BAL</v>
          </cell>
        </row>
        <row r="1365">
          <cell r="A1365">
            <v>25853000</v>
          </cell>
          <cell r="B1365" t="str">
            <v>Increase - LC Prov</v>
          </cell>
          <cell r="C1365">
            <v>23812000</v>
          </cell>
          <cell r="D1365" t="str">
            <v>NCL - PROV. - LEGAL CLAIMS - INCREASE</v>
          </cell>
        </row>
        <row r="1366">
          <cell r="A1366">
            <v>25854000</v>
          </cell>
          <cell r="B1366" t="str">
            <v>Utilisation - LC Prov</v>
          </cell>
          <cell r="C1366">
            <v>23813000</v>
          </cell>
          <cell r="D1366" t="str">
            <v>NCL - PROV. - LEGAL CLAIMS - UTILISATION</v>
          </cell>
        </row>
        <row r="1367">
          <cell r="A1367">
            <v>25854200</v>
          </cell>
          <cell r="B1367" t="str">
            <v>Utilisation - LC Prov (MOD only ex AFPS)</v>
          </cell>
          <cell r="C1367">
            <v>23813000</v>
          </cell>
          <cell r="D1367" t="str">
            <v>NCL - PROV. - LEGAL CLAIMS - UTILISATION</v>
          </cell>
        </row>
        <row r="1368">
          <cell r="A1368">
            <v>25856000</v>
          </cell>
          <cell r="B1368" t="str">
            <v>Reversal - LC Prov</v>
          </cell>
          <cell r="C1368">
            <v>23814000</v>
          </cell>
          <cell r="D1368" t="str">
            <v>NCL - PROV. - LEGAL CLAIMS - REVERSAL</v>
          </cell>
        </row>
        <row r="1369">
          <cell r="A1369">
            <v>25857000</v>
          </cell>
          <cell r="B1369" t="str">
            <v>Unwinding of Discount - LC Prov</v>
          </cell>
          <cell r="C1369">
            <v>23815000</v>
          </cell>
          <cell r="D1369" t="str">
            <v>NCL - PROV. - LEGAL CLAIMS - DISCOUNT UNWINDING</v>
          </cell>
        </row>
        <row r="1370">
          <cell r="A1370">
            <v>25857100</v>
          </cell>
          <cell r="B1370" t="str">
            <v>Transfers in year - LC Prov</v>
          </cell>
          <cell r="C1370">
            <v>23816000</v>
          </cell>
          <cell r="D1370" t="str">
            <v>NCL - PROV. - LEGAL CLAIMS - TRANSFERS IN YEAR</v>
          </cell>
        </row>
        <row r="1371">
          <cell r="A1371">
            <v>25921000</v>
          </cell>
          <cell r="B1371" t="str">
            <v>Open balance BF - SLW Prov</v>
          </cell>
          <cell r="C1371">
            <v>23891000</v>
          </cell>
          <cell r="D1371" t="str">
            <v>NCL - PROV. - OTHER - O/BAL</v>
          </cell>
        </row>
        <row r="1372">
          <cell r="A1372">
            <v>25922000</v>
          </cell>
          <cell r="B1372" t="str">
            <v>Increase - SLW Prov</v>
          </cell>
          <cell r="C1372">
            <v>23892000</v>
          </cell>
          <cell r="D1372" t="str">
            <v>NCL - PROV. - OTHER - INCREASE</v>
          </cell>
        </row>
        <row r="1373">
          <cell r="A1373">
            <v>25923000</v>
          </cell>
          <cell r="B1373" t="str">
            <v>Utilisation - SLW Prov</v>
          </cell>
          <cell r="C1373">
            <v>23893000</v>
          </cell>
          <cell r="D1373" t="str">
            <v>NCL - PROV. - OTHER - UTILISATION</v>
          </cell>
        </row>
        <row r="1374">
          <cell r="A1374">
            <v>25924000</v>
          </cell>
          <cell r="B1374" t="str">
            <v>Reversal - SLW Prov</v>
          </cell>
          <cell r="C1374">
            <v>23894000</v>
          </cell>
          <cell r="D1374" t="str">
            <v>NCL - PROV. - OTHER - REVERSAL</v>
          </cell>
        </row>
        <row r="1375">
          <cell r="A1375">
            <v>25925000</v>
          </cell>
          <cell r="B1375" t="str">
            <v>Unwinding of Discount - SLW Prov</v>
          </cell>
          <cell r="C1375">
            <v>23895000</v>
          </cell>
          <cell r="D1375" t="str">
            <v>NCL - PROV. - OTHER - DISCOUNT UNWINDING</v>
          </cell>
        </row>
        <row r="1376">
          <cell r="A1376">
            <v>25931000</v>
          </cell>
          <cell r="B1376" t="str">
            <v>Open balance BF - SLIS Prov</v>
          </cell>
          <cell r="C1376">
            <v>23891000</v>
          </cell>
          <cell r="D1376" t="str">
            <v>NCL - PROV. - OTHER - O/BAL</v>
          </cell>
        </row>
        <row r="1377">
          <cell r="A1377">
            <v>25932000</v>
          </cell>
          <cell r="B1377" t="str">
            <v>Increase - SLIS Prov</v>
          </cell>
          <cell r="C1377">
            <v>23892000</v>
          </cell>
          <cell r="D1377" t="str">
            <v>NCL - PROV. - OTHER - INCREASE</v>
          </cell>
        </row>
        <row r="1378">
          <cell r="A1378">
            <v>25933000</v>
          </cell>
          <cell r="B1378" t="str">
            <v>Utilisation - SLIS Prov</v>
          </cell>
          <cell r="C1378">
            <v>23893000</v>
          </cell>
          <cell r="D1378" t="str">
            <v>NCL - PROV. - OTHER - UTILISATION</v>
          </cell>
        </row>
        <row r="1379">
          <cell r="A1379">
            <v>25933100</v>
          </cell>
          <cell r="B1379" t="str">
            <v>Utilisation - SLIS Prov (MOD only ex AFPS) (MOD only ex AFPS)</v>
          </cell>
          <cell r="C1379">
            <v>23893000</v>
          </cell>
          <cell r="D1379" t="str">
            <v>NCL - PROV. - OTHER - UTILISATION</v>
          </cell>
        </row>
        <row r="1380">
          <cell r="A1380">
            <v>25934000</v>
          </cell>
          <cell r="B1380" t="str">
            <v>Reversal - SLIS Prov</v>
          </cell>
          <cell r="C1380">
            <v>23894000</v>
          </cell>
          <cell r="D1380" t="str">
            <v>NCL - PROV. - OTHER - REVERSAL</v>
          </cell>
        </row>
        <row r="1381">
          <cell r="A1381">
            <v>25935000</v>
          </cell>
          <cell r="B1381" t="str">
            <v>Unwinding of Discount - SLIS Prov</v>
          </cell>
          <cell r="C1381">
            <v>23895000</v>
          </cell>
          <cell r="D1381" t="str">
            <v>NCL - PROV. - OTHER - DISCOUNT UNWINDING</v>
          </cell>
        </row>
        <row r="1382">
          <cell r="A1382">
            <v>25941000</v>
          </cell>
          <cell r="B1382" t="str">
            <v>Open balance BF - SLDSS Prov</v>
          </cell>
          <cell r="C1382">
            <v>23891000</v>
          </cell>
          <cell r="D1382" t="str">
            <v>NCL - PROV. - OTHER - O/BAL</v>
          </cell>
        </row>
        <row r="1383">
          <cell r="A1383">
            <v>25942000</v>
          </cell>
          <cell r="B1383" t="str">
            <v>Increase - SLDSS Prov</v>
          </cell>
          <cell r="C1383">
            <v>23892000</v>
          </cell>
          <cell r="D1383" t="str">
            <v>NCL - PROV. - OTHER - INCREASE</v>
          </cell>
        </row>
        <row r="1384">
          <cell r="A1384">
            <v>25943000</v>
          </cell>
          <cell r="B1384" t="str">
            <v>Utilisation - SLDSS Prov</v>
          </cell>
          <cell r="C1384">
            <v>23893000</v>
          </cell>
          <cell r="D1384" t="str">
            <v>NCL - PROV. - OTHER - UTILISATION</v>
          </cell>
        </row>
        <row r="1385">
          <cell r="A1385">
            <v>25943100</v>
          </cell>
          <cell r="B1385" t="str">
            <v>Utilisation - SLDSS Prov (MOD only ex AFPS)</v>
          </cell>
          <cell r="C1385">
            <v>23893000</v>
          </cell>
          <cell r="D1385" t="str">
            <v>NCL - PROV. - OTHER - UTILISATION</v>
          </cell>
        </row>
        <row r="1386">
          <cell r="A1386">
            <v>25944000</v>
          </cell>
          <cell r="B1386" t="str">
            <v>Reversal - SLDSS Prov</v>
          </cell>
          <cell r="C1386">
            <v>23894000</v>
          </cell>
          <cell r="D1386" t="str">
            <v>NCL - PROV. - OTHER - REVERSAL</v>
          </cell>
        </row>
        <row r="1387">
          <cell r="A1387">
            <v>25945000</v>
          </cell>
          <cell r="B1387" t="str">
            <v>Unwinding of Discount - SLDSS Prov</v>
          </cell>
          <cell r="C1387">
            <v>23895000</v>
          </cell>
          <cell r="D1387" t="str">
            <v>NCL - PROV. - OTHER - DISCOUNT UNWINDING</v>
          </cell>
        </row>
        <row r="1388">
          <cell r="A1388">
            <v>25951000</v>
          </cell>
          <cell r="B1388" t="str">
            <v>Emissions liability - opening balance provision</v>
          </cell>
          <cell r="C1388">
            <v>23821000</v>
          </cell>
          <cell r="D1388" t="str">
            <v>NCL - PROV. - EMISSIONS LIAB. - O/BAL</v>
          </cell>
        </row>
        <row r="1389">
          <cell r="A1389">
            <v>25952000</v>
          </cell>
          <cell r="B1389" t="str">
            <v>Emissions liability - increase in provision</v>
          </cell>
          <cell r="C1389">
            <v>23822000</v>
          </cell>
          <cell r="D1389" t="str">
            <v>NCL - PROV. - EMISSIONS LIAB. - INCREASE</v>
          </cell>
        </row>
        <row r="1390">
          <cell r="A1390">
            <v>25955000</v>
          </cell>
          <cell r="B1390" t="str">
            <v>Emissions liability - settlement of liability</v>
          </cell>
          <cell r="C1390">
            <v>23823000</v>
          </cell>
          <cell r="D1390" t="str">
            <v>NCL - PROV. - EMISSIONS LIAB. - UTILISATION</v>
          </cell>
        </row>
        <row r="1391">
          <cell r="A1391">
            <v>25955100</v>
          </cell>
          <cell r="B1391" t="str">
            <v>Emissions liability - Transfers in year</v>
          </cell>
          <cell r="C1391">
            <v>23826000</v>
          </cell>
          <cell r="D1391" t="str">
            <v>NCL - PROV. - EMISSIONS LIAB. - TRANSFERS IN YEAR</v>
          </cell>
        </row>
        <row r="1392">
          <cell r="A1392">
            <v>25961000</v>
          </cell>
          <cell r="B1392" t="str">
            <v>BMW Landfill Usage Provision Opening Balance</v>
          </cell>
          <cell r="C1392">
            <v>23831000</v>
          </cell>
          <cell r="D1392" t="str">
            <v>NCL - PROV. - LANDFILL USAGE - O/BAL</v>
          </cell>
        </row>
        <row r="1393">
          <cell r="A1393">
            <v>25962000</v>
          </cell>
          <cell r="B1393" t="str">
            <v>BMW Landfill Usage Provision Increase</v>
          </cell>
          <cell r="C1393">
            <v>23832000</v>
          </cell>
          <cell r="D1393" t="str">
            <v>NCL - PROV. - LANDFILL USAGE - INCREASE</v>
          </cell>
        </row>
        <row r="1394">
          <cell r="A1394">
            <v>25963000</v>
          </cell>
          <cell r="B1394" t="str">
            <v>BMW Landfill Usage Provision Utilisation/Settlement</v>
          </cell>
          <cell r="C1394">
            <v>23833000</v>
          </cell>
          <cell r="D1394" t="str">
            <v>NCL - PROV. - LANDFILL USAGE - UTILISATION</v>
          </cell>
        </row>
        <row r="1395">
          <cell r="A1395">
            <v>26110000</v>
          </cell>
          <cell r="B1395" t="str">
            <v>Open balance BF - Net Asset or Liability of Funded schemes</v>
          </cell>
          <cell r="C1395">
            <v>21211000</v>
          </cell>
          <cell r="D1395" t="str">
            <v>NCL - FUNDED SCH LIAB - LIABILITY O/BAL</v>
          </cell>
        </row>
        <row r="1396">
          <cell r="A1396">
            <v>26111000</v>
          </cell>
          <cell r="B1396" t="str">
            <v>Difference between expected and actual return on assets - Funded Schemes</v>
          </cell>
          <cell r="C1396">
            <v>21145000</v>
          </cell>
          <cell r="D1396" t="str">
            <v>NCL - FUNDED SCH ASSETS - DIFFERENCE IN RETURN</v>
          </cell>
        </row>
        <row r="1397">
          <cell r="A1397">
            <v>26112000</v>
          </cell>
          <cell r="B1397" t="str">
            <v>Experience gains &amp; losses on scheme liabilities - Funded Schemes</v>
          </cell>
          <cell r="C1397">
            <v>21251000</v>
          </cell>
          <cell r="D1397" t="str">
            <v>NCL - FUNDED SCH LIAB - EXPERIENCE GAINS &amp; LOSSES</v>
          </cell>
        </row>
        <row r="1398">
          <cell r="A1398">
            <v>26113000</v>
          </cell>
          <cell r="B1398" t="str">
            <v>Changes in Actuarial assumptions - Funded Schemes</v>
          </cell>
          <cell r="C1398">
            <v>21252000</v>
          </cell>
          <cell r="D1398" t="str">
            <v>NCL - FUNDED SCH LIAB - ACTUARIAL ASSUMPTIONS</v>
          </cell>
        </row>
        <row r="1399">
          <cell r="A1399">
            <v>26114000</v>
          </cell>
          <cell r="B1399" t="str">
            <v>Impact of limitation on balance sheet asset - Funded Schemes</v>
          </cell>
          <cell r="C1399">
            <v>21253000</v>
          </cell>
          <cell r="D1399" t="str">
            <v>NCL - FUNDED SCH LIAB - IMPACT OF LIMITATION</v>
          </cell>
        </row>
        <row r="1400">
          <cell r="A1400">
            <v>26120000</v>
          </cell>
          <cell r="B1400" t="str">
            <v>Current Service Costs - Funded Schemes</v>
          </cell>
          <cell r="C1400">
            <v>21212000</v>
          </cell>
          <cell r="D1400" t="str">
            <v>NCL - FUNDED SCH LIAB - CURRENT SERVICE COSTS</v>
          </cell>
        </row>
        <row r="1401">
          <cell r="A1401">
            <v>26130000</v>
          </cell>
          <cell r="B1401" t="str">
            <v>Enhancements - Past Service Costs</v>
          </cell>
          <cell r="C1401">
            <v>21214000</v>
          </cell>
          <cell r="D1401" t="str">
            <v>NCL - FUNDED SCH LIAB - PAST SERVICE ENHANCEMENTS</v>
          </cell>
        </row>
        <row r="1402">
          <cell r="A1402">
            <v>26140000</v>
          </cell>
          <cell r="B1402" t="str">
            <v>Past Service Costs - Funded Schemes</v>
          </cell>
          <cell r="C1402">
            <v>21213000</v>
          </cell>
          <cell r="D1402" t="str">
            <v>NCL - FUNDED SCH LIAB - PAST SERVICE COSTS</v>
          </cell>
        </row>
        <row r="1403">
          <cell r="A1403">
            <v>26151000</v>
          </cell>
          <cell r="B1403" t="str">
            <v>Transfers out - group transfers to other schemes - Fund</v>
          </cell>
          <cell r="C1403">
            <v>21221000</v>
          </cell>
          <cell r="D1403" t="str">
            <v>NCL - FUNDED SCH LIAB - GRP TRANS TO PUB. UNFUNDED</v>
          </cell>
        </row>
        <row r="1404">
          <cell r="A1404">
            <v>26152000</v>
          </cell>
          <cell r="B1404" t="str">
            <v>Transfers out - individual to other schemes &amp; refunds members leaving - Funded</v>
          </cell>
          <cell r="C1404">
            <v>21224000</v>
          </cell>
          <cell r="D1404" t="str">
            <v>NCL - FUNDED SCH LIAB - IND TRANS TO PUB. UNFUNDED</v>
          </cell>
        </row>
        <row r="1405">
          <cell r="A1405">
            <v>26160000</v>
          </cell>
          <cell r="B1405" t="str">
            <v>Interest Costs - Funded Schemes</v>
          </cell>
          <cell r="C1405">
            <v>21215000</v>
          </cell>
          <cell r="D1405" t="str">
            <v>NCL - FUNDED SCH LIAB - LIAB INTEREST</v>
          </cell>
        </row>
        <row r="1406">
          <cell r="A1406">
            <v>26170000</v>
          </cell>
          <cell r="B1406" t="str">
            <v>Actuarial Gains and Losses - Funded Schemes</v>
          </cell>
          <cell r="C1406">
            <v>21253000</v>
          </cell>
          <cell r="D1406" t="str">
            <v>NCL - FUNDED SCH LIAB - IMPACT OF LIMITATION</v>
          </cell>
        </row>
        <row r="1407">
          <cell r="A1407">
            <v>26175000</v>
          </cell>
          <cell r="B1407" t="str">
            <v>Change in Discount Rate - Funded Pension Schemes</v>
          </cell>
          <cell r="C1407">
            <v>21254000</v>
          </cell>
          <cell r="D1407" t="str">
            <v>NCL - FUNDED SCH LIAB - CHANGE IN DISCOUNT RATE</v>
          </cell>
        </row>
        <row r="1408">
          <cell r="A1408">
            <v>26180000</v>
          </cell>
          <cell r="B1408" t="str">
            <v>Expected Return on Assets - Funded Schemes</v>
          </cell>
          <cell r="C1408">
            <v>21112000</v>
          </cell>
          <cell r="D1408" t="str">
            <v>NCL - FUNDED SCH ASSETS - EXPECTED RETURN</v>
          </cell>
        </row>
        <row r="1409">
          <cell r="A1409">
            <v>26185100</v>
          </cell>
          <cell r="B1409" t="str">
            <v>Contributions by scheme participants - Funded Schemes</v>
          </cell>
          <cell r="C1409">
            <v>21241000</v>
          </cell>
          <cell r="D1409" t="str">
            <v>NCL - FUNDED SCH LIAB - EMPLOYEES CONTRIBUTIONS</v>
          </cell>
        </row>
        <row r="1410">
          <cell r="A1410">
            <v>26185110</v>
          </cell>
          <cell r="B1410" t="str">
            <v>Contributions by scheme participants - Asset - Funded Schemes</v>
          </cell>
          <cell r="C1410">
            <v>21131000</v>
          </cell>
          <cell r="D1410" t="str">
            <v>NCL - FUNDED SCH ASSETS - EMPLOYEES CONTRIBUTIONS</v>
          </cell>
        </row>
        <row r="1411">
          <cell r="A1411">
            <v>26185200</v>
          </cell>
          <cell r="B1411" t="str">
            <v>Contributions by employer - Funded Schemes</v>
          </cell>
          <cell r="C1411">
            <v>21242000</v>
          </cell>
          <cell r="D1411" t="str">
            <v>NCL - FUNDED SCH LIAB - EMPLOYER CONTRIBUTIONS</v>
          </cell>
        </row>
        <row r="1412">
          <cell r="A1412">
            <v>26190000</v>
          </cell>
          <cell r="B1412" t="str">
            <v>Payment of Pensions - Funded Schemes - UK</v>
          </cell>
          <cell r="C1412">
            <v>21231000</v>
          </cell>
          <cell r="D1412" t="str">
            <v>NCL - FUNDED SCH LIAB - PAYMENT OF PENSIONS (UK)</v>
          </cell>
        </row>
        <row r="1413">
          <cell r="A1413">
            <v>26191000</v>
          </cell>
          <cell r="B1413" t="str">
            <v>Payment of Pensions - Funded Schemes - UK (MOD only ex AFPS)</v>
          </cell>
          <cell r="C1413">
            <v>21231000</v>
          </cell>
          <cell r="D1413" t="str">
            <v>NCL - FUNDED SCH LIAB - PAYMENT OF PENSIONS (UK)</v>
          </cell>
        </row>
        <row r="1414">
          <cell r="A1414">
            <v>26195000</v>
          </cell>
          <cell r="B1414" t="str">
            <v>Payment of Pensions - Funded Schemes - LES</v>
          </cell>
          <cell r="C1414">
            <v>21232000</v>
          </cell>
          <cell r="D1414" t="str">
            <v>NCL - FUNDED SCH LIAB - PAYMENT OF PENSIONS (LES)</v>
          </cell>
        </row>
        <row r="1415">
          <cell r="A1415">
            <v>26195100</v>
          </cell>
          <cell r="B1415" t="str">
            <v>Payment of Pensions - Funded Schemes - LES (MOD only ex AFPS)</v>
          </cell>
          <cell r="C1415">
            <v>21232000</v>
          </cell>
          <cell r="D1415" t="str">
            <v>NCL - FUNDED SCH LIAB - PAYMENT OF PENSIONS (LES)</v>
          </cell>
        </row>
        <row r="1416">
          <cell r="A1416">
            <v>26199000</v>
          </cell>
          <cell r="B1416" t="str">
            <v>Gains/Losses on Settlements and Curtailments - Funded Schemes</v>
          </cell>
          <cell r="C1416">
            <v>21216000</v>
          </cell>
          <cell r="D1416" t="str">
            <v>NCL - FUNDED SCH LIAB - SETTLEMENTS GAIN/LOSS</v>
          </cell>
        </row>
        <row r="1417">
          <cell r="A1417">
            <v>26210000</v>
          </cell>
          <cell r="B1417" t="str">
            <v>Open balance BF - Net Asset or Liability of Unfunded schemes</v>
          </cell>
          <cell r="C1417">
            <v>21311000</v>
          </cell>
          <cell r="D1417" t="str">
            <v>NCL - UNF SCH LIAB - LIABILITY O/BAL</v>
          </cell>
        </row>
        <row r="1418">
          <cell r="A1418">
            <v>26212000</v>
          </cell>
          <cell r="B1418" t="str">
            <v>Experience gains &amp; losses on scheme liabilities - Unfunded Schemes</v>
          </cell>
          <cell r="C1418">
            <v>21351000</v>
          </cell>
          <cell r="D1418" t="str">
            <v>NCL - UNF SCH LIAB - EXPERIENCE GAINS &amp; LOSSES</v>
          </cell>
        </row>
        <row r="1419">
          <cell r="A1419">
            <v>26213000</v>
          </cell>
          <cell r="B1419" t="str">
            <v>Changes in Actuarial assumptions - Unfunded Schemes</v>
          </cell>
          <cell r="C1419">
            <v>21352000</v>
          </cell>
          <cell r="D1419" t="str">
            <v>NCL - UNF SCH LIAB - ACTUARIAL ASSUMPTIONS</v>
          </cell>
        </row>
        <row r="1420">
          <cell r="A1420">
            <v>26214000</v>
          </cell>
          <cell r="B1420" t="str">
            <v>Impact of limitation on balance sheet asset - Unfunded Schemes</v>
          </cell>
          <cell r="C1420">
            <v>21353000</v>
          </cell>
          <cell r="D1420" t="str">
            <v>NCL - UNF SCH LIAB - IMPACT OF LIMITATION</v>
          </cell>
        </row>
        <row r="1421">
          <cell r="A1421">
            <v>26220000</v>
          </cell>
          <cell r="B1421" t="str">
            <v>Current Service Costs - Unfunded Schemes</v>
          </cell>
          <cell r="C1421">
            <v>21312000</v>
          </cell>
          <cell r="D1421" t="str">
            <v>NCL - UNF SCH LIAB - CURRENT SERVICE COSTS</v>
          </cell>
        </row>
        <row r="1422">
          <cell r="A1422">
            <v>26230000</v>
          </cell>
          <cell r="B1422" t="str">
            <v>Transfers In - Unfunded Schemes</v>
          </cell>
          <cell r="C1422">
            <v>21317000</v>
          </cell>
          <cell r="D1422" t="str">
            <v>NCL - UNF SCH LIAB - TRANSFERS IN</v>
          </cell>
        </row>
        <row r="1423">
          <cell r="A1423">
            <v>26240000</v>
          </cell>
          <cell r="B1423" t="str">
            <v>Past Service Costs - Unfunded Schemes</v>
          </cell>
          <cell r="C1423">
            <v>21313000</v>
          </cell>
          <cell r="D1423" t="str">
            <v>NCL - UNF SCH LIAB - PAST SERVICE COSTS</v>
          </cell>
        </row>
        <row r="1424">
          <cell r="A1424">
            <v>26251000</v>
          </cell>
          <cell r="B1424" t="str">
            <v>Transfers out - group tranfers to other schemes - Unfunded</v>
          </cell>
          <cell r="C1424">
            <v>21321000</v>
          </cell>
          <cell r="D1424" t="str">
            <v>NCL - UNF SCH LIAB - GRP TRANS TO PUBLIC UNFUNDED</v>
          </cell>
        </row>
        <row r="1425">
          <cell r="A1425">
            <v>26252000</v>
          </cell>
          <cell r="B1425" t="str">
            <v>Transfers out - individual to other schemes &amp; refunds members leaving - unfund</v>
          </cell>
          <cell r="C1425">
            <v>21324000</v>
          </cell>
          <cell r="D1425" t="str">
            <v>NCL - UNF SCH LIAB - IND TRANS TO PUBLIC UNFUNDED</v>
          </cell>
        </row>
        <row r="1426">
          <cell r="A1426">
            <v>26260000</v>
          </cell>
          <cell r="B1426" t="str">
            <v>Interest on Pension Scheme Liabilities - Unfunded Schemes</v>
          </cell>
          <cell r="C1426">
            <v>21315000</v>
          </cell>
          <cell r="D1426" t="str">
            <v>NCL - UNF SCH LIAB - INTEREST ON LIABILITIES</v>
          </cell>
        </row>
        <row r="1427">
          <cell r="A1427">
            <v>26265100</v>
          </cell>
          <cell r="B1427" t="str">
            <v>Contributions by scheme participants - Unfunded Schemes</v>
          </cell>
          <cell r="C1427">
            <v>21341000</v>
          </cell>
          <cell r="D1427" t="str">
            <v>NCL - UNF SCH LIAB - EMPLOYEES CONTRIBUTIONS</v>
          </cell>
        </row>
        <row r="1428">
          <cell r="A1428">
            <v>26265200</v>
          </cell>
          <cell r="B1428" t="str">
            <v>Contributions by employer - Unfunded Schemes</v>
          </cell>
          <cell r="C1428">
            <v>21342000</v>
          </cell>
          <cell r="D1428" t="str">
            <v>NCL - UNF SCH LIAB - EMPLOYER CONTRIBUTION</v>
          </cell>
        </row>
        <row r="1429">
          <cell r="A1429">
            <v>26270000</v>
          </cell>
          <cell r="B1429" t="str">
            <v>Actuarial Gains and Losses - Unfunded Schemes</v>
          </cell>
          <cell r="C1429">
            <v>21351000</v>
          </cell>
          <cell r="D1429" t="str">
            <v>NCL - UNF SCH LIAB - EXPERIENCE GAINS &amp; LOSSES</v>
          </cell>
        </row>
        <row r="1430">
          <cell r="A1430">
            <v>26275000</v>
          </cell>
          <cell r="B1430" t="str">
            <v>Change in Discount Rate - Unfunded Schemes</v>
          </cell>
          <cell r="C1430">
            <v>21354000</v>
          </cell>
          <cell r="D1430" t="str">
            <v>NCL - UNF SCH LIAB - CHANGE IN DISCOUNT RATE</v>
          </cell>
        </row>
        <row r="1431">
          <cell r="A1431">
            <v>26280000</v>
          </cell>
          <cell r="B1431" t="str">
            <v>Payment of Pensions - Unfunded Schemes - UK</v>
          </cell>
          <cell r="C1431">
            <v>21331000</v>
          </cell>
          <cell r="D1431" t="str">
            <v>NCL - UNF SCH LIAB - PAYMENT OF PENSIONS (UK)</v>
          </cell>
        </row>
        <row r="1432">
          <cell r="A1432">
            <v>26281000</v>
          </cell>
          <cell r="B1432" t="str">
            <v>Payment of Pensions - Unfunded Schemes - UK (MOD only ex AFPS)</v>
          </cell>
          <cell r="C1432">
            <v>21331000</v>
          </cell>
          <cell r="D1432" t="str">
            <v>NCL - UNF SCH LIAB - PAYMENT OF PENSIONS (UK)</v>
          </cell>
        </row>
        <row r="1433">
          <cell r="A1433">
            <v>26285000</v>
          </cell>
          <cell r="B1433" t="str">
            <v>Payment of Pensions - Unfunded Schemes - LES</v>
          </cell>
          <cell r="C1433">
            <v>21332000</v>
          </cell>
          <cell r="D1433" t="str">
            <v>NCL - UNF SCH LIAB - PAYMENT OF PENSIONS (LES)</v>
          </cell>
        </row>
        <row r="1434">
          <cell r="A1434">
            <v>26285100</v>
          </cell>
          <cell r="B1434" t="str">
            <v>Payment of Pensions - Unfunded Schemes - LES (MOD only ex AFPS)</v>
          </cell>
          <cell r="C1434">
            <v>21332000</v>
          </cell>
          <cell r="D1434" t="str">
            <v>NCL - UNF SCH LIAB - PAYMENT OF PENSIONS (LES)</v>
          </cell>
        </row>
        <row r="1435">
          <cell r="A1435">
            <v>26290000</v>
          </cell>
          <cell r="B1435" t="str">
            <v>Enhancements - Past Service Costs - Unfunded Schemes</v>
          </cell>
          <cell r="C1435">
            <v>21314000</v>
          </cell>
          <cell r="D1435" t="str">
            <v>NCL - UNF SCH LIAB - PAST SERVICE ENHANCEMENTS</v>
          </cell>
        </row>
        <row r="1436">
          <cell r="A1436">
            <v>26299000</v>
          </cell>
          <cell r="B1436" t="str">
            <v>Gains/Losses on Settlements and Curtailments - Unfunded Schemes</v>
          </cell>
          <cell r="C1436">
            <v>21316000</v>
          </cell>
          <cell r="D1436" t="str">
            <v>NCL - UNF SCH LIAB - GAINS/LOSSES ON SETTLEMENTS</v>
          </cell>
        </row>
        <row r="1437">
          <cell r="A1437">
            <v>27100000</v>
          </cell>
          <cell r="B1437" t="str">
            <v>Deferred Income all - BF (due in more than 1 year)</v>
          </cell>
          <cell r="C1437">
            <v>23111000</v>
          </cell>
          <cell r="D1437" t="str">
            <v>NCL - RECEIPTS IN ADVANCE - O/BAL</v>
          </cell>
        </row>
        <row r="1438">
          <cell r="A1438">
            <v>27110000</v>
          </cell>
          <cell r="B1438" t="str">
            <v>Deferred Income all - increase</v>
          </cell>
          <cell r="C1438">
            <v>23112000</v>
          </cell>
          <cell r="D1438" t="str">
            <v>NCL - RECEIPTS IN ADVANCE - ADDITIONS</v>
          </cell>
        </row>
        <row r="1439">
          <cell r="A1439">
            <v>27120000</v>
          </cell>
          <cell r="B1439" t="str">
            <v>Deferred Income all - released (due in more than 1 year)</v>
          </cell>
          <cell r="C1439">
            <v>23113000</v>
          </cell>
          <cell r="D1439" t="str">
            <v>NCL - RECEIPTS IN ADVANCE - TRANS TO CURRENT LIAB.</v>
          </cell>
        </row>
        <row r="1440">
          <cell r="A1440">
            <v>27210000</v>
          </cell>
          <cell r="B1440" t="str">
            <v>Opening Bal - Government Grants Deferred</v>
          </cell>
          <cell r="C1440">
            <v>26111000</v>
          </cell>
          <cell r="D1440" t="str">
            <v>CL - RECEIPTS IN ADVANCE - O/BAL</v>
          </cell>
        </row>
        <row r="1441">
          <cell r="A1441">
            <v>27220000</v>
          </cell>
          <cell r="B1441" t="str">
            <v>Increase - Government Grants Deferred</v>
          </cell>
          <cell r="C1441">
            <v>26112000</v>
          </cell>
          <cell r="D1441" t="str">
            <v>CL - RECEIPTS IN ADVANCE - ADDITIONS</v>
          </cell>
        </row>
        <row r="1442">
          <cell r="A1442">
            <v>27230000</v>
          </cell>
          <cell r="B1442" t="str">
            <v>Released - Government Grants Deferred</v>
          </cell>
          <cell r="C1442">
            <v>26114000</v>
          </cell>
          <cell r="D1442" t="str">
            <v>CL - RECEIPTS IN ADVANCE - RELEASE TO INCOME</v>
          </cell>
        </row>
        <row r="1443">
          <cell r="A1443">
            <v>31010000</v>
          </cell>
          <cell r="B1443" t="str">
            <v>Open Balance BF - Accum. Income and Expenditure/General Fund</v>
          </cell>
          <cell r="C1443">
            <v>31111000</v>
          </cell>
          <cell r="D1443" t="str">
            <v>RES - I&amp;E - GEN FUND - O/BAL</v>
          </cell>
        </row>
        <row r="1444">
          <cell r="A1444">
            <v>31020000</v>
          </cell>
          <cell r="B1444" t="str">
            <v>Retained (Surplus)/Def for year</v>
          </cell>
          <cell r="C1444">
            <v>31112000</v>
          </cell>
          <cell r="D1444" t="str">
            <v>RES - I&amp;E - GEN FUND - RETAINED (SURPLUS)/DEF.</v>
          </cell>
        </row>
        <row r="1445">
          <cell r="A1445">
            <v>31030000</v>
          </cell>
          <cell r="B1445" t="str">
            <v>Transfer to I&amp;E Reserve - Pension Schemes</v>
          </cell>
          <cell r="C1445">
            <v>31113000</v>
          </cell>
          <cell r="D1445" t="str">
            <v>RES - I&amp;E - GEN FUND - TRANS TO I&amp;E PENSIONS</v>
          </cell>
        </row>
        <row r="1446">
          <cell r="A1446">
            <v>31040000</v>
          </cell>
          <cell r="B1446" t="str">
            <v>Notional Charge Reversal</v>
          </cell>
          <cell r="C1446">
            <v>31114000</v>
          </cell>
          <cell r="D1446" t="str">
            <v>RES - I&amp;E - GEN FUND - NOTIONAL CHARGE REVERSAL</v>
          </cell>
        </row>
        <row r="1447">
          <cell r="A1447">
            <v>31050000</v>
          </cell>
          <cell r="B1447" t="str">
            <v>Notional Charge</v>
          </cell>
          <cell r="C1447">
            <v>31115000</v>
          </cell>
          <cell r="D1447" t="str">
            <v>RES - I&amp;E - GEN FUND - NOTIONAL CHARGE</v>
          </cell>
        </row>
        <row r="1448">
          <cell r="A1448">
            <v>31061000</v>
          </cell>
          <cell r="B1448" t="str">
            <v>Transfer from the Revaluation Reserve</v>
          </cell>
          <cell r="C1448">
            <v>31123000</v>
          </cell>
          <cell r="D1448" t="str">
            <v>RES - I&amp;E - GEN FUND - TRANS TO/FROM OTHER RES.</v>
          </cell>
        </row>
        <row r="1449">
          <cell r="A1449">
            <v>31062000</v>
          </cell>
          <cell r="B1449" t="str">
            <v>Transfer from the Donated Asset Reserve</v>
          </cell>
          <cell r="C1449">
            <v>31123000</v>
          </cell>
          <cell r="D1449" t="str">
            <v>RES - I&amp;E - GEN FUND - TRANS TO/FROM OTHER RES.</v>
          </cell>
        </row>
        <row r="1450">
          <cell r="A1450">
            <v>31063000</v>
          </cell>
          <cell r="B1450" t="str">
            <v>Transfer from the Restricted Reserve</v>
          </cell>
          <cell r="C1450">
            <v>31123000</v>
          </cell>
          <cell r="D1450" t="str">
            <v>RES - I&amp;E - GEN FUND - TRANS TO/FROM OTHER RES.</v>
          </cell>
        </row>
        <row r="1451">
          <cell r="A1451">
            <v>31064000</v>
          </cell>
          <cell r="B1451" t="str">
            <v>Transfer from the Government Grant Reserve</v>
          </cell>
          <cell r="C1451">
            <v>31123000</v>
          </cell>
          <cell r="D1451" t="str">
            <v>RES - I&amp;E - GEN FUND - TRANS TO/FROM OTHER RES.</v>
          </cell>
        </row>
        <row r="1452">
          <cell r="A1452">
            <v>31075000</v>
          </cell>
          <cell r="B1452" t="str">
            <v>Deemed supply</v>
          </cell>
          <cell r="C1452">
            <v>31117000</v>
          </cell>
          <cell r="D1452" t="str">
            <v>RES - I&amp;E - GEN FUND - DEEMED SUPPLY</v>
          </cell>
        </row>
        <row r="1453">
          <cell r="A1453">
            <v>31076000</v>
          </cell>
          <cell r="B1453" t="str">
            <v>Payments to the Consolidated Fund</v>
          </cell>
          <cell r="C1453">
            <v>31118000</v>
          </cell>
          <cell r="D1453" t="str">
            <v>RES - I&amp;E - GEN FUND - PAYMENTS TO THE CF</v>
          </cell>
        </row>
        <row r="1454">
          <cell r="A1454">
            <v>31077000</v>
          </cell>
          <cell r="B1454" t="str">
            <v>Grant in Aid income received by NDPBs</v>
          </cell>
          <cell r="C1454">
            <v>31119000</v>
          </cell>
          <cell r="D1454" t="str">
            <v>RES - I&amp;E - GEN FUND - GRANT IN AID REC. BY ALBS</v>
          </cell>
        </row>
        <row r="1455">
          <cell r="A1455">
            <v>31080000</v>
          </cell>
          <cell r="B1455" t="str">
            <v>National Insurance Fund Financing</v>
          </cell>
          <cell r="C1455">
            <v>31120000</v>
          </cell>
          <cell r="D1455" t="str">
            <v>RES - I&amp;E - GEN FUND - NIF FINANCING</v>
          </cell>
        </row>
        <row r="1456">
          <cell r="A1456">
            <v>31085000</v>
          </cell>
          <cell r="B1456" t="str">
            <v>Payment and Liability to NLF</v>
          </cell>
          <cell r="C1456">
            <v>31121000</v>
          </cell>
          <cell r="D1456" t="str">
            <v>RES - I&amp;E - GEN FUND - PAYMENT &amp; LIABILITY TO NLF</v>
          </cell>
        </row>
        <row r="1457">
          <cell r="A1457">
            <v>31090000</v>
          </cell>
          <cell r="B1457" t="str">
            <v>Standing Services</v>
          </cell>
          <cell r="C1457">
            <v>31122000</v>
          </cell>
          <cell r="D1457" t="str">
            <v>RES - I&amp;E - GEN FUND - STANDING SERVICES</v>
          </cell>
        </row>
        <row r="1458">
          <cell r="A1458">
            <v>31101100</v>
          </cell>
          <cell r="B1458" t="str">
            <v>Resource budget income surrendered to Consolidated Fund (CFER)</v>
          </cell>
          <cell r="C1458">
            <v>91871000</v>
          </cell>
          <cell r="D1458" t="str">
            <v>AI - CFER CASH RECEIPTS - RESOURCE</v>
          </cell>
        </row>
        <row r="1459">
          <cell r="A1459">
            <v>31101200</v>
          </cell>
          <cell r="B1459" t="str">
            <v>Capital budget income surrendered to Consolidated Fund (CFER)</v>
          </cell>
          <cell r="C1459">
            <v>91872000</v>
          </cell>
          <cell r="D1459" t="str">
            <v>AI - CFER CASH RECEIPTS - CAPITAL</v>
          </cell>
        </row>
        <row r="1460">
          <cell r="A1460">
            <v>31101400</v>
          </cell>
          <cell r="B1460" t="str">
            <v>Excess cash receipts to be surrendered to the Consolidated Fund - CFERs</v>
          </cell>
          <cell r="C1460">
            <v>31124000</v>
          </cell>
          <cell r="D1460" t="str">
            <v>RES - I&amp;E - GEN FUND - EXCESS CASH RECEIPTS TO CF</v>
          </cell>
        </row>
        <row r="1461">
          <cell r="A1461">
            <v>31102100</v>
          </cell>
          <cell r="B1461" t="str">
            <v>Operating income - excess A in A</v>
          </cell>
          <cell r="C1461">
            <v>31125000</v>
          </cell>
          <cell r="D1461" t="str">
            <v>RES - I&amp;E - GEN FUND - OPERATING INCOME (CFER)</v>
          </cell>
        </row>
        <row r="1462">
          <cell r="A1462">
            <v>31102200</v>
          </cell>
          <cell r="B1462" t="str">
            <v>Non - operating income A in A</v>
          </cell>
          <cell r="C1462">
            <v>31126000</v>
          </cell>
          <cell r="D1462" t="str">
            <v>RES - I&amp;E - GEN FUND - NON-OPERATING INCOME (CFER)</v>
          </cell>
        </row>
        <row r="1463">
          <cell r="A1463">
            <v>31102300</v>
          </cell>
          <cell r="B1463" t="str">
            <v>Tax revenues paid to the Consolidated Fund</v>
          </cell>
          <cell r="C1463">
            <v>31127000</v>
          </cell>
          <cell r="D1463" t="str">
            <v>RES - I&amp;E - GEN FUND - TAX REVENUES PAID TO CF</v>
          </cell>
        </row>
        <row r="1464">
          <cell r="A1464">
            <v>31102400</v>
          </cell>
          <cell r="B1464" t="str">
            <v>Other balances surrenderable to the Consolidated Fund</v>
          </cell>
          <cell r="C1464">
            <v>31128000</v>
          </cell>
          <cell r="D1464" t="str">
            <v>RES - I&amp;E - GEN FUND - OTHER BALANCES PAID TO CF</v>
          </cell>
        </row>
        <row r="1465">
          <cell r="A1465">
            <v>31102500</v>
          </cell>
          <cell r="B1465" t="str">
            <v>Supply receivable from the Consolidated Fund</v>
          </cell>
          <cell r="C1465">
            <v>31129000</v>
          </cell>
          <cell r="D1465" t="str">
            <v>RES - I&amp;E - GEN FUND - SUPPLY RECEIVABLE FROM CF</v>
          </cell>
        </row>
        <row r="1466">
          <cell r="A1466">
            <v>31102600</v>
          </cell>
          <cell r="B1466" t="str">
            <v>Supply payable to the Consolidated Fund</v>
          </cell>
          <cell r="C1466">
            <v>31130000</v>
          </cell>
          <cell r="D1466" t="str">
            <v>RES - I&amp;E - GEN FUND - SUPPLY PAYABLE TO CF</v>
          </cell>
        </row>
        <row r="1467">
          <cell r="A1467">
            <v>31221000</v>
          </cell>
          <cell r="B1467" t="str">
            <v>Other General Fund Movements - Transfer of Assets</v>
          </cell>
          <cell r="C1467">
            <v>31131000</v>
          </cell>
          <cell r="D1467" t="str">
            <v>RES - I&amp;E - GEN FUND - OTHER MVMENT - ASSETS TRANS</v>
          </cell>
        </row>
        <row r="1468">
          <cell r="A1468">
            <v>31222000</v>
          </cell>
          <cell r="B1468" t="str">
            <v>Other General Fund Movements - Transfer of Liabilities</v>
          </cell>
          <cell r="C1468">
            <v>31132000</v>
          </cell>
          <cell r="D1468" t="str">
            <v>RES - I&amp;E - GEN FUND - OTHER MVMENT - LIAB. TRANS</v>
          </cell>
        </row>
        <row r="1469">
          <cell r="A1469">
            <v>31223000</v>
          </cell>
          <cell r="B1469" t="str">
            <v>Other General Fund Movements - Other non-A/L transfer</v>
          </cell>
          <cell r="C1469">
            <v>31133000</v>
          </cell>
          <cell r="D1469" t="str">
            <v>RES - I&amp;E - GEN FUND - OTHER NON-A/L TRANSFER</v>
          </cell>
        </row>
        <row r="1470">
          <cell r="A1470">
            <v>31310000</v>
          </cell>
          <cell r="B1470" t="str">
            <v>Open Balance BF - I&amp;E Reserve - Funded Pension Scheme</v>
          </cell>
          <cell r="C1470">
            <v>31511000</v>
          </cell>
          <cell r="D1470" t="str">
            <v>RES - I&amp;E - FUNDED SCHEME - O/BAL</v>
          </cell>
        </row>
        <row r="1471">
          <cell r="A1471">
            <v>31320000</v>
          </cell>
          <cell r="B1471" t="str">
            <v>Transfer of surplus/deficit from General Fund-I&amp;E Reserve-Funded Pension Scheme</v>
          </cell>
          <cell r="C1471">
            <v>31515000</v>
          </cell>
          <cell r="D1471" t="str">
            <v>RES - I&amp;E - FUNDED SCHEME - TRANSFER FROM GEN FUND</v>
          </cell>
        </row>
        <row r="1472">
          <cell r="A1472">
            <v>31330000</v>
          </cell>
          <cell r="B1472" t="str">
            <v>Payment of Pension Liability - I&amp;E Reserve - Funded Pension Scheme</v>
          </cell>
          <cell r="C1472">
            <v>31512000</v>
          </cell>
          <cell r="D1472" t="str">
            <v>RES - I&amp;E - FUNDED SCHEME - PAYMENT OF LIABILITY</v>
          </cell>
        </row>
        <row r="1473">
          <cell r="A1473">
            <v>31340000</v>
          </cell>
          <cell r="B1473" t="str">
            <v>Recognition of Actuarial gains/losses - I&amp;E Reserve - Funded Pension Scheme</v>
          </cell>
          <cell r="C1473">
            <v>31513000</v>
          </cell>
          <cell r="D1473" t="str">
            <v>RES - I&amp;E - FUNDED SCHEME - ACTUARIAL GAIN/LOSS</v>
          </cell>
        </row>
        <row r="1474">
          <cell r="A1474">
            <v>31350000</v>
          </cell>
          <cell r="B1474" t="str">
            <v>I&amp;E Reserve Funded Pension Scheme Other Movements</v>
          </cell>
          <cell r="C1474">
            <v>31514000</v>
          </cell>
          <cell r="D1474" t="str">
            <v>RES - I&amp;E - FUNDED SCHEME - OTHER MOVEMENTS</v>
          </cell>
        </row>
        <row r="1475">
          <cell r="A1475">
            <v>31410000</v>
          </cell>
          <cell r="B1475" t="str">
            <v>Open Balance BF - I&amp;E Reserve - Unfunded Pension Scheme</v>
          </cell>
          <cell r="C1475">
            <v>31521000</v>
          </cell>
          <cell r="D1475" t="str">
            <v>RES - I&amp;E - UNFUNDED SCHEME - O/BAL</v>
          </cell>
        </row>
        <row r="1476">
          <cell r="A1476">
            <v>31420000</v>
          </cell>
          <cell r="B1476" t="str">
            <v>Transfer of surp/def from General Fund-I&amp;E Reserve-Unfunded Pension Scheme</v>
          </cell>
          <cell r="C1476">
            <v>31523000</v>
          </cell>
          <cell r="D1476" t="str">
            <v>RES - I&amp;E - UNFUNDED SCHEME - TRANS FROM GEN FUND</v>
          </cell>
        </row>
        <row r="1477">
          <cell r="A1477">
            <v>31430000</v>
          </cell>
          <cell r="B1477" t="str">
            <v>Transfer of Net Parl Funding from Gen Fund-I&amp;E Reserve-Unfunded Pension Scheme</v>
          </cell>
          <cell r="C1477">
            <v>31524000</v>
          </cell>
          <cell r="D1477" t="str">
            <v>RES - I&amp;E - UNFUNDED SCHEME - NET PARLY FUNDING</v>
          </cell>
        </row>
        <row r="1478">
          <cell r="A1478">
            <v>31440000</v>
          </cell>
          <cell r="B1478" t="str">
            <v>Recognition of Actuarial gains/losses - I&amp;E Reserve - Unfunded Pension Scheme</v>
          </cell>
          <cell r="C1478">
            <v>31522000</v>
          </cell>
          <cell r="D1478" t="str">
            <v>RES - I&amp;E - UNFUNDED SCHEME - ACTUARIAL GAIN/LOSS</v>
          </cell>
        </row>
        <row r="1479">
          <cell r="A1479">
            <v>32010000</v>
          </cell>
          <cell r="B1479" t="str">
            <v>Revaluation in year</v>
          </cell>
          <cell r="C1479">
            <v>34716000</v>
          </cell>
          <cell r="D1479" t="str">
            <v>RES - REVAL RESERVE - REVAL</v>
          </cell>
        </row>
        <row r="1480">
          <cell r="A1480">
            <v>32011000</v>
          </cell>
          <cell r="B1480" t="str">
            <v>Impairments</v>
          </cell>
          <cell r="C1480">
            <v>34717000</v>
          </cell>
          <cell r="D1480" t="str">
            <v>RES - REVAL RESERVE - IMPAIRMENT</v>
          </cell>
        </row>
        <row r="1481">
          <cell r="A1481">
            <v>32012000</v>
          </cell>
          <cell r="B1481" t="str">
            <v>Backlog amortisation</v>
          </cell>
          <cell r="C1481">
            <v>34718000</v>
          </cell>
          <cell r="D1481" t="str">
            <v>RES - REVAL RESERVE - BACKLOG DEPRECIATION</v>
          </cell>
        </row>
        <row r="1482">
          <cell r="A1482">
            <v>32020000</v>
          </cell>
          <cell r="B1482" t="str">
            <v>Transfer to the General Fund for realised amortisation - Revaluation Reserve</v>
          </cell>
          <cell r="C1482">
            <v>34719000</v>
          </cell>
          <cell r="D1482" t="str">
            <v>RES - REVAL RESERVE - TRANS TO GEN FUND FOR DEPN</v>
          </cell>
        </row>
        <row r="1483">
          <cell r="A1483">
            <v>32030000</v>
          </cell>
          <cell r="B1483" t="str">
            <v>Transfer to the General Fund for disposals and impairments-Revaluation Reserve</v>
          </cell>
          <cell r="C1483">
            <v>34720000</v>
          </cell>
          <cell r="D1483" t="str">
            <v>RES - REVAL RESERVE - TRANS TO/FROM OTHER RESERVES</v>
          </cell>
        </row>
        <row r="1484">
          <cell r="A1484">
            <v>32040000</v>
          </cell>
          <cell r="B1484" t="str">
            <v>Open Balance BF - Revaluation Reserve</v>
          </cell>
          <cell r="C1484">
            <v>34711000</v>
          </cell>
          <cell r="D1484" t="str">
            <v>RES - REVAL RESERVE - O/BAL</v>
          </cell>
        </row>
        <row r="1485">
          <cell r="A1485">
            <v>33010000</v>
          </cell>
          <cell r="B1485" t="str">
            <v>Open Balance BF - Donated Asset Reserve</v>
          </cell>
          <cell r="C1485">
            <v>34711000</v>
          </cell>
          <cell r="D1485" t="str">
            <v>RES - REVAL RESERVE - O/BAL</v>
          </cell>
        </row>
        <row r="1486">
          <cell r="A1486">
            <v>33021000</v>
          </cell>
          <cell r="B1486" t="str">
            <v>Donations Received - Of Cash</v>
          </cell>
          <cell r="C1486">
            <v>34713000</v>
          </cell>
          <cell r="D1486" t="str">
            <v>RES - REVAL RESERVE - CASH DONATIONS</v>
          </cell>
        </row>
        <row r="1487">
          <cell r="A1487">
            <v>33022000</v>
          </cell>
          <cell r="B1487" t="str">
            <v>Donations Received Assets - Additions</v>
          </cell>
          <cell r="C1487">
            <v>44125000</v>
          </cell>
          <cell r="D1487" t="str">
            <v>INC - CAPITAL GRANTS FROM PRIVATE SECTOR - OTHER</v>
          </cell>
        </row>
        <row r="1488">
          <cell r="A1488">
            <v>33025000</v>
          </cell>
          <cell r="B1488" t="str">
            <v>Revaluation in year - Donated Asset Reserve</v>
          </cell>
          <cell r="C1488">
            <v>34716000</v>
          </cell>
          <cell r="D1488" t="str">
            <v>RES - REVAL RESERVE - REVAL</v>
          </cell>
        </row>
        <row r="1489">
          <cell r="A1489">
            <v>33030000</v>
          </cell>
          <cell r="B1489" t="str">
            <v>Transfer to Operating cost stmt for depr / impairment - Donated Asset Reserve</v>
          </cell>
          <cell r="C1489">
            <v>53111000</v>
          </cell>
          <cell r="D1489" t="str">
            <v>EXP - DEPRECIATION - PPE (OWNED)</v>
          </cell>
        </row>
        <row r="1490">
          <cell r="A1490">
            <v>33031000</v>
          </cell>
          <cell r="B1490" t="str">
            <v>Transfer to Operating cost stmt for depr/impairment-Donated Asset Res (MODonly)</v>
          </cell>
          <cell r="C1490">
            <v>34721000</v>
          </cell>
          <cell r="D1490" t="str">
            <v>RES - REVAL RESERVE - TRANSFER TO I&amp;E ACCOUNT</v>
          </cell>
        </row>
        <row r="1491">
          <cell r="A1491">
            <v>33032000</v>
          </cell>
          <cell r="B1491" t="str">
            <v>Transfer to OCS for depr/impairment - Donated Asset Reserve (NHS use only)</v>
          </cell>
          <cell r="C1491">
            <v>34721000</v>
          </cell>
          <cell r="D1491" t="str">
            <v>RES - REVAL RESERVE - TRANSFER TO I&amp;E ACCOUNT</v>
          </cell>
        </row>
        <row r="1492">
          <cell r="A1492">
            <v>33040000</v>
          </cell>
          <cell r="B1492" t="str">
            <v>Transfer to the General Fund for disposals - Donated Asset Reserve</v>
          </cell>
          <cell r="C1492">
            <v>34720000</v>
          </cell>
          <cell r="D1492" t="str">
            <v>RES - REVAL RESERVE - TRANS TO/FROM OTHER RESERVES</v>
          </cell>
        </row>
        <row r="1493">
          <cell r="A1493">
            <v>34010000</v>
          </cell>
          <cell r="B1493" t="str">
            <v>Open Balance BF - Restricted Reserve</v>
          </cell>
          <cell r="C1493">
            <v>34111000</v>
          </cell>
          <cell r="D1493" t="str">
            <v>RES - RESTRICTED RES - O/BAL</v>
          </cell>
        </row>
        <row r="1494">
          <cell r="A1494">
            <v>34020000</v>
          </cell>
          <cell r="B1494" t="str">
            <v>Transfers during year - Restricted Reserve</v>
          </cell>
          <cell r="C1494">
            <v>34113000</v>
          </cell>
          <cell r="D1494" t="str">
            <v>RES - RESTRICTED RES - TRANS TO/FROM OTHER RESERVE</v>
          </cell>
        </row>
        <row r="1495">
          <cell r="A1495">
            <v>34030000</v>
          </cell>
          <cell r="B1495" t="str">
            <v>Transfer to General Fund for realised amortisation - Restricted Reserve</v>
          </cell>
          <cell r="C1495">
            <v>34112000</v>
          </cell>
          <cell r="D1495" t="str">
            <v>RES - RESTRICTED RES - TRANS TO GEN FUND FOR DEPN</v>
          </cell>
        </row>
        <row r="1496">
          <cell r="A1496">
            <v>34040000</v>
          </cell>
          <cell r="B1496" t="str">
            <v>Other transfers to the General Fund - Restricted Reserve</v>
          </cell>
          <cell r="C1496">
            <v>34113000</v>
          </cell>
          <cell r="D1496" t="str">
            <v>RES - RESTRICTED RES - TRANS TO/FROM OTHER RESERVE</v>
          </cell>
        </row>
        <row r="1497">
          <cell r="A1497">
            <v>35010000</v>
          </cell>
          <cell r="B1497" t="str">
            <v>Open Balance BF - Government Grant Reserve</v>
          </cell>
          <cell r="C1497">
            <v>34711000</v>
          </cell>
          <cell r="D1497" t="str">
            <v>RES - REVAL RESERVE - O/BAL</v>
          </cell>
        </row>
        <row r="1498">
          <cell r="A1498">
            <v>35020000</v>
          </cell>
          <cell r="B1498" t="str">
            <v>Additions - Government Grant Reserve</v>
          </cell>
          <cell r="C1498">
            <v>34712000</v>
          </cell>
          <cell r="D1498" t="str">
            <v>RES - REVAL RESERVE - ADDITIONS</v>
          </cell>
        </row>
        <row r="1499">
          <cell r="A1499">
            <v>35025000</v>
          </cell>
          <cell r="B1499" t="str">
            <v>Asset disposals - Government Grant Reserve</v>
          </cell>
          <cell r="C1499">
            <v>34715000</v>
          </cell>
          <cell r="D1499" t="str">
            <v>RES - REVAL RESERVE - ASSET DISPOSALS</v>
          </cell>
        </row>
        <row r="1500">
          <cell r="A1500">
            <v>35030000</v>
          </cell>
          <cell r="B1500" t="str">
            <v>Revaluation in year - Government Grant Reserve</v>
          </cell>
          <cell r="C1500">
            <v>34716000</v>
          </cell>
          <cell r="D1500" t="str">
            <v>RES - REVAL RESERVE - REVAL</v>
          </cell>
        </row>
        <row r="1501">
          <cell r="A1501">
            <v>35040000</v>
          </cell>
          <cell r="B1501" t="str">
            <v>Transfer to General Fund - Government Grant Reserve</v>
          </cell>
          <cell r="C1501">
            <v>34720000</v>
          </cell>
          <cell r="D1501" t="str">
            <v>RES - REVAL RESERVE - TRANS TO/FROM OTHER RESERVES</v>
          </cell>
        </row>
        <row r="1502">
          <cell r="A1502">
            <v>35050000</v>
          </cell>
          <cell r="B1502" t="str">
            <v>Release to income - Government Grant Reserve</v>
          </cell>
          <cell r="C1502">
            <v>53111000</v>
          </cell>
          <cell r="D1502" t="str">
            <v>EXP - DEPRECIATION - PPE (OWNED)</v>
          </cell>
        </row>
        <row r="1503">
          <cell r="A1503">
            <v>35051000</v>
          </cell>
          <cell r="B1503" t="str">
            <v>Release to income - Government Grant Reserve (NHS use only)</v>
          </cell>
          <cell r="C1503">
            <v>34721000</v>
          </cell>
          <cell r="D1503" t="str">
            <v>RES - REVAL RESERVE - TRANSFER TO I&amp;E ACCOUNT</v>
          </cell>
        </row>
        <row r="1504">
          <cell r="A1504">
            <v>35061000</v>
          </cell>
          <cell r="B1504" t="str">
            <v>Government grant reserve (emissions) - allocations</v>
          </cell>
          <cell r="C1504">
            <v>34511000</v>
          </cell>
          <cell r="D1504" t="str">
            <v>RES - EMISSIONS ALLOCATION RESERVE - O/BAL</v>
          </cell>
        </row>
        <row r="1505">
          <cell r="A1505">
            <v>35062000</v>
          </cell>
          <cell r="B1505" t="str">
            <v>Government grant reserve (emissions) - revaluations</v>
          </cell>
          <cell r="C1505">
            <v>34512000</v>
          </cell>
          <cell r="D1505" t="str">
            <v>RES - EMISSIONS ALLOCATION RESERVE - REVALUATION</v>
          </cell>
        </row>
        <row r="1506">
          <cell r="A1506">
            <v>36211000</v>
          </cell>
          <cell r="B1506" t="str">
            <v>Reserves of Group Entities – Opening Balance</v>
          </cell>
          <cell r="C1506">
            <v>34611000</v>
          </cell>
          <cell r="D1506" t="str">
            <v>RES - RESERVES OF GROUP ENTITIES - O/BAL</v>
          </cell>
        </row>
        <row r="1507">
          <cell r="A1507">
            <v>36214000</v>
          </cell>
          <cell r="B1507" t="str">
            <v>Reserves of Group Entities – Other Movements</v>
          </cell>
          <cell r="C1507">
            <v>34612000</v>
          </cell>
          <cell r="D1507" t="str">
            <v>RES - RESERVES OF GROUP ENTITIES - OTHER MOVEMENTS</v>
          </cell>
        </row>
        <row r="1508">
          <cell r="A1508">
            <v>36231000</v>
          </cell>
          <cell r="B1508" t="str">
            <v>Opening Balance - Available for sale FI Reserve</v>
          </cell>
          <cell r="C1508">
            <v>34211000</v>
          </cell>
          <cell r="D1508" t="str">
            <v>RES - FIN. INSTR HELD FOR SALE - O/BAL</v>
          </cell>
        </row>
        <row r="1509">
          <cell r="A1509">
            <v>36231200</v>
          </cell>
          <cell r="B1509" t="str">
            <v>Revaluations - Available for sale FI Reserve</v>
          </cell>
          <cell r="C1509">
            <v>34215000</v>
          </cell>
          <cell r="D1509" t="str">
            <v>RES - FIN. INSTR HELD FOR SALE - REVALUATION</v>
          </cell>
        </row>
        <row r="1510">
          <cell r="A1510">
            <v>36231300</v>
          </cell>
          <cell r="B1510" t="str">
            <v>Amts recycled from STRGL to I&amp;E - Available for sale FI Reserve</v>
          </cell>
          <cell r="C1510">
            <v>34217000</v>
          </cell>
          <cell r="D1510" t="str">
            <v>RES - FIN. INSTR HELD FOR SALE - TRANS TO I&amp;E ACC.</v>
          </cell>
        </row>
        <row r="1511">
          <cell r="A1511">
            <v>36231400</v>
          </cell>
          <cell r="B1511" t="str">
            <v>Impairments - Available for sale FI Reserve</v>
          </cell>
          <cell r="C1511">
            <v>34216000</v>
          </cell>
          <cell r="D1511" t="str">
            <v>RES - FIN. INSTR HELD FOR SALE - IMPAIRMENT</v>
          </cell>
        </row>
        <row r="1512">
          <cell r="A1512">
            <v>36231500</v>
          </cell>
          <cell r="B1512" t="str">
            <v>FX Movements - Available for sale FI Reserve</v>
          </cell>
          <cell r="C1512">
            <v>34212000</v>
          </cell>
          <cell r="D1512" t="str">
            <v>RES - FIN. INSTR HELD FOR SALE - FX MOVEMENTS</v>
          </cell>
        </row>
        <row r="1513">
          <cell r="A1513">
            <v>36233000</v>
          </cell>
          <cell r="B1513" t="str">
            <v>Transfers to/from Other Reserves - Available for sle FI Reserve</v>
          </cell>
          <cell r="C1513">
            <v>34213000</v>
          </cell>
          <cell r="D1513" t="str">
            <v>RES - FIN. INSTR HELD FOR SALE - TO/FROM OTHER RES</v>
          </cell>
        </row>
        <row r="1514">
          <cell r="A1514">
            <v>36234000</v>
          </cell>
          <cell r="B1514" t="str">
            <v>Other movements - Available for Sale FI Reserve</v>
          </cell>
          <cell r="C1514">
            <v>34214000</v>
          </cell>
          <cell r="D1514" t="str">
            <v>RES - FIN. INSTR HELD FOR SALE - OTHER MOVEMENTS</v>
          </cell>
        </row>
        <row r="1515">
          <cell r="A1515">
            <v>36271000</v>
          </cell>
          <cell r="B1515" t="str">
            <v>Opening balance - Hedging Reserve</v>
          </cell>
          <cell r="C1515">
            <v>34311000</v>
          </cell>
          <cell r="D1515" t="str">
            <v>RES - HEDGING RES - O/BAL</v>
          </cell>
        </row>
        <row r="1516">
          <cell r="A1516">
            <v>36271200</v>
          </cell>
          <cell r="B1516" t="str">
            <v>Transfer to / from other reserves - Hedging Reserve</v>
          </cell>
          <cell r="C1516">
            <v>34312000</v>
          </cell>
          <cell r="D1516" t="str">
            <v>RES - HEDGING RES - TRANS TO/FROM OTHER RES</v>
          </cell>
        </row>
        <row r="1517">
          <cell r="A1517">
            <v>36271300</v>
          </cell>
          <cell r="B1517" t="str">
            <v>Amts recycled from STRGL to I&amp;E - Hedging Reserve</v>
          </cell>
          <cell r="C1517">
            <v>34313000</v>
          </cell>
          <cell r="D1517" t="str">
            <v>RES - HEDGING RES - TRANSFER TO I&amp;E ACCOUNT</v>
          </cell>
        </row>
        <row r="1518">
          <cell r="A1518">
            <v>36273000</v>
          </cell>
          <cell r="B1518" t="str">
            <v>Revaluations/impairments - Hedging Reserve</v>
          </cell>
          <cell r="C1518">
            <v>34314000</v>
          </cell>
          <cell r="D1518" t="str">
            <v>RES - HEDGING RES - REVALUATION</v>
          </cell>
        </row>
        <row r="1519">
          <cell r="A1519">
            <v>36274000</v>
          </cell>
          <cell r="B1519" t="str">
            <v>Other movements - Hedging Reserve</v>
          </cell>
          <cell r="C1519">
            <v>34315000</v>
          </cell>
          <cell r="D1519" t="str">
            <v>RES - HEDGING RES - OTHER MOVEMENTS</v>
          </cell>
        </row>
        <row r="1520">
          <cell r="A1520">
            <v>36275000</v>
          </cell>
          <cell r="B1520" t="str">
            <v>Impairments - Hedging Reserve</v>
          </cell>
          <cell r="C1520">
            <v>34316000</v>
          </cell>
          <cell r="D1520" t="str">
            <v>RES - HEDGING RES - IMPAIRMENTS</v>
          </cell>
        </row>
        <row r="1521">
          <cell r="A1521">
            <v>36276000</v>
          </cell>
          <cell r="B1521" t="str">
            <v>FX Movements - Hedging Reserve</v>
          </cell>
          <cell r="C1521">
            <v>34317000</v>
          </cell>
          <cell r="D1521" t="str">
            <v>RES - HEDGING RES - FX MOVEMENTS</v>
          </cell>
        </row>
        <row r="1522">
          <cell r="A1522">
            <v>36310003</v>
          </cell>
          <cell r="B1522" t="str">
            <v>Impairment of Non-current Assets due to consumption of economic benefits</v>
          </cell>
          <cell r="C1522">
            <v>34717000</v>
          </cell>
          <cell r="D1522" t="str">
            <v>RES - REVAL RESERVE - IMPAIRMENT</v>
          </cell>
        </row>
        <row r="1523">
          <cell r="A1523">
            <v>37001000</v>
          </cell>
          <cell r="B1523" t="str">
            <v>PDC Reserve - Opening Balance</v>
          </cell>
          <cell r="C1523">
            <v>34411000</v>
          </cell>
          <cell r="D1523" t="str">
            <v>RES - PDC RESERVE - O/BAL</v>
          </cell>
        </row>
        <row r="1524">
          <cell r="A1524">
            <v>37002000</v>
          </cell>
          <cell r="B1524" t="str">
            <v>PDC Reserve - Additions</v>
          </cell>
          <cell r="C1524">
            <v>34412000</v>
          </cell>
          <cell r="D1524" t="str">
            <v>RES - PDC RESERVE - ADDITIONS</v>
          </cell>
        </row>
        <row r="1525">
          <cell r="A1525">
            <v>37002500</v>
          </cell>
          <cell r="B1525" t="str">
            <v>PDC Reserve - Transfer to other reserves / write offs</v>
          </cell>
          <cell r="C1525">
            <v>34413000</v>
          </cell>
          <cell r="D1525" t="str">
            <v>RES - PDC RESERVE - TRANS TO/FROM OTHER RESERVES</v>
          </cell>
        </row>
        <row r="1526">
          <cell r="A1526">
            <v>37003000</v>
          </cell>
          <cell r="B1526" t="str">
            <v>PDC Reserve - Repayments</v>
          </cell>
          <cell r="C1526">
            <v>34414000</v>
          </cell>
          <cell r="D1526" t="str">
            <v>RES - PDC RESERVE - REPAYMENTS</v>
          </cell>
        </row>
        <row r="1527">
          <cell r="A1527">
            <v>38001000</v>
          </cell>
          <cell r="B1527" t="str">
            <v>Minority Interest Reserve - Equity Interest</v>
          </cell>
          <cell r="C1527">
            <v>34811000</v>
          </cell>
          <cell r="D1527" t="str">
            <v>RES - MINORITY (EQUITY) INTEREST RES - O/BAL</v>
          </cell>
        </row>
        <row r="1528">
          <cell r="A1528">
            <v>38003000</v>
          </cell>
          <cell r="B1528" t="str">
            <v>Minority Interest Reserve - Other movements</v>
          </cell>
          <cell r="C1528">
            <v>34812000</v>
          </cell>
          <cell r="D1528" t="str">
            <v>RES - MINORITY (EQUITY) INTEREST RES - OTHER MVMTS</v>
          </cell>
        </row>
        <row r="1529">
          <cell r="A1529">
            <v>41111000</v>
          </cell>
          <cell r="B1529" t="str">
            <v>Income tax</v>
          </cell>
          <cell r="C1529">
            <v>41111000</v>
          </cell>
          <cell r="D1529" t="str">
            <v>INC - INCOME TAX</v>
          </cell>
        </row>
        <row r="1530">
          <cell r="A1530">
            <v>41112000</v>
          </cell>
          <cell r="B1530" t="str">
            <v>Corp. tax</v>
          </cell>
          <cell r="C1530">
            <v>41112000</v>
          </cell>
          <cell r="D1530" t="str">
            <v>INC - CORPORATION TAX</v>
          </cell>
        </row>
        <row r="1531">
          <cell r="A1531">
            <v>41113000</v>
          </cell>
          <cell r="B1531" t="str">
            <v>Petroleum revenue tax</v>
          </cell>
          <cell r="C1531">
            <v>41561000</v>
          </cell>
          <cell r="D1531" t="str">
            <v>INC - PETROLEUM REVENUE TAX</v>
          </cell>
        </row>
        <row r="1532">
          <cell r="A1532">
            <v>41114000</v>
          </cell>
          <cell r="B1532" t="str">
            <v>Capital gains tax</v>
          </cell>
          <cell r="C1532">
            <v>41113000</v>
          </cell>
          <cell r="D1532" t="str">
            <v>INC - CAPITAL GAINS TAX</v>
          </cell>
        </row>
        <row r="1533">
          <cell r="A1533">
            <v>41115000</v>
          </cell>
          <cell r="B1533" t="str">
            <v>Inheritance tax</v>
          </cell>
          <cell r="C1533">
            <v>41114000</v>
          </cell>
          <cell r="D1533" t="str">
            <v>INC - INHERITANCE TAX</v>
          </cell>
        </row>
        <row r="1534">
          <cell r="A1534">
            <v>41116000</v>
          </cell>
          <cell r="B1534" t="str">
            <v>Stamp duties</v>
          </cell>
          <cell r="C1534">
            <v>41511000</v>
          </cell>
          <cell r="D1534" t="str">
            <v>INC - STAMP DUTIES</v>
          </cell>
        </row>
        <row r="1535">
          <cell r="A1535">
            <v>41117000</v>
          </cell>
          <cell r="B1535" t="str">
            <v>Social security contributions received</v>
          </cell>
          <cell r="C1535">
            <v>41115000</v>
          </cell>
          <cell r="D1535" t="str">
            <v>INC - SOCIAL SECURITY CONTRIBUTIONS</v>
          </cell>
        </row>
        <row r="1536">
          <cell r="A1536">
            <v>41119000</v>
          </cell>
          <cell r="B1536" t="str">
            <v>Broadcast license</v>
          </cell>
          <cell r="C1536">
            <v>41567000</v>
          </cell>
          <cell r="D1536" t="str">
            <v>INC - BROADCAST LICENSE FEE</v>
          </cell>
        </row>
        <row r="1537">
          <cell r="A1537">
            <v>41121000</v>
          </cell>
          <cell r="B1537" t="str">
            <v>Value added tax</v>
          </cell>
          <cell r="C1537">
            <v>41562000</v>
          </cell>
          <cell r="D1537" t="str">
            <v>INC - VALUE ADDED TAX (VAT)</v>
          </cell>
        </row>
        <row r="1538">
          <cell r="A1538">
            <v>41122000</v>
          </cell>
          <cell r="B1538" t="str">
            <v>Hydrocarbon oils duties</v>
          </cell>
          <cell r="C1538">
            <v>41512000</v>
          </cell>
          <cell r="D1538" t="str">
            <v>INC - HYDROCARBON OILS DUTIES</v>
          </cell>
        </row>
        <row r="1539">
          <cell r="A1539">
            <v>41123000</v>
          </cell>
          <cell r="B1539" t="str">
            <v>Tobacco duties</v>
          </cell>
          <cell r="C1539">
            <v>41513000</v>
          </cell>
          <cell r="D1539" t="str">
            <v>INC - TOBACCO DUTIES</v>
          </cell>
        </row>
        <row r="1540">
          <cell r="A1540">
            <v>41124000</v>
          </cell>
          <cell r="B1540" t="str">
            <v>Spirits duties</v>
          </cell>
          <cell r="C1540">
            <v>41514000</v>
          </cell>
          <cell r="D1540" t="str">
            <v>INC - SPIRITS DUTIES</v>
          </cell>
        </row>
        <row r="1541">
          <cell r="A1541">
            <v>41125000</v>
          </cell>
          <cell r="B1541" t="str">
            <v>Wine, cider &amp; perry duties</v>
          </cell>
          <cell r="C1541">
            <v>41515000</v>
          </cell>
          <cell r="D1541" t="str">
            <v>INC - WINE, CIDER &amp; PERRY DUTIES</v>
          </cell>
        </row>
        <row r="1542">
          <cell r="A1542">
            <v>41126000</v>
          </cell>
          <cell r="B1542" t="str">
            <v>Beer duties</v>
          </cell>
          <cell r="C1542">
            <v>41516000</v>
          </cell>
          <cell r="D1542" t="str">
            <v>INC - BEER DUTIES</v>
          </cell>
        </row>
        <row r="1543">
          <cell r="A1543">
            <v>41128000</v>
          </cell>
          <cell r="B1543" t="str">
            <v>Betting &amp; gaming duties</v>
          </cell>
          <cell r="C1543">
            <v>41517000</v>
          </cell>
          <cell r="D1543" t="str">
            <v>INC - BETTING &amp; GAMING DUTIES</v>
          </cell>
        </row>
        <row r="1544">
          <cell r="A1544">
            <v>41129000</v>
          </cell>
          <cell r="B1544" t="str">
            <v>Air passenger duties</v>
          </cell>
          <cell r="C1544">
            <v>41518000</v>
          </cell>
          <cell r="D1544" t="str">
            <v>INC - AIR PASSENGER DUTIES</v>
          </cell>
        </row>
        <row r="1545">
          <cell r="A1545">
            <v>41130000</v>
          </cell>
          <cell r="B1545" t="str">
            <v>Insurance premium tax</v>
          </cell>
          <cell r="C1545">
            <v>41563000</v>
          </cell>
          <cell r="D1545" t="str">
            <v>INC - INSURANCE PREMIUM TAX</v>
          </cell>
        </row>
        <row r="1546">
          <cell r="A1546">
            <v>41131000</v>
          </cell>
          <cell r="B1546" t="str">
            <v>Landfill tax</v>
          </cell>
          <cell r="C1546">
            <v>41564000</v>
          </cell>
          <cell r="D1546" t="str">
            <v>INC - LANDFILL TAX</v>
          </cell>
        </row>
        <row r="1547">
          <cell r="A1547">
            <v>41132000</v>
          </cell>
          <cell r="B1547" t="str">
            <v>Climate change levy</v>
          </cell>
          <cell r="C1547">
            <v>41541000</v>
          </cell>
          <cell r="D1547" t="str">
            <v>INC - CLIMATE CHANGE LEVY</v>
          </cell>
        </row>
        <row r="1548">
          <cell r="A1548">
            <v>41133000</v>
          </cell>
          <cell r="B1548" t="str">
            <v>Customs duties</v>
          </cell>
          <cell r="C1548">
            <v>41519000</v>
          </cell>
          <cell r="D1548" t="str">
            <v>INC - CUSTOMS DUTIES</v>
          </cell>
        </row>
        <row r="1549">
          <cell r="A1549">
            <v>41134000</v>
          </cell>
          <cell r="B1549" t="str">
            <v>Agricultural duties</v>
          </cell>
          <cell r="C1549">
            <v>41521000</v>
          </cell>
          <cell r="D1549" t="str">
            <v>INC - AGRICULTURAL DUTIES</v>
          </cell>
        </row>
        <row r="1550">
          <cell r="A1550">
            <v>41135000</v>
          </cell>
          <cell r="B1550" t="str">
            <v>Aggregates levy</v>
          </cell>
          <cell r="C1550">
            <v>41542000</v>
          </cell>
          <cell r="D1550" t="str">
            <v>INC - AGGREGATES LEVY</v>
          </cell>
        </row>
        <row r="1551">
          <cell r="A1551">
            <v>41140300</v>
          </cell>
          <cell r="B1551" t="str">
            <v>National Health contributions</v>
          </cell>
          <cell r="C1551">
            <v>41116000</v>
          </cell>
          <cell r="D1551" t="str">
            <v>INC - NATIONAL INSURANCE CONTRIBUTIONS</v>
          </cell>
        </row>
        <row r="1552">
          <cell r="A1552">
            <v>41141000</v>
          </cell>
          <cell r="B1552" t="str">
            <v>Vehicle excise duties</v>
          </cell>
          <cell r="C1552">
            <v>41522000</v>
          </cell>
          <cell r="D1552" t="str">
            <v>INC - VEHICLE EXCISE DUTIES</v>
          </cell>
        </row>
        <row r="1553">
          <cell r="A1553">
            <v>41143000</v>
          </cell>
          <cell r="B1553" t="str">
            <v>NNDR - Local Authorities</v>
          </cell>
          <cell r="C1553">
            <v>41812000</v>
          </cell>
          <cell r="D1553" t="str">
            <v>INC - NATIONAL NON-DOMESTIC RATES (NNDR)</v>
          </cell>
        </row>
        <row r="1554">
          <cell r="A1554">
            <v>41144000</v>
          </cell>
          <cell r="B1554" t="str">
            <v>NNDR - Crown list</v>
          </cell>
          <cell r="C1554">
            <v>41812000</v>
          </cell>
          <cell r="D1554" t="str">
            <v>INC - NATIONAL NON-DOMESTIC RATES (NNDR)</v>
          </cell>
        </row>
        <row r="1555">
          <cell r="A1555">
            <v>41145000</v>
          </cell>
          <cell r="B1555" t="str">
            <v>NNDR - Central list</v>
          </cell>
          <cell r="C1555">
            <v>41812000</v>
          </cell>
          <cell r="D1555" t="str">
            <v>INC - NATIONAL NON-DOMESTIC RATES (NNDR)</v>
          </cell>
        </row>
        <row r="1556">
          <cell r="A1556">
            <v>41146000</v>
          </cell>
          <cell r="B1556" t="str">
            <v>Lottery income</v>
          </cell>
          <cell r="C1556">
            <v>41565000</v>
          </cell>
          <cell r="D1556" t="str">
            <v>INC - INCOME RECEIVED BY NLDF</v>
          </cell>
        </row>
        <row r="1557">
          <cell r="A1557">
            <v>41147000</v>
          </cell>
          <cell r="B1557" t="str">
            <v>Regulatory fees</v>
          </cell>
          <cell r="C1557">
            <v>41566000</v>
          </cell>
          <cell r="D1557" t="str">
            <v>INC - REGULATORY FEES</v>
          </cell>
        </row>
        <row r="1558">
          <cell r="A1558">
            <v>41147500</v>
          </cell>
          <cell r="B1558" t="str">
            <v>Sugar levies</v>
          </cell>
          <cell r="C1558">
            <v>41544000</v>
          </cell>
          <cell r="D1558" t="str">
            <v>INC - SUGAR LEVY</v>
          </cell>
        </row>
        <row r="1559">
          <cell r="A1559">
            <v>41148000</v>
          </cell>
          <cell r="B1559" t="str">
            <v>Other current taxes</v>
          </cell>
          <cell r="C1559">
            <v>41569000</v>
          </cell>
          <cell r="D1559" t="str">
            <v>INC - OTHER TAXATION INCOME</v>
          </cell>
        </row>
        <row r="1560">
          <cell r="A1560">
            <v>41148500</v>
          </cell>
          <cell r="B1560" t="str">
            <v>Council tax</v>
          </cell>
          <cell r="C1560">
            <v>41811000</v>
          </cell>
          <cell r="D1560" t="str">
            <v>INC - COUNCIL TAX</v>
          </cell>
        </row>
        <row r="1561">
          <cell r="A1561">
            <v>41149000</v>
          </cell>
          <cell r="B1561" t="str">
            <v>Redistributed NNDR</v>
          </cell>
          <cell r="C1561">
            <v>41812000</v>
          </cell>
          <cell r="D1561" t="str">
            <v>INC - NATIONAL NON-DOMESTIC RATES (NNDR)</v>
          </cell>
        </row>
        <row r="1562">
          <cell r="A1562">
            <v>41201000</v>
          </cell>
          <cell r="B1562" t="str">
            <v>Rent from Land and Non Produced Assets</v>
          </cell>
          <cell r="C1562">
            <v>44712000</v>
          </cell>
          <cell r="D1562" t="str">
            <v>INC - RENTAL INCOME - LAND AND NON-PRODUCED ASSETS</v>
          </cell>
        </row>
        <row r="1563">
          <cell r="A1563">
            <v>41201100</v>
          </cell>
          <cell r="B1563" t="str">
            <v>Dwelling rental revenue (gross) from Local Government housing</v>
          </cell>
          <cell r="C1563">
            <v>44711000</v>
          </cell>
          <cell r="D1563" t="str">
            <v>INC - RENTAL INCOME - LOCAL GOVERNMENT HOUSING</v>
          </cell>
        </row>
        <row r="1564">
          <cell r="A1564">
            <v>41202000</v>
          </cell>
          <cell r="B1564" t="str">
            <v>Other Rentals</v>
          </cell>
          <cell r="C1564">
            <v>44714000</v>
          </cell>
          <cell r="D1564" t="str">
            <v>INC - RENTAL INCOME - OTHER</v>
          </cell>
        </row>
        <row r="1565">
          <cell r="A1565">
            <v>41203000</v>
          </cell>
          <cell r="B1565" t="str">
            <v>Sales of Goods and Services</v>
          </cell>
          <cell r="C1565">
            <v>44825000</v>
          </cell>
          <cell r="D1565" t="str">
            <v>INC - SALES OF GOODS AND SERVICES</v>
          </cell>
        </row>
        <row r="1566">
          <cell r="A1566">
            <v>41204000</v>
          </cell>
          <cell r="B1566" t="str">
            <v>Fee income treated as capital in National Accounts [HMT only]</v>
          </cell>
          <cell r="C1566">
            <v>44811000</v>
          </cell>
          <cell r="D1566" t="str">
            <v>INC - RECEIPT OF FEES AND CHARGES</v>
          </cell>
        </row>
        <row r="1567">
          <cell r="A1567">
            <v>41205100</v>
          </cell>
          <cell r="B1567" t="str">
            <v>Income recd from fines &amp; asset recovery (not classified as a specific tax)</v>
          </cell>
          <cell r="C1567">
            <v>44818000</v>
          </cell>
          <cell r="D1567" t="str">
            <v>INC - FINES AND PENALTIES</v>
          </cell>
        </row>
        <row r="1568">
          <cell r="A1568">
            <v>41207000</v>
          </cell>
          <cell r="B1568" t="str">
            <v>Other non trading income</v>
          </cell>
          <cell r="C1568">
            <v>44849000</v>
          </cell>
          <cell r="D1568" t="str">
            <v>INC - MISCELLANEOUS INCOME</v>
          </cell>
        </row>
        <row r="1569">
          <cell r="A1569">
            <v>41208000</v>
          </cell>
          <cell r="B1569" t="str">
            <v>Other Licenses</v>
          </cell>
          <cell r="C1569">
            <v>44813000</v>
          </cell>
          <cell r="D1569" t="str">
            <v>INC - LICENCES</v>
          </cell>
        </row>
        <row r="1570">
          <cell r="A1570">
            <v>41208100</v>
          </cell>
          <cell r="B1570" t="str">
            <v>Revenue items which net off (DWP use only - PPF admin levy)</v>
          </cell>
          <cell r="C1570">
            <v>44812000</v>
          </cell>
          <cell r="D1570" t="str">
            <v>INC - LEVIES</v>
          </cell>
        </row>
        <row r="1571">
          <cell r="A1571">
            <v>41209100</v>
          </cell>
          <cell r="B1571" t="str">
            <v>Grant income from Rest of World (inc EU) (Current)</v>
          </cell>
          <cell r="C1571">
            <v>44113200</v>
          </cell>
          <cell r="D1571" t="str">
            <v>INC - CURRENT GRANTS FROM OVERSEAS (DEPT AN AGENT)</v>
          </cell>
        </row>
        <row r="1572">
          <cell r="A1572">
            <v>41209110</v>
          </cell>
          <cell r="B1572" t="str">
            <v>Current Grants from Rest of the World - for CG spend</v>
          </cell>
          <cell r="C1572">
            <v>44113300</v>
          </cell>
          <cell r="D1572" t="str">
            <v>INC - CURRENT GRANTS FROM OVERSEAS FOR DEPT SPEND</v>
          </cell>
        </row>
        <row r="1573">
          <cell r="A1573">
            <v>41209150</v>
          </cell>
          <cell r="B1573" t="str">
            <v>Grant income from Rest of World (inc EU) (Capital)</v>
          </cell>
          <cell r="C1573">
            <v>44123200</v>
          </cell>
          <cell r="D1573" t="str">
            <v>INC - CAPITAL GRANTS FROM OVERSEAS DEPT AN AGENT</v>
          </cell>
        </row>
        <row r="1574">
          <cell r="A1574">
            <v>41209155</v>
          </cell>
          <cell r="B1574" t="str">
            <v>Capital Grants from Rest of the World - for CG spend</v>
          </cell>
          <cell r="C1574">
            <v>44123300</v>
          </cell>
          <cell r="D1574" t="str">
            <v>INC - CAPITAL GRANTS FROM OVERSEAS FOR DEPT SPEND</v>
          </cell>
        </row>
        <row r="1575">
          <cell r="A1575">
            <v>41209200</v>
          </cell>
          <cell r="B1575" t="str">
            <v>Departmental transfer for a co-funded NDPB - current receipt</v>
          </cell>
          <cell r="C1575">
            <v>44111000</v>
          </cell>
          <cell r="D1575" t="str">
            <v>INC - CURRENT GRANTS FROM CENTRAL GOVERNMENT</v>
          </cell>
        </row>
        <row r="1576">
          <cell r="A1576">
            <v>41209300</v>
          </cell>
          <cell r="B1576" t="str">
            <v>Lottery Grants Income</v>
          </cell>
          <cell r="C1576">
            <v>44111900</v>
          </cell>
          <cell r="D1576" t="str">
            <v>INC - CURRENT GRANTS FROM LOTTERY DISTRIBUTORS</v>
          </cell>
        </row>
        <row r="1577">
          <cell r="A1577">
            <v>41209400</v>
          </cell>
          <cell r="B1577" t="str">
            <v>Income from the national lottery distribution fund</v>
          </cell>
          <cell r="C1577">
            <v>44819000</v>
          </cell>
          <cell r="D1577" t="str">
            <v>INC - INCOME FROM NATIONAL LOTTERY DIST. FUND</v>
          </cell>
        </row>
        <row r="1578">
          <cell r="A1578">
            <v>41209510</v>
          </cell>
          <cell r="B1578" t="str">
            <v>departmental transfer not for a co-funded NDPB - current receipt</v>
          </cell>
          <cell r="C1578">
            <v>44111000</v>
          </cell>
          <cell r="D1578" t="str">
            <v>INC - CURRENT GRANTS FROM CENTRAL GOVERNMENT</v>
          </cell>
        </row>
        <row r="1579">
          <cell r="A1579">
            <v>41209511</v>
          </cell>
          <cell r="B1579" t="str">
            <v>Departmental transfer not for a co-funded NDPB - capital receipt</v>
          </cell>
          <cell r="C1579">
            <v>44121000</v>
          </cell>
          <cell r="D1579" t="str">
            <v>INC - CAPITAL GRANTS FROM CENTRAL GOVERNMENT</v>
          </cell>
        </row>
        <row r="1580">
          <cell r="A1580">
            <v>41209520</v>
          </cell>
          <cell r="B1580" t="str">
            <v>Broadcast License revenue</v>
          </cell>
          <cell r="C1580">
            <v>54811000</v>
          </cell>
          <cell r="D1580" t="str">
            <v>EXP - GRANT-IN-AID TO ARMS LENGTH BODIES</v>
          </cell>
        </row>
        <row r="1581">
          <cell r="A1581">
            <v>41209521</v>
          </cell>
          <cell r="B1581" t="str">
            <v>Revenue Support Grant - WGA Only</v>
          </cell>
          <cell r="C1581">
            <v>44111000</v>
          </cell>
          <cell r="D1581" t="str">
            <v>INC - CURRENT GRANTS FROM CENTRAL GOVERNMENT</v>
          </cell>
        </row>
        <row r="1582">
          <cell r="A1582">
            <v>41209522</v>
          </cell>
          <cell r="B1582" t="str">
            <v>PFI Special (current) Grant - WGA only</v>
          </cell>
          <cell r="C1582">
            <v>44111000</v>
          </cell>
          <cell r="D1582" t="str">
            <v>INC - CURRENT GRANTS FROM CENTRAL GOVERNMENT</v>
          </cell>
        </row>
        <row r="1583">
          <cell r="A1583">
            <v>41209523</v>
          </cell>
          <cell r="B1583" t="str">
            <v>General GLA (current) Grant - WGA only</v>
          </cell>
          <cell r="C1583">
            <v>44111000</v>
          </cell>
          <cell r="D1583" t="str">
            <v>INC - CURRENT GRANTS FROM CENTRAL GOVERNMENT</v>
          </cell>
        </row>
        <row r="1584">
          <cell r="A1584">
            <v>41209524</v>
          </cell>
          <cell r="B1584" t="str">
            <v>Supporting People (current) Grants - WGA Only</v>
          </cell>
          <cell r="C1584">
            <v>44111000</v>
          </cell>
          <cell r="D1584" t="str">
            <v>INC - CURRENT GRANTS FROM CENTRAL GOVERNMENT</v>
          </cell>
        </row>
        <row r="1585">
          <cell r="A1585">
            <v>41209530</v>
          </cell>
          <cell r="B1585" t="str">
            <v>Departmental transfer for a co-funded NDPB - current receipt (duplicate)</v>
          </cell>
          <cell r="C1585">
            <v>44111000</v>
          </cell>
          <cell r="D1585" t="str">
            <v>INC - CURRENT GRANTS FROM CENTRAL GOVERNMENT</v>
          </cell>
        </row>
        <row r="1586">
          <cell r="A1586">
            <v>41209531</v>
          </cell>
          <cell r="B1586" t="str">
            <v>Housing Benefit and Council Tax Benefit Admin Grant - WGA Only</v>
          </cell>
          <cell r="C1586">
            <v>44111000</v>
          </cell>
          <cell r="D1586" t="str">
            <v>INC - CURRENT GRANTS FROM CENTRAL GOVERNMENT</v>
          </cell>
        </row>
        <row r="1587">
          <cell r="A1587">
            <v>41209532</v>
          </cell>
          <cell r="B1587" t="str">
            <v>Police Grant - WGA Only</v>
          </cell>
          <cell r="C1587">
            <v>44111000</v>
          </cell>
          <cell r="D1587" t="str">
            <v>INC - CURRENT GRANTS FROM CENTRAL GOVERNMENT</v>
          </cell>
        </row>
        <row r="1588">
          <cell r="A1588">
            <v>41209533</v>
          </cell>
          <cell r="B1588" t="str">
            <v>LSC current grant</v>
          </cell>
          <cell r="C1588">
            <v>44111000</v>
          </cell>
          <cell r="D1588" t="str">
            <v>INC - CURRENT GRANTS FROM CENTRAL GOVERNMENT</v>
          </cell>
        </row>
        <row r="1589">
          <cell r="A1589">
            <v>41209534</v>
          </cell>
          <cell r="B1589" t="str">
            <v>GLA Transport Grant (revenue element only) - WGA Only</v>
          </cell>
          <cell r="C1589">
            <v>44111000</v>
          </cell>
          <cell r="D1589" t="str">
            <v>INC - CURRENT GRANTS FROM CENTRAL GOVERNMENT</v>
          </cell>
        </row>
        <row r="1590">
          <cell r="A1590">
            <v>41209535</v>
          </cell>
          <cell r="B1590" t="str">
            <v>Area Based Grants (income)</v>
          </cell>
          <cell r="C1590">
            <v>44111000</v>
          </cell>
          <cell r="D1590" t="str">
            <v>INC - CURRENT GRANTS FROM CENTRAL GOVERNMENT</v>
          </cell>
        </row>
        <row r="1591">
          <cell r="A1591">
            <v>41209537</v>
          </cell>
          <cell r="B1591" t="str">
            <v>Dedicated Schools Grant - WGA Only</v>
          </cell>
          <cell r="C1591">
            <v>44111000</v>
          </cell>
          <cell r="D1591" t="str">
            <v>INC - CURRENT GRANTS FROM CENTRAL GOVERNMENT</v>
          </cell>
        </row>
        <row r="1592">
          <cell r="A1592">
            <v>41209538</v>
          </cell>
          <cell r="B1592" t="str">
            <v>Other Schools/Teacher related (Standard) currrent grants - WGA Only</v>
          </cell>
          <cell r="C1592">
            <v>44111000</v>
          </cell>
          <cell r="D1592" t="str">
            <v>INC - CURRENT GRANTS FROM CENTRAL GOVERNMENT</v>
          </cell>
        </row>
        <row r="1593">
          <cell r="A1593">
            <v>41209539</v>
          </cell>
          <cell r="B1593" t="str">
            <v>Sure Start (current) Grants  - WGA Only</v>
          </cell>
          <cell r="C1593">
            <v>44111000</v>
          </cell>
          <cell r="D1593" t="str">
            <v>INC - CURRENT GRANTS FROM CENTRAL GOVERNMENT</v>
          </cell>
        </row>
        <row r="1594">
          <cell r="A1594">
            <v>41209540</v>
          </cell>
          <cell r="B1594" t="str">
            <v>Departmental transfer for a co-funded NDPB - capital receipt</v>
          </cell>
          <cell r="C1594">
            <v>44121000</v>
          </cell>
          <cell r="D1594" t="str">
            <v>INC - CAPITAL GRANTS FROM CENTRAL GOVERNMENT</v>
          </cell>
        </row>
        <row r="1595">
          <cell r="A1595">
            <v>41209550</v>
          </cell>
          <cell r="B1595" t="str">
            <v>Housing Revenue Account Surpluses</v>
          </cell>
          <cell r="C1595">
            <v>44823000</v>
          </cell>
          <cell r="D1595" t="str">
            <v>INC - HOUSING REVENUE ACCOUNT SURPLUSES</v>
          </cell>
        </row>
        <row r="1596">
          <cell r="A1596">
            <v>41209560</v>
          </cell>
          <cell r="B1596" t="str">
            <v>Current Income from Local Authorities</v>
          </cell>
          <cell r="C1596">
            <v>44112000</v>
          </cell>
          <cell r="D1596" t="str">
            <v>INC - CURRENT GRANTS FROM LOCAL GOVERNMENT</v>
          </cell>
        </row>
        <row r="1597">
          <cell r="A1597">
            <v>41209561</v>
          </cell>
          <cell r="B1597" t="str">
            <v>Other Government Grants (current)</v>
          </cell>
          <cell r="C1597">
            <v>44111000</v>
          </cell>
          <cell r="D1597" t="str">
            <v>INC - CURRENT GRANTS FROM CENTRAL GOVERNMENT</v>
          </cell>
        </row>
        <row r="1598">
          <cell r="A1598">
            <v>41209562</v>
          </cell>
          <cell r="B1598" t="str">
            <v>Other Government Grants (capital)</v>
          </cell>
          <cell r="C1598">
            <v>44121000</v>
          </cell>
          <cell r="D1598" t="str">
            <v>INC - CAPITAL GRANTS FROM CENTRAL GOVERNMENT</v>
          </cell>
        </row>
        <row r="1599">
          <cell r="A1599">
            <v>41209570</v>
          </cell>
          <cell r="B1599" t="str">
            <v>Capital Income from Local Authorities</v>
          </cell>
          <cell r="C1599">
            <v>44122000</v>
          </cell>
          <cell r="D1599" t="str">
            <v>INC - CAPITAL GRANTS FROM LOCAL GOVERNMENT</v>
          </cell>
        </row>
        <row r="1600">
          <cell r="A1600">
            <v>41209571</v>
          </cell>
          <cell r="B1600" t="str">
            <v>Non-HRA Rent Rebates: subsidy - WGA Only</v>
          </cell>
          <cell r="C1600">
            <v>44111000</v>
          </cell>
          <cell r="D1600" t="str">
            <v>INC - CURRENT GRANTS FROM CENTRAL GOVERNMENT</v>
          </cell>
        </row>
        <row r="1601">
          <cell r="A1601">
            <v>41209572</v>
          </cell>
          <cell r="B1601" t="str">
            <v>HRA Rent Rebates: subsidy - WGA Only</v>
          </cell>
          <cell r="C1601">
            <v>44111000</v>
          </cell>
          <cell r="D1601" t="str">
            <v>INC - CURRENT GRANTS FROM CENTRAL GOVERNMENT</v>
          </cell>
        </row>
        <row r="1602">
          <cell r="A1602">
            <v>41209573</v>
          </cell>
          <cell r="B1602" t="str">
            <v>Rent Allowance: subsidy - WGA Only</v>
          </cell>
          <cell r="C1602">
            <v>44111000</v>
          </cell>
          <cell r="D1602" t="str">
            <v>INC - CURRENT GRANTS FROM CENTRAL GOVERNMENT</v>
          </cell>
        </row>
        <row r="1603">
          <cell r="A1603">
            <v>41209574</v>
          </cell>
          <cell r="B1603" t="str">
            <v>Council Tax Benefit: subsidy - WGA Only</v>
          </cell>
          <cell r="C1603">
            <v>44111000</v>
          </cell>
          <cell r="D1603" t="str">
            <v>INC - CURRENT GRANTS FROM CENTRAL GOVERNMENT</v>
          </cell>
        </row>
        <row r="1604">
          <cell r="A1604">
            <v>41209580</v>
          </cell>
          <cell r="B1604" t="str">
            <v>Capital Grants from the private sector (companies)</v>
          </cell>
          <cell r="C1604">
            <v>44124000</v>
          </cell>
          <cell r="D1604" t="str">
            <v>INC - CAPITAL GRANTS FROM PRIV. SECTOR - COMPANIES</v>
          </cell>
        </row>
        <row r="1605">
          <cell r="A1605">
            <v>41209581</v>
          </cell>
          <cell r="B1605" t="str">
            <v>Current Grants from the Private Sector</v>
          </cell>
          <cell r="C1605">
            <v>44114000</v>
          </cell>
          <cell r="D1605" t="str">
            <v>INC - CURRENT GRANTS FROM PRIV. SECTOR - COMPANIES</v>
          </cell>
        </row>
        <row r="1606">
          <cell r="A1606">
            <v>41209590</v>
          </cell>
          <cell r="B1606" t="str">
            <v>Capital Grants from the private sector (people NPISH)</v>
          </cell>
          <cell r="C1606">
            <v>44125000</v>
          </cell>
          <cell r="D1606" t="str">
            <v>INC - CAPITAL GRANTS FROM PRIVATE SECTOR - OTHER</v>
          </cell>
        </row>
        <row r="1607">
          <cell r="A1607">
            <v>41209600</v>
          </cell>
          <cell r="B1607" t="str">
            <v>Deferred grants income</v>
          </cell>
          <cell r="C1607">
            <v>44116000</v>
          </cell>
          <cell r="D1607" t="str">
            <v>INC - CURRENT GRANTS RECEIPTS IN ADVANCE</v>
          </cell>
        </row>
        <row r="1608">
          <cell r="A1608">
            <v>41210100</v>
          </cell>
          <cell r="B1608" t="str">
            <v>Deferred Income - Goods and services</v>
          </cell>
          <cell r="C1608">
            <v>44815000</v>
          </cell>
          <cell r="D1608" t="str">
            <v>INC - RECEIPTS IN ADVANCE</v>
          </cell>
        </row>
        <row r="1609">
          <cell r="A1609">
            <v>41210200</v>
          </cell>
          <cell r="B1609" t="str">
            <v>Deferred Income - Rent of land</v>
          </cell>
          <cell r="C1609">
            <v>44815000</v>
          </cell>
          <cell r="D1609" t="str">
            <v>INC - RECEIPTS IN ADVANCE</v>
          </cell>
        </row>
        <row r="1610">
          <cell r="A1610">
            <v>41210300</v>
          </cell>
          <cell r="B1610" t="str">
            <v>Deferred Income - Rent income from sub-soil assets</v>
          </cell>
          <cell r="C1610">
            <v>44815000</v>
          </cell>
          <cell r="D1610" t="str">
            <v>INC - RECEIPTS IN ADVANCE</v>
          </cell>
        </row>
        <row r="1611">
          <cell r="A1611">
            <v>41210400</v>
          </cell>
          <cell r="B1611" t="str">
            <v>Other Deferred Income</v>
          </cell>
          <cell r="C1611">
            <v>44815000</v>
          </cell>
          <cell r="D1611" t="str">
            <v>INC - RECEIPTS IN ADVANCE</v>
          </cell>
        </row>
        <row r="1612">
          <cell r="A1612">
            <v>41210500</v>
          </cell>
          <cell r="B1612" t="str">
            <v>Emissions income</v>
          </cell>
          <cell r="C1612">
            <v>44815000</v>
          </cell>
          <cell r="D1612" t="str">
            <v>INC - RECEIPTS IN ADVANCE</v>
          </cell>
        </row>
        <row r="1613">
          <cell r="A1613">
            <v>41210600</v>
          </cell>
          <cell r="B1613" t="str">
            <v>LATS Grant Income</v>
          </cell>
          <cell r="C1613">
            <v>44815000</v>
          </cell>
          <cell r="D1613" t="str">
            <v>INC - RECEIPTS IN ADVANCE</v>
          </cell>
        </row>
        <row r="1614">
          <cell r="A1614">
            <v>41211000</v>
          </cell>
          <cell r="B1614" t="str">
            <v>Charity income</v>
          </cell>
          <cell r="C1614">
            <v>44816000</v>
          </cell>
          <cell r="D1614" t="str">
            <v>INC - CHARITY INCOME (DONATIONS)</v>
          </cell>
        </row>
        <row r="1615">
          <cell r="A1615">
            <v>41212000</v>
          </cell>
          <cell r="B1615" t="str">
            <v>Recovery of Secondee costs</v>
          </cell>
          <cell r="C1615">
            <v>44817000</v>
          </cell>
          <cell r="D1615" t="str">
            <v>INC - RECOVERY OF SECONDEE COSTS</v>
          </cell>
        </row>
        <row r="1616">
          <cell r="A1616">
            <v>41214100</v>
          </cell>
          <cell r="B1616" t="str">
            <v>Profit on disposal of land</v>
          </cell>
          <cell r="C1616">
            <v>44611000</v>
          </cell>
          <cell r="D1616" t="str">
            <v>INC - PROFIT ON DISPOSAL - PPE</v>
          </cell>
        </row>
        <row r="1617">
          <cell r="A1617">
            <v>41214200</v>
          </cell>
          <cell r="B1617" t="str">
            <v>Profit on disposal of buildings</v>
          </cell>
          <cell r="C1617">
            <v>44611000</v>
          </cell>
          <cell r="D1617" t="str">
            <v>INC - PROFIT ON DISPOSAL - PPE</v>
          </cell>
        </row>
        <row r="1618">
          <cell r="A1618">
            <v>41214210</v>
          </cell>
          <cell r="B1618" t="str">
            <v>Profit on disposal of buildings (MOD only) (DO NOT USE)</v>
          </cell>
          <cell r="C1618">
            <v>44611000</v>
          </cell>
          <cell r="D1618" t="str">
            <v>INC - PROFIT ON DISPOSAL - PPE</v>
          </cell>
        </row>
        <row r="1619">
          <cell r="A1619">
            <v>41214300</v>
          </cell>
          <cell r="B1619" t="str">
            <v>Profit on disposal of other tangible capital</v>
          </cell>
          <cell r="C1619">
            <v>44611000</v>
          </cell>
          <cell r="D1619" t="str">
            <v>INC - PROFIT ON DISPOSAL - PPE</v>
          </cell>
        </row>
        <row r="1620">
          <cell r="A1620">
            <v>41214310</v>
          </cell>
          <cell r="B1620" t="str">
            <v>Profit on disposal of other tangible capital (MOD only) DO NOT USE</v>
          </cell>
          <cell r="C1620">
            <v>44611000</v>
          </cell>
          <cell r="D1620" t="str">
            <v>INC - PROFIT ON DISPOSAL - PPE</v>
          </cell>
        </row>
        <row r="1621">
          <cell r="A1621">
            <v>41215000</v>
          </cell>
          <cell r="B1621" t="str">
            <v>Allowable profits on the disposal of Intangible Assets</v>
          </cell>
          <cell r="C1621">
            <v>44612000</v>
          </cell>
          <cell r="D1621" t="str">
            <v>INC - PROFIT ON DISPOSAL - INTANGIBLE ASSETS</v>
          </cell>
        </row>
        <row r="1622">
          <cell r="A1622">
            <v>41215010</v>
          </cell>
          <cell r="B1622" t="str">
            <v>Allowable profits on the disposal of Intangible Assets (MOD only) DO NOT USE</v>
          </cell>
          <cell r="C1622">
            <v>44612000</v>
          </cell>
          <cell r="D1622" t="str">
            <v>INC - PROFIT ON DISPOSAL - INTANGIBLE ASSETS</v>
          </cell>
        </row>
        <row r="1623">
          <cell r="A1623">
            <v>41216100</v>
          </cell>
          <cell r="B1623" t="str">
            <v>Profit on sale of other company securities</v>
          </cell>
          <cell r="C1623">
            <v>44613000</v>
          </cell>
          <cell r="D1623" t="str">
            <v>INC - PROFIT ON DISPOSAL - FINANCIAL ASSETS</v>
          </cell>
        </row>
        <row r="1624">
          <cell r="A1624">
            <v>41216110</v>
          </cell>
          <cell r="B1624" t="str">
            <v>Profit on sale of other company securities (MOD only) DO NOT USE</v>
          </cell>
          <cell r="C1624">
            <v>44613000</v>
          </cell>
          <cell r="D1624" t="str">
            <v>INC - PROFIT ON DISPOSAL - FINANCIAL ASSETS</v>
          </cell>
        </row>
        <row r="1625">
          <cell r="A1625">
            <v>41216200</v>
          </cell>
          <cell r="B1625" t="str">
            <v>Profit on sale of other investments</v>
          </cell>
          <cell r="C1625">
            <v>44613000</v>
          </cell>
          <cell r="D1625" t="str">
            <v>INC - PROFIT ON DISPOSAL - FINANCIAL ASSETS</v>
          </cell>
        </row>
        <row r="1626">
          <cell r="A1626">
            <v>41216210</v>
          </cell>
          <cell r="B1626" t="str">
            <v>Profit on sale of other investments (MOD only) DO NOT USE</v>
          </cell>
          <cell r="C1626">
            <v>44613000</v>
          </cell>
          <cell r="D1626" t="str">
            <v>INC - PROFIT ON DISPOSAL - FINANCIAL ASSETS</v>
          </cell>
        </row>
        <row r="1627">
          <cell r="A1627">
            <v>41216300</v>
          </cell>
          <cell r="B1627" t="str">
            <v>Profit on maturity of hedging contracts - current</v>
          </cell>
          <cell r="C1627">
            <v>44614000</v>
          </cell>
          <cell r="D1627" t="str">
            <v>INC - PROFIT ON DISPOSAL - HEDGING CONTRACTS</v>
          </cell>
        </row>
        <row r="1628">
          <cell r="A1628">
            <v>41218000</v>
          </cell>
          <cell r="B1628" t="str">
            <v>Notional income</v>
          </cell>
          <cell r="C1628">
            <v>44821000</v>
          </cell>
          <cell r="D1628" t="str">
            <v>INC - NOTIONAL INCOME</v>
          </cell>
        </row>
        <row r="1629">
          <cell r="A1629">
            <v>41219000</v>
          </cell>
          <cell r="B1629" t="str">
            <v>Notional income reversal</v>
          </cell>
          <cell r="C1629">
            <v>44822000</v>
          </cell>
          <cell r="D1629" t="str">
            <v>INC - NOTIONAL INCOME REVERSAL</v>
          </cell>
        </row>
        <row r="1630">
          <cell r="A1630">
            <v>41225100</v>
          </cell>
          <cell r="B1630" t="str">
            <v>Pension contributions receivable - employer contributions</v>
          </cell>
          <cell r="C1630">
            <v>44512000</v>
          </cell>
          <cell r="D1630" t="str">
            <v>INC - PENSION CONTRIBUTIONS REC. - FROM EMPLOYER</v>
          </cell>
        </row>
        <row r="1631">
          <cell r="A1631">
            <v>41225200</v>
          </cell>
          <cell r="B1631" t="str">
            <v>Pension contributions receivable - employee contributions</v>
          </cell>
          <cell r="C1631">
            <v>44511000</v>
          </cell>
          <cell r="D1631" t="str">
            <v>INC - PENSION CONTRIBUTIONS REC. - FROM EMPLOYEE</v>
          </cell>
        </row>
        <row r="1632">
          <cell r="A1632">
            <v>41225300</v>
          </cell>
          <cell r="B1632" t="str">
            <v>Contributions Receivable - Other minor agency &amp; principal scheme arrangements</v>
          </cell>
          <cell r="C1632">
            <v>44513000</v>
          </cell>
          <cell r="D1632" t="str">
            <v>INC - PENSION CONTRIBUTIONS REC. - OTHER INCOME</v>
          </cell>
        </row>
        <row r="1633">
          <cell r="A1633">
            <v>41225400</v>
          </cell>
          <cell r="B1633" t="str">
            <v>Transfers in income - Pension Scheme - group public</v>
          </cell>
          <cell r="C1633">
            <v>44523000</v>
          </cell>
          <cell r="D1633" t="str">
            <v>INC - PENSION GRP TRANS IN - FROM PUBLIC UNFUNDED</v>
          </cell>
        </row>
        <row r="1634">
          <cell r="A1634">
            <v>41225410</v>
          </cell>
          <cell r="B1634" t="str">
            <v>Transfers in income - Pension Scheme - individual</v>
          </cell>
          <cell r="C1634">
            <v>44526000</v>
          </cell>
          <cell r="D1634" t="str">
            <v>INC - PENSION IND TRANS IN - FROM PUBLIC UNFUNDED</v>
          </cell>
        </row>
        <row r="1635">
          <cell r="A1635">
            <v>41225420</v>
          </cell>
          <cell r="B1635" t="str">
            <v>Transfers in income - Pension Scheme - group private</v>
          </cell>
          <cell r="C1635">
            <v>44522000</v>
          </cell>
          <cell r="D1635" t="str">
            <v>INC - PENSION GRP TRANS IN - FROM PRIVATE SECTOR</v>
          </cell>
        </row>
        <row r="1636">
          <cell r="A1636">
            <v>41225500</v>
          </cell>
          <cell r="B1636" t="str">
            <v>Other Income - Pension Scheme Income</v>
          </cell>
          <cell r="C1636">
            <v>44513000</v>
          </cell>
          <cell r="D1636" t="str">
            <v>INC - PENSION CONTRIBUTIONS REC. - OTHER INCOME</v>
          </cell>
        </row>
        <row r="1637">
          <cell r="A1637">
            <v>41235100</v>
          </cell>
          <cell r="B1637" t="str">
            <v>Government Grants Deferred Expense</v>
          </cell>
          <cell r="C1637">
            <v>44116000</v>
          </cell>
          <cell r="D1637" t="str">
            <v>INC - CURRENT GRANTS RECEIPTS IN ADVANCE</v>
          </cell>
        </row>
        <row r="1638">
          <cell r="A1638">
            <v>41235110</v>
          </cell>
          <cell r="B1638" t="str">
            <v>Other Grants Deferred Expense</v>
          </cell>
          <cell r="C1638">
            <v>44116000</v>
          </cell>
          <cell r="D1638" t="str">
            <v>INC - CURRENT GRANTS RECEIPTS IN ADVANCE</v>
          </cell>
        </row>
        <row r="1639">
          <cell r="A1639">
            <v>41235400</v>
          </cell>
          <cell r="B1639" t="str">
            <v>Share of Operating Result of Associates &amp; Joint Ventures</v>
          </cell>
          <cell r="C1639">
            <v>63311000</v>
          </cell>
          <cell r="D1639" t="str">
            <v>OTHER I&amp;E - SHARE OF (PROFIT)/LOSS JV&amp;A</v>
          </cell>
        </row>
        <row r="1640">
          <cell r="A1640">
            <v>41235500</v>
          </cell>
          <cell r="B1640" t="str">
            <v>Share of Exceptional Items of Associates &amp; Joint Ventures</v>
          </cell>
          <cell r="C1640">
            <v>63311000</v>
          </cell>
          <cell r="D1640" t="str">
            <v>OTHER I&amp;E - SHARE OF (PROFIT)/LOSS JV&amp;A</v>
          </cell>
        </row>
        <row r="1641">
          <cell r="A1641">
            <v>41235600</v>
          </cell>
          <cell r="B1641" t="str">
            <v>Share of Interest &amp; Investment Income of Associates &amp; Joint Ventures</v>
          </cell>
          <cell r="C1641">
            <v>63311000</v>
          </cell>
          <cell r="D1641" t="str">
            <v>OTHER I&amp;E - SHARE OF (PROFIT)/LOSS JV&amp;A</v>
          </cell>
        </row>
        <row r="1642">
          <cell r="A1642">
            <v>41235700</v>
          </cell>
          <cell r="B1642" t="str">
            <v>Minority Interest Share of Profits or Losses of Subsidiaries</v>
          </cell>
          <cell r="C1642">
            <v>63312000</v>
          </cell>
          <cell r="D1642" t="str">
            <v>OTHER I&amp;E - MINORITY INTEREST P/L OF SUBSIDIARIES</v>
          </cell>
        </row>
        <row r="1643">
          <cell r="A1643">
            <v>41301000</v>
          </cell>
          <cell r="B1643" t="str">
            <v>Increase in Fair Value - Financial Assets</v>
          </cell>
          <cell r="C1643">
            <v>61111000</v>
          </cell>
          <cell r="D1643" t="str">
            <v>FI - INCREASE IN FAIR VALUE - FINANCIAL ASSETS</v>
          </cell>
        </row>
        <row r="1644">
          <cell r="A1644">
            <v>41302000</v>
          </cell>
          <cell r="B1644" t="str">
            <v>Increase in Fair Value - Financial Liabilities</v>
          </cell>
          <cell r="C1644">
            <v>62111000</v>
          </cell>
          <cell r="D1644" t="str">
            <v>FE - INCREASE IN FAIR VALUE - FINANCIAL LIAB</v>
          </cell>
        </row>
        <row r="1645">
          <cell r="A1645">
            <v>41321100</v>
          </cell>
          <cell r="B1645" t="str">
            <v>Interest receivable - Student Loans</v>
          </cell>
          <cell r="C1645">
            <v>61516000</v>
          </cell>
          <cell r="D1645" t="str">
            <v>FI - INTEREST REC. FROM STUDENT LOANS</v>
          </cell>
        </row>
        <row r="1646">
          <cell r="A1646">
            <v>41321200</v>
          </cell>
          <cell r="B1646" t="str">
            <v>Interest receivable - Private Sector - Other</v>
          </cell>
          <cell r="C1646">
            <v>61517000</v>
          </cell>
          <cell r="D1646" t="str">
            <v>FI - INTEREST REC. FROM OTHER PRIVATE SECTOR</v>
          </cell>
        </row>
        <row r="1647">
          <cell r="A1647">
            <v>41322000</v>
          </cell>
          <cell r="B1647" t="str">
            <v>Receipts of interest from local authorities</v>
          </cell>
          <cell r="C1647">
            <v>61513000</v>
          </cell>
          <cell r="D1647" t="str">
            <v>FI - INTEREST REC. FROM LOCAL GOVERNMENT</v>
          </cell>
        </row>
        <row r="1648">
          <cell r="A1648">
            <v>41323000</v>
          </cell>
          <cell r="B1648" t="str">
            <v>Central Government Receipts of interest from public corporations</v>
          </cell>
          <cell r="C1648">
            <v>61514000</v>
          </cell>
          <cell r="D1648" t="str">
            <v>FI - INTEREST REC. FROM PUBLIC CORPORATIONS (PC)</v>
          </cell>
        </row>
        <row r="1649">
          <cell r="A1649">
            <v>41324000</v>
          </cell>
          <cell r="B1649" t="str">
            <v>Receipts of interest from overseas. </v>
          </cell>
          <cell r="C1649">
            <v>61515000</v>
          </cell>
          <cell r="D1649" t="str">
            <v>FI - INTEREST REC. FROM OVERSEAS</v>
          </cell>
        </row>
        <row r="1650">
          <cell r="A1650">
            <v>41325100</v>
          </cell>
          <cell r="B1650" t="str">
            <v>Interest receivable - Funds</v>
          </cell>
          <cell r="C1650">
            <v>61511000</v>
          </cell>
          <cell r="D1650" t="str">
            <v>FI - INTEREST REC. FROM CG - NLF, NIF, NLDF</v>
          </cell>
        </row>
        <row r="1651">
          <cell r="A1651">
            <v>41325200</v>
          </cell>
          <cell r="B1651" t="str">
            <v>Interest receivable - Within Central Government - Other</v>
          </cell>
          <cell r="C1651">
            <v>61512000</v>
          </cell>
          <cell r="D1651" t="str">
            <v>FI - INTEREST REC. FROM CG - NOT NLF, NIF, NLDF</v>
          </cell>
        </row>
        <row r="1652">
          <cell r="A1652">
            <v>41331100</v>
          </cell>
          <cell r="B1652" t="str">
            <v>Dividends receivable - PDC (PC)</v>
          </cell>
          <cell r="C1652">
            <v>61521000</v>
          </cell>
          <cell r="D1652" t="str">
            <v>FI - DIVIDENDS REC. FROM PC - PUBLIC DIVIDEND CAP.</v>
          </cell>
        </row>
        <row r="1653">
          <cell r="A1653">
            <v>41331200</v>
          </cell>
          <cell r="B1653" t="str">
            <v>Dividends receivable (Equity Withdrawals) - PDC (PC) - DO NOT USE</v>
          </cell>
          <cell r="C1653">
            <v>61522000</v>
          </cell>
          <cell r="D1653" t="str">
            <v>FI - DIVIDENDS REC. FROM PC - EQUITY WITHDRAWAL</v>
          </cell>
        </row>
        <row r="1654">
          <cell r="A1654">
            <v>41331300</v>
          </cell>
          <cell r="B1654" t="str">
            <v>Dividends receivable - Joint Ventures and associates (PC)</v>
          </cell>
          <cell r="C1654">
            <v>61523000</v>
          </cell>
          <cell r="D1654" t="str">
            <v>FI - DIVIDENDS REC. FROM PC - JV&amp;A</v>
          </cell>
        </row>
        <row r="1655">
          <cell r="A1655">
            <v>41331400</v>
          </cell>
          <cell r="B1655" t="str">
            <v>Dividends receivable - Shares &amp; other (PC)</v>
          </cell>
          <cell r="C1655">
            <v>61524000</v>
          </cell>
          <cell r="D1655" t="str">
            <v>FI - DIVIDENDS REC. FROM PC - SHARES &amp; SIMILAR</v>
          </cell>
        </row>
        <row r="1656">
          <cell r="A1656">
            <v>41332100</v>
          </cell>
          <cell r="B1656" t="str">
            <v>Dividends receivable - Joint Ventures and associates (PS)</v>
          </cell>
          <cell r="C1656">
            <v>61525000</v>
          </cell>
          <cell r="D1656" t="str">
            <v>FI - DIVIDENDS REC. FROM PRIV. SECTOR - JV&amp;A</v>
          </cell>
        </row>
        <row r="1657">
          <cell r="A1657">
            <v>41332200</v>
          </cell>
          <cell r="B1657" t="str">
            <v>Dividends receivable - Shares &amp; other (outside Public Sector)</v>
          </cell>
          <cell r="C1657">
            <v>61526000</v>
          </cell>
          <cell r="D1657" t="str">
            <v>FI - DIVIDENDS REC. FROM PRIV. SECTOR - SHARES ETC</v>
          </cell>
        </row>
        <row r="1658">
          <cell r="A1658">
            <v>41332500</v>
          </cell>
          <cell r="B1658" t="str">
            <v>Dividends receivable (Equity Withdrawals in capital budgets) - PDC (PC)</v>
          </cell>
          <cell r="C1658">
            <v>61522000</v>
          </cell>
          <cell r="D1658" t="str">
            <v>FI - DIVIDENDS REC. FROM PC - EQUITY WITHDRAWAL</v>
          </cell>
        </row>
        <row r="1659">
          <cell r="A1659">
            <v>41340000</v>
          </cell>
          <cell r="B1659" t="str">
            <v>Funded Defined Benefit Schemes expected return on assets</v>
          </cell>
          <cell r="C1659">
            <v>63111000</v>
          </cell>
          <cell r="D1659" t="str">
            <v>OTHER I&amp;E - EXPECTED RETURN FUNDED PENSION ASSETS</v>
          </cell>
        </row>
        <row r="1660">
          <cell r="A1660">
            <v>51111200</v>
          </cell>
          <cell r="B1660" t="str">
            <v>Social security costs (UK)</v>
          </cell>
          <cell r="C1660">
            <v>51191000</v>
          </cell>
          <cell r="D1660" t="str">
            <v>EXP - STAFF COSTS - PLANS ACCOUNT</v>
          </cell>
        </row>
        <row r="1661">
          <cell r="A1661">
            <v>51111300</v>
          </cell>
          <cell r="B1661" t="str">
            <v>Staff - Other pension costs (UK)</v>
          </cell>
          <cell r="C1661">
            <v>51191000</v>
          </cell>
          <cell r="D1661" t="str">
            <v>EXP - STAFF COSTS - PLANS ACCOUNT</v>
          </cell>
        </row>
        <row r="1662">
          <cell r="A1662">
            <v>51111400</v>
          </cell>
          <cell r="B1662" t="str">
            <v>Net movement in accrued employee benefits</v>
          </cell>
          <cell r="C1662">
            <v>51191000</v>
          </cell>
          <cell r="D1662" t="str">
            <v>EXP - STAFF COSTS - PLANS ACCOUNT</v>
          </cell>
        </row>
        <row r="1663">
          <cell r="A1663">
            <v>51112100</v>
          </cell>
          <cell r="B1663" t="str">
            <v>Wages &amp; salaries (LES)</v>
          </cell>
          <cell r="C1663">
            <v>51191000</v>
          </cell>
          <cell r="D1663" t="str">
            <v>EXP - STAFF COSTS - PLANS ACCOUNT</v>
          </cell>
        </row>
        <row r="1664">
          <cell r="A1664">
            <v>51112200</v>
          </cell>
          <cell r="B1664" t="str">
            <v>Social security costs (LES)</v>
          </cell>
          <cell r="C1664">
            <v>51191000</v>
          </cell>
          <cell r="D1664" t="str">
            <v>EXP - STAFF COSTS - PLANS ACCOUNT</v>
          </cell>
        </row>
        <row r="1665">
          <cell r="A1665">
            <v>51112300</v>
          </cell>
          <cell r="B1665" t="str">
            <v>Staff - Other pension costs (LES)</v>
          </cell>
          <cell r="C1665">
            <v>51191000</v>
          </cell>
          <cell r="D1665" t="str">
            <v>EXP - STAFF COSTS - PLANS ACCOUNT</v>
          </cell>
        </row>
        <row r="1666">
          <cell r="A1666">
            <v>51112400</v>
          </cell>
          <cell r="B1666" t="str">
            <v>Net movement in accrued employee benefits (other staff)</v>
          </cell>
          <cell r="C1666">
            <v>51191000</v>
          </cell>
          <cell r="D1666" t="str">
            <v>EXP - STAFF COSTS - PLANS ACCOUNT</v>
          </cell>
        </row>
        <row r="1667">
          <cell r="A1667">
            <v>51121100</v>
          </cell>
          <cell r="B1667" t="str">
            <v>Employers pension current service costs</v>
          </cell>
          <cell r="C1667">
            <v>56111000</v>
          </cell>
          <cell r="D1667" t="str">
            <v>EXP - PENSION COSTS - CURRENT SERVICE COSTS</v>
          </cell>
        </row>
        <row r="1668">
          <cell r="A1668">
            <v>51121200</v>
          </cell>
          <cell r="B1668" t="str">
            <v>Employers pension past service costs</v>
          </cell>
          <cell r="C1668">
            <v>56112000</v>
          </cell>
          <cell r="D1668" t="str">
            <v>EXP - PENSION COSTS - PAST SERVICE COSTS</v>
          </cell>
        </row>
        <row r="1669">
          <cell r="A1669">
            <v>51121300</v>
          </cell>
          <cell r="B1669" t="str">
            <v>Recognition of gain on settlement of pension liability</v>
          </cell>
          <cell r="C1669">
            <v>56114000</v>
          </cell>
          <cell r="D1669" t="str">
            <v>EXP - PENSION COSTS - RECOGNISED GAINS OR LOSSES</v>
          </cell>
        </row>
        <row r="1670">
          <cell r="A1670">
            <v>51121400</v>
          </cell>
          <cell r="B1670" t="str">
            <v>Employer contribution costs (UK)</v>
          </cell>
          <cell r="C1670">
            <v>51191000</v>
          </cell>
          <cell r="D1670" t="str">
            <v>EXP - STAFF COSTS - PLANS ACCOUNT</v>
          </cell>
        </row>
        <row r="1671">
          <cell r="A1671">
            <v>51121500</v>
          </cell>
          <cell r="B1671" t="str">
            <v>Pensions Costs - Enhancements</v>
          </cell>
          <cell r="C1671">
            <v>56113000</v>
          </cell>
          <cell r="D1671" t="str">
            <v>EXP - PENSION COSTS - ENHANCEMENTS</v>
          </cell>
        </row>
        <row r="1672">
          <cell r="A1672">
            <v>51122450</v>
          </cell>
          <cell r="B1672" t="str">
            <v>Employer contribution costs (LES)</v>
          </cell>
          <cell r="C1672">
            <v>51191000</v>
          </cell>
          <cell r="D1672" t="str">
            <v>EXP - STAFF COSTS - PLANS ACCOUNT</v>
          </cell>
        </row>
        <row r="1673">
          <cell r="A1673">
            <v>51131000</v>
          </cell>
          <cell r="B1673" t="str">
            <v>Transfers In - Expense due to the gross increase in pensions liability</v>
          </cell>
          <cell r="C1673">
            <v>56123000</v>
          </cell>
          <cell r="D1673" t="str">
            <v>EXP - PENSION GRP TRANS IN - FROM UNFUNDED PUBLIC</v>
          </cell>
        </row>
        <row r="1674">
          <cell r="A1674">
            <v>51132000</v>
          </cell>
          <cell r="B1674" t="str">
            <v>Injury Benefits</v>
          </cell>
          <cell r="C1674">
            <v>56131000</v>
          </cell>
          <cell r="D1674" t="str">
            <v>EXP - PENSION BENEFITS PAYABLE - INJURY BENEFITS</v>
          </cell>
        </row>
        <row r="1675">
          <cell r="A1675">
            <v>51133000</v>
          </cell>
          <cell r="B1675" t="str">
            <v>Benefits Payable - (not charged to provision)</v>
          </cell>
          <cell r="C1675">
            <v>56131000</v>
          </cell>
          <cell r="D1675" t="str">
            <v>EXP - PENSION BENEFITS PAYABLE - INJURY BENEFITS</v>
          </cell>
        </row>
        <row r="1676">
          <cell r="A1676">
            <v>51134000</v>
          </cell>
          <cell r="B1676" t="str">
            <v>Benefits Payable - Agency Arrangements</v>
          </cell>
          <cell r="C1676">
            <v>56132000</v>
          </cell>
          <cell r="D1676" t="str">
            <v>EXP - PENSION BENEFITS PAYABLE - AGENCY ARRANGE.</v>
          </cell>
        </row>
        <row r="1677">
          <cell r="A1677">
            <v>51135000</v>
          </cell>
          <cell r="B1677" t="str">
            <v>Benefits Payable - Other minor agency and principal pension scheme arrangements</v>
          </cell>
          <cell r="C1677">
            <v>56133000</v>
          </cell>
          <cell r="D1677" t="str">
            <v>EXP - PENSION BENEFITS PAYABLE - MINOR AGENCY ETC</v>
          </cell>
        </row>
        <row r="1678">
          <cell r="A1678">
            <v>51211000</v>
          </cell>
          <cell r="B1678" t="str">
            <v>Rent - buildings (non-PFI operating lease)</v>
          </cell>
          <cell r="C1678">
            <v>58112000</v>
          </cell>
          <cell r="D1678" t="str">
            <v>EXP - RENTALS UNDER NON-PFI OP. LEASES - BUILDINGS</v>
          </cell>
        </row>
        <row r="1679">
          <cell r="A1679">
            <v>51212000</v>
          </cell>
          <cell r="B1679" t="str">
            <v>Rent - land (non-PFI operating lease)</v>
          </cell>
          <cell r="C1679">
            <v>58111000</v>
          </cell>
          <cell r="D1679" t="str">
            <v>EXP - RENTALS UNDER NON-PFI OP. LEASES - LAND</v>
          </cell>
        </row>
        <row r="1680">
          <cell r="A1680">
            <v>51220000</v>
          </cell>
          <cell r="B1680" t="str">
            <v>Hire of plant &amp; machinery (non-PFI operating lease)</v>
          </cell>
          <cell r="C1680">
            <v>58113000</v>
          </cell>
          <cell r="D1680" t="str">
            <v>EXP - RENTALS UNDER NON-PFI OP. LEASES - P&amp;M</v>
          </cell>
        </row>
        <row r="1681">
          <cell r="A1681">
            <v>51230000</v>
          </cell>
          <cell r="B1681" t="str">
            <v>Other rentals under operating leases (non-PFI)</v>
          </cell>
          <cell r="C1681">
            <v>58114000</v>
          </cell>
          <cell r="D1681" t="str">
            <v>EXP - RENTALS UNDER NON-PFI OP. LEASES - OTHER</v>
          </cell>
        </row>
        <row r="1682">
          <cell r="A1682">
            <v>51311000</v>
          </cell>
          <cell r="B1682" t="str">
            <v>Property, plant &amp; equipment amortisation</v>
          </cell>
          <cell r="C1682">
            <v>53111000</v>
          </cell>
          <cell r="D1682" t="str">
            <v>EXP - DEPRECIATION - PPE (OWNED)</v>
          </cell>
        </row>
        <row r="1683">
          <cell r="A1683">
            <v>51311100</v>
          </cell>
          <cell r="B1683" t="str">
            <v>Property, plant and equipment amortisation (NHS use only)</v>
          </cell>
          <cell r="C1683">
            <v>53117000</v>
          </cell>
          <cell r="D1683" t="str">
            <v>EXP - DEPN - HEALTH TRUST ASSETS (OWNED)</v>
          </cell>
        </row>
        <row r="1684">
          <cell r="A1684">
            <v>51311200</v>
          </cell>
          <cell r="B1684" t="str">
            <v>SUME Property, plant &amp; equipment amortisation (MOD only)</v>
          </cell>
          <cell r="C1684">
            <v>53114000</v>
          </cell>
          <cell r="D1684" t="str">
            <v>EXP - DEPRECIATION - SUME (OWNED)</v>
          </cell>
        </row>
        <row r="1685">
          <cell r="A1685">
            <v>51312000</v>
          </cell>
          <cell r="B1685" t="str">
            <v>Leased property, plant and equipment amortisation</v>
          </cell>
          <cell r="C1685">
            <v>53112000</v>
          </cell>
          <cell r="D1685" t="str">
            <v>EXP - DEPRECIATION - PPE (LEASED - NON-PFI)</v>
          </cell>
        </row>
        <row r="1686">
          <cell r="A1686">
            <v>51312100</v>
          </cell>
          <cell r="B1686" t="str">
            <v>Leased Property, plant &amp; equipment amortisation (NHS use only)</v>
          </cell>
          <cell r="C1686">
            <v>53118000</v>
          </cell>
          <cell r="D1686" t="str">
            <v>EXP - DEPN - HEALTH TRUST ASSETS (L - NON-PFI)</v>
          </cell>
        </row>
        <row r="1687">
          <cell r="A1687">
            <v>51312200</v>
          </cell>
          <cell r="B1687" t="str">
            <v>SUME Leased property, plant and equipment amortisation (MOD only)</v>
          </cell>
          <cell r="C1687">
            <v>53115000</v>
          </cell>
          <cell r="D1687" t="str">
            <v>EXP - DEPRECIATION - SUME (LEASED - NON-PFI)</v>
          </cell>
        </row>
        <row r="1688">
          <cell r="A1688">
            <v>51313000</v>
          </cell>
          <cell r="B1688" t="str">
            <v>Intangible Assets amortisation</v>
          </cell>
          <cell r="C1688">
            <v>53161000</v>
          </cell>
          <cell r="D1688" t="str">
            <v>EXP - AMORTISATION - INTANGIBLE ASSETS</v>
          </cell>
        </row>
        <row r="1689">
          <cell r="A1689">
            <v>51313100</v>
          </cell>
          <cell r="B1689" t="str">
            <v>Intangible Assets amortisation (NHS use only)</v>
          </cell>
          <cell r="C1689">
            <v>53163000</v>
          </cell>
          <cell r="D1689" t="str">
            <v>EXP - AMORTISATION - INTANGIBLES - HEALTH TRUSTS</v>
          </cell>
        </row>
        <row r="1690">
          <cell r="A1690">
            <v>51313200</v>
          </cell>
          <cell r="B1690" t="str">
            <v>SUME Intangible Assets amortisation (MOD only)</v>
          </cell>
          <cell r="C1690">
            <v>53162000</v>
          </cell>
          <cell r="D1690" t="str">
            <v>EXP - AMORTISATION - INTANGIBLE ASSETS - SUME</v>
          </cell>
        </row>
        <row r="1691">
          <cell r="A1691">
            <v>51321100</v>
          </cell>
          <cell r="B1691" t="str">
            <v>Property, plant &amp; equipment impairment - normal course of business</v>
          </cell>
          <cell r="C1691">
            <v>53511000</v>
          </cell>
          <cell r="D1691" t="str">
            <v>EXP - IMPAIRMENT - PPE - NORMAL COURSE OF BUSINESS</v>
          </cell>
        </row>
        <row r="1692">
          <cell r="A1692">
            <v>51321120</v>
          </cell>
          <cell r="B1692" t="str">
            <v>Property, plant &amp; equipment impairment - catastrophic loss</v>
          </cell>
          <cell r="C1692">
            <v>53512000</v>
          </cell>
          <cell r="D1692" t="str">
            <v>EXP - IMPAIRMENT - PPE - OTHER IMPAIRMENTS</v>
          </cell>
        </row>
        <row r="1693">
          <cell r="A1693">
            <v>51321130</v>
          </cell>
          <cell r="B1693" t="str">
            <v>Property, plant &amp; equipment impairment - abandonment in course of cons</v>
          </cell>
          <cell r="C1693">
            <v>53512000</v>
          </cell>
          <cell r="D1693" t="str">
            <v>EXP - IMPAIRMENT - PPE - OTHER IMPAIRMENTS</v>
          </cell>
        </row>
        <row r="1694">
          <cell r="A1694">
            <v>51321140</v>
          </cell>
          <cell r="B1694" t="str">
            <v>Property, plant &amp; equip impairment - unforeseen obsolescence</v>
          </cell>
          <cell r="C1694">
            <v>53512000</v>
          </cell>
          <cell r="D1694" t="str">
            <v>EXP - IMPAIRMENT - PPE - OTHER IMPAIRMENTS</v>
          </cell>
        </row>
        <row r="1695">
          <cell r="A1695">
            <v>51321150</v>
          </cell>
          <cell r="B1695" t="str">
            <v>Property, plant &amp; equip impairment - overspecification of assets</v>
          </cell>
          <cell r="C1695">
            <v>53512000</v>
          </cell>
          <cell r="D1695" t="str">
            <v>EXP - IMPAIRMENT - PPE - OTHER IMPAIRMENTS</v>
          </cell>
        </row>
        <row r="1696">
          <cell r="A1696">
            <v>51321160</v>
          </cell>
          <cell r="B1696" t="str">
            <v>Property, plant &amp; equip impairment - other impairments</v>
          </cell>
          <cell r="C1696">
            <v>53512000</v>
          </cell>
          <cell r="D1696" t="str">
            <v>EXP - IMPAIRMENT - PPE - OTHER IMPAIRMENTS</v>
          </cell>
        </row>
        <row r="1697">
          <cell r="A1697">
            <v>51321170</v>
          </cell>
          <cell r="B1697" t="str">
            <v>SUME Property, plant &amp; equipment impairment - catastrophic loss ( MOD only)</v>
          </cell>
          <cell r="C1697">
            <v>53514000</v>
          </cell>
          <cell r="D1697" t="str">
            <v>EXP - IMPAIRMENT - PPE/SUME - OTHER IMPAIRMENTS</v>
          </cell>
        </row>
        <row r="1698">
          <cell r="A1698">
            <v>51321175</v>
          </cell>
          <cell r="B1698" t="str">
            <v>SUME Property, plant &amp; equipment impairment - aband in course of cons (MOD only)</v>
          </cell>
          <cell r="C1698">
            <v>53514000</v>
          </cell>
          <cell r="D1698" t="str">
            <v>EXP - IMPAIRMENT - PPE/SUME - OTHER IMPAIRMENTS</v>
          </cell>
        </row>
        <row r="1699">
          <cell r="A1699">
            <v>51321180</v>
          </cell>
          <cell r="B1699" t="str">
            <v>SUME Property, plant &amp; equip impairment - unforeseen obsolescence (MOD Only)</v>
          </cell>
          <cell r="C1699">
            <v>53514000</v>
          </cell>
          <cell r="D1699" t="str">
            <v>EXP - IMPAIRMENT - PPE/SUME - OTHER IMPAIRMENTS</v>
          </cell>
        </row>
        <row r="1700">
          <cell r="A1700">
            <v>51321185</v>
          </cell>
          <cell r="B1700" t="str">
            <v>SUME Property, plant &amp; equip impairment - overspecification of assets( MOD only)</v>
          </cell>
          <cell r="C1700">
            <v>53514000</v>
          </cell>
          <cell r="D1700" t="str">
            <v>EXP - IMPAIRMENT - PPE/SUME - OTHER IMPAIRMENTS</v>
          </cell>
        </row>
        <row r="1701">
          <cell r="A1701">
            <v>51321190</v>
          </cell>
          <cell r="B1701" t="str">
            <v>SUME Property, plant &amp; equip impairment - other impairments (MOD only)</v>
          </cell>
          <cell r="C1701">
            <v>53514000</v>
          </cell>
          <cell r="D1701" t="str">
            <v>EXP - IMPAIRMENT - PPE/SUME - OTHER IMPAIRMENTS</v>
          </cell>
        </row>
        <row r="1702">
          <cell r="A1702">
            <v>51321200</v>
          </cell>
          <cell r="B1702" t="str">
            <v>Leased property, plant &amp; equipment impairment - normal course of business</v>
          </cell>
          <cell r="C1702">
            <v>53511000</v>
          </cell>
          <cell r="D1702" t="str">
            <v>EXP - IMPAIRMENT - PPE - NORMAL COURSE OF BUSINESS</v>
          </cell>
        </row>
        <row r="1703">
          <cell r="A1703">
            <v>51321220</v>
          </cell>
          <cell r="B1703" t="str">
            <v>Leased property, plant &amp; equip impairment - catastrophic loss</v>
          </cell>
          <cell r="C1703">
            <v>53512000</v>
          </cell>
          <cell r="D1703" t="str">
            <v>EXP - IMPAIRMENT - PPE - OTHER IMPAIRMENTS</v>
          </cell>
        </row>
        <row r="1704">
          <cell r="A1704">
            <v>51321230</v>
          </cell>
          <cell r="B1704" t="str">
            <v>Leased property, plant &amp; equipment impairment - abandonment in course of cons</v>
          </cell>
          <cell r="C1704">
            <v>53512000</v>
          </cell>
          <cell r="D1704" t="str">
            <v>EXP - IMPAIRMENT - PPE - OTHER IMPAIRMENTS</v>
          </cell>
        </row>
        <row r="1705">
          <cell r="A1705">
            <v>51321240</v>
          </cell>
          <cell r="B1705" t="str">
            <v>Leased property, plant &amp; equip impairment - unforeseen obsolescence</v>
          </cell>
          <cell r="C1705">
            <v>53512000</v>
          </cell>
          <cell r="D1705" t="str">
            <v>EXP - IMPAIRMENT - PPE - OTHER IMPAIRMENTS</v>
          </cell>
        </row>
        <row r="1706">
          <cell r="A1706">
            <v>51321250</v>
          </cell>
          <cell r="B1706" t="str">
            <v>Leased property, plant &amp; equip impairment - overspecification of assets</v>
          </cell>
          <cell r="C1706">
            <v>53512000</v>
          </cell>
          <cell r="D1706" t="str">
            <v>EXP - IMPAIRMENT - PPE - OTHER IMPAIRMENTS</v>
          </cell>
        </row>
        <row r="1707">
          <cell r="A1707">
            <v>51321260</v>
          </cell>
          <cell r="B1707" t="str">
            <v>Leased property, plant &amp; equip impairment - other impairments</v>
          </cell>
          <cell r="C1707">
            <v>53512000</v>
          </cell>
          <cell r="D1707" t="str">
            <v>EXP - IMPAIRMENT - PPE - OTHER IMPAIRMENTS</v>
          </cell>
        </row>
        <row r="1708">
          <cell r="A1708">
            <v>51321270</v>
          </cell>
          <cell r="B1708" t="str">
            <v>SUME Leased property, plant &amp; equip impairment - catastrophic loss (MOD only)</v>
          </cell>
          <cell r="C1708">
            <v>53514000</v>
          </cell>
          <cell r="D1708" t="str">
            <v>EXP - IMPAIRMENT - PPE/SUME - OTHER IMPAIRMENTS</v>
          </cell>
        </row>
        <row r="1709">
          <cell r="A1709">
            <v>51321275</v>
          </cell>
          <cell r="B1709" t="str">
            <v>SUME Leased property, plant &amp; equip impairment - aband course of cons (MOD only)</v>
          </cell>
          <cell r="C1709">
            <v>53514000</v>
          </cell>
          <cell r="D1709" t="str">
            <v>EXP - IMPAIRMENT - PPE/SUME - OTHER IMPAIRMENTS</v>
          </cell>
        </row>
        <row r="1710">
          <cell r="A1710">
            <v>51321280</v>
          </cell>
          <cell r="B1710" t="str">
            <v>SUME Leased property, plant &amp; equip impairment - unforeseen obsole (MOD only)</v>
          </cell>
          <cell r="C1710">
            <v>53514000</v>
          </cell>
          <cell r="D1710" t="str">
            <v>EXP - IMPAIRMENT - PPE/SUME - OTHER IMPAIRMENTS</v>
          </cell>
        </row>
        <row r="1711">
          <cell r="A1711">
            <v>51321285</v>
          </cell>
          <cell r="B1711" t="str">
            <v>SUME Leased property, plant &amp; equip impairment - overspec of assets ( MOD only)</v>
          </cell>
          <cell r="C1711">
            <v>53514000</v>
          </cell>
          <cell r="D1711" t="str">
            <v>EXP - IMPAIRMENT - PPE/SUME - OTHER IMPAIRMENTS</v>
          </cell>
        </row>
        <row r="1712">
          <cell r="A1712">
            <v>51321290</v>
          </cell>
          <cell r="B1712" t="str">
            <v>SUME Leased property, plant &amp; equip impairment - other impairments ( MOD only)</v>
          </cell>
          <cell r="C1712">
            <v>53514000</v>
          </cell>
          <cell r="D1712" t="str">
            <v>EXP - IMPAIRMENT - PPE/SUME - OTHER IMPAIRMENTS</v>
          </cell>
        </row>
        <row r="1713">
          <cell r="A1713">
            <v>51321300</v>
          </cell>
          <cell r="B1713" t="str">
            <v>Intangible Asset Impairment - normal course of business</v>
          </cell>
          <cell r="C1713">
            <v>53531000</v>
          </cell>
          <cell r="D1713" t="str">
            <v>EXP - IMPAIRMENT - IA - NORMAL COURSE OF BUSINESS</v>
          </cell>
        </row>
        <row r="1714">
          <cell r="A1714">
            <v>51321320</v>
          </cell>
          <cell r="B1714" t="str">
            <v>Intangible Assets Impairment - catastrophic loss</v>
          </cell>
          <cell r="C1714">
            <v>53532000</v>
          </cell>
          <cell r="D1714" t="str">
            <v>EXP - IMPAIRMENT - IA - OTHER IMPAIRMENTS</v>
          </cell>
        </row>
        <row r="1715">
          <cell r="A1715">
            <v>51321330</v>
          </cell>
          <cell r="B1715" t="str">
            <v>Intangible Assets Impairment - abandonment of asset in course of const…</v>
          </cell>
          <cell r="C1715">
            <v>53532000</v>
          </cell>
          <cell r="D1715" t="str">
            <v>EXP - IMPAIRMENT - IA - OTHER IMPAIRMENTS</v>
          </cell>
        </row>
        <row r="1716">
          <cell r="A1716">
            <v>51321340</v>
          </cell>
          <cell r="B1716" t="str">
            <v>Intangible Assets Impairment - unforeseen obsolescence</v>
          </cell>
          <cell r="C1716">
            <v>53532000</v>
          </cell>
          <cell r="D1716" t="str">
            <v>EXP - IMPAIRMENT - IA - OTHER IMPAIRMENTS</v>
          </cell>
        </row>
        <row r="1717">
          <cell r="A1717">
            <v>51321350</v>
          </cell>
          <cell r="B1717" t="str">
            <v>Intangible Assets Impairment - over specification of assets</v>
          </cell>
          <cell r="C1717">
            <v>53532000</v>
          </cell>
          <cell r="D1717" t="str">
            <v>EXP - IMPAIRMENT - IA - OTHER IMPAIRMENTS</v>
          </cell>
        </row>
        <row r="1718">
          <cell r="A1718">
            <v>51321360</v>
          </cell>
          <cell r="B1718" t="str">
            <v>Intangible Assets Impairment - other impairments</v>
          </cell>
          <cell r="C1718">
            <v>53532000</v>
          </cell>
          <cell r="D1718" t="str">
            <v>EXP - IMPAIRMENT - IA - OTHER IMPAIRMENTS</v>
          </cell>
        </row>
        <row r="1719">
          <cell r="A1719">
            <v>51321370</v>
          </cell>
          <cell r="B1719" t="str">
            <v>intangible assets Impairment - Landfill Allowances</v>
          </cell>
          <cell r="C1719">
            <v>53532000</v>
          </cell>
          <cell r="D1719" t="str">
            <v>EXP - IMPAIRMENT - IA - OTHER IMPAIRMENTS</v>
          </cell>
        </row>
        <row r="1720">
          <cell r="A1720">
            <v>51321375</v>
          </cell>
          <cell r="B1720" t="str">
            <v>SUME Intangible Assets Impairment - abandon of asset in course of cons(MOD only)</v>
          </cell>
          <cell r="C1720">
            <v>53534000</v>
          </cell>
          <cell r="D1720" t="str">
            <v>EXP - IMPAIRMENT - IA/SUME - OTHER IMPAIRMENTS</v>
          </cell>
        </row>
        <row r="1721">
          <cell r="A1721">
            <v>51321380</v>
          </cell>
          <cell r="B1721" t="str">
            <v>SUME Intangible Assets Impairment - unforeseen obsolescence (MOD only)</v>
          </cell>
          <cell r="C1721">
            <v>53534000</v>
          </cell>
          <cell r="D1721" t="str">
            <v>EXP - IMPAIRMENT - IA/SUME - OTHER IMPAIRMENTS</v>
          </cell>
        </row>
        <row r="1722">
          <cell r="A1722">
            <v>51321385</v>
          </cell>
          <cell r="B1722" t="str">
            <v>SUME Intangible Assets Impairment - over specification of assets  (MOD only)</v>
          </cell>
          <cell r="C1722">
            <v>53534000</v>
          </cell>
          <cell r="D1722" t="str">
            <v>EXP - IMPAIRMENT - IA/SUME - OTHER IMPAIRMENTS</v>
          </cell>
        </row>
        <row r="1723">
          <cell r="A1723">
            <v>51321390</v>
          </cell>
          <cell r="B1723" t="str">
            <v>SUME Intangible Assets Impairment - other impairments (MOD only)</v>
          </cell>
          <cell r="C1723">
            <v>53534000</v>
          </cell>
          <cell r="D1723" t="str">
            <v>EXP - IMPAIRMENT - IA/SUME - OTHER IMPAIRMENTS</v>
          </cell>
        </row>
        <row r="1724">
          <cell r="A1724">
            <v>51321400</v>
          </cell>
          <cell r="B1724" t="str">
            <v>SUME Property, plant &amp; equipment impairment ( MOD only)</v>
          </cell>
          <cell r="C1724">
            <v>53513000</v>
          </cell>
          <cell r="D1724" t="str">
            <v>EXP - IMPAIRMENT - PPE/SUME - NORMAL BUSINESS</v>
          </cell>
        </row>
        <row r="1725">
          <cell r="A1725">
            <v>51321410</v>
          </cell>
          <cell r="B1725" t="str">
            <v>Inventories Treated as Assets - normal business operations</v>
          </cell>
          <cell r="C1725">
            <v>53541000</v>
          </cell>
          <cell r="D1725" t="str">
            <v>EXP - IMPAIRMENT - INVENTORIES - NORMAL BUSINESS</v>
          </cell>
        </row>
        <row r="1726">
          <cell r="A1726">
            <v>51321420</v>
          </cell>
          <cell r="B1726" t="str">
            <v>Inventories Treated as Assets - catastrophic loss</v>
          </cell>
          <cell r="C1726">
            <v>53542000</v>
          </cell>
          <cell r="D1726" t="str">
            <v>EXP - IMPAIRMENT - INVENTORIES - OTHER</v>
          </cell>
        </row>
        <row r="1727">
          <cell r="A1727">
            <v>51321430</v>
          </cell>
          <cell r="B1727" t="str">
            <v>Inventories Treated as Assets - abandonment of asset in course of construction</v>
          </cell>
          <cell r="C1727">
            <v>53542000</v>
          </cell>
          <cell r="D1727" t="str">
            <v>EXP - IMPAIRMENT - INVENTORIES - OTHER</v>
          </cell>
        </row>
        <row r="1728">
          <cell r="A1728">
            <v>51321440</v>
          </cell>
          <cell r="B1728" t="str">
            <v>Inventories Treated as Assets - unforeseen obsolescence</v>
          </cell>
          <cell r="C1728">
            <v>53542000</v>
          </cell>
          <cell r="D1728" t="str">
            <v>EXP - IMPAIRMENT - INVENTORIES - OTHER</v>
          </cell>
        </row>
        <row r="1729">
          <cell r="A1729">
            <v>51321450</v>
          </cell>
          <cell r="B1729" t="str">
            <v>Inventories treated as Assets - over specification of assets</v>
          </cell>
          <cell r="C1729">
            <v>53542000</v>
          </cell>
          <cell r="D1729" t="str">
            <v>EXP - IMPAIRMENT - INVENTORIES - OTHER</v>
          </cell>
        </row>
        <row r="1730">
          <cell r="A1730">
            <v>51321460</v>
          </cell>
          <cell r="B1730" t="str">
            <v>Inventories Treated as Assets - other impairments</v>
          </cell>
          <cell r="C1730">
            <v>53542000</v>
          </cell>
          <cell r="D1730" t="str">
            <v>EXP - IMPAIRMENT - INVENTORIES - OTHER</v>
          </cell>
        </row>
        <row r="1731">
          <cell r="A1731">
            <v>51321500</v>
          </cell>
          <cell r="B1731" t="str">
            <v>SUME Leased property, plant &amp; equipment impairment ( MOD only)</v>
          </cell>
          <cell r="C1731">
            <v>53533000</v>
          </cell>
          <cell r="D1731" t="str">
            <v>EXP - IMPAIRMENT - IA/SUME - NORMAL BUSINESS</v>
          </cell>
        </row>
        <row r="1732">
          <cell r="A1732">
            <v>51321600</v>
          </cell>
          <cell r="B1732" t="str">
            <v>SUME Intangible Asset Impairment (MOD only)</v>
          </cell>
          <cell r="C1732">
            <v>53533000</v>
          </cell>
          <cell r="D1732" t="str">
            <v>EXP - IMPAIRMENT - IA/SUME - NORMAL BUSINESS</v>
          </cell>
        </row>
        <row r="1733">
          <cell r="A1733">
            <v>51322100</v>
          </cell>
          <cell r="B1733" t="str">
            <v>Property, plant and equipment investment impairment</v>
          </cell>
          <cell r="C1733">
            <v>53563000</v>
          </cell>
          <cell r="D1733" t="str">
            <v>EXP - IMPAIRMENT - OTHER FINANCIAL ASSETS</v>
          </cell>
        </row>
        <row r="1734">
          <cell r="A1734">
            <v>51322200</v>
          </cell>
          <cell r="B1734" t="str">
            <v>Current Asset Investment Impairment</v>
          </cell>
          <cell r="C1734">
            <v>53563000</v>
          </cell>
          <cell r="D1734" t="str">
            <v>EXP - IMPAIRMENT - OTHER FINANCIAL ASSETS</v>
          </cell>
        </row>
        <row r="1735">
          <cell r="A1735">
            <v>51322300</v>
          </cell>
          <cell r="B1735" t="str">
            <v>SUME Property, plant and equipment investment impairment (MOD only)</v>
          </cell>
          <cell r="C1735">
            <v>53563000</v>
          </cell>
          <cell r="D1735" t="str">
            <v>EXP - IMPAIRMENT - OTHER FINANCIAL ASSETS</v>
          </cell>
        </row>
        <row r="1736">
          <cell r="A1736">
            <v>51323100</v>
          </cell>
          <cell r="B1736" t="str">
            <v>Revaluations - Property, plant and equipment</v>
          </cell>
          <cell r="C1736">
            <v>53581000</v>
          </cell>
          <cell r="D1736" t="str">
            <v>EXP - REVALUATIONS - PPE</v>
          </cell>
        </row>
        <row r="1737">
          <cell r="A1737">
            <v>51323200</v>
          </cell>
          <cell r="B1737" t="str">
            <v>Revaluations - Leased property, plant and equipment</v>
          </cell>
          <cell r="C1737">
            <v>53581000</v>
          </cell>
          <cell r="D1737" t="str">
            <v>EXP - REVALUATIONS - PPE</v>
          </cell>
        </row>
        <row r="1738">
          <cell r="A1738">
            <v>51323300</v>
          </cell>
          <cell r="B1738" t="str">
            <v>Revaluations - Intangible assets</v>
          </cell>
          <cell r="C1738">
            <v>53583000</v>
          </cell>
          <cell r="D1738" t="str">
            <v>EXP - REVALUATIONS - IA</v>
          </cell>
        </row>
        <row r="1739">
          <cell r="A1739">
            <v>51323400</v>
          </cell>
          <cell r="B1739" t="str">
            <v>Revaluations - investments property, plant and equipment</v>
          </cell>
          <cell r="C1739">
            <v>53581000</v>
          </cell>
          <cell r="D1739" t="str">
            <v>EXP - REVALUATIONS - PPE</v>
          </cell>
        </row>
        <row r="1740">
          <cell r="A1740">
            <v>51323500</v>
          </cell>
          <cell r="B1740" t="str">
            <v>Revaluations - Current asset investments</v>
          </cell>
          <cell r="C1740">
            <v>53581000</v>
          </cell>
          <cell r="D1740" t="str">
            <v>EXP - REVALUATIONS - PPE</v>
          </cell>
        </row>
        <row r="1741">
          <cell r="A1741">
            <v>51323600</v>
          </cell>
          <cell r="B1741" t="str">
            <v>Revaluations - Inventories Treated as Assets</v>
          </cell>
          <cell r="C1741">
            <v>53581000</v>
          </cell>
          <cell r="D1741" t="str">
            <v>EXP - REVALUATIONS - PPE</v>
          </cell>
        </row>
        <row r="1742">
          <cell r="A1742">
            <v>51323650</v>
          </cell>
          <cell r="B1742" t="str">
            <v>SUME Revaluations - Leased property, plant and equipment ( MOD only)</v>
          </cell>
          <cell r="C1742">
            <v>53582000</v>
          </cell>
          <cell r="D1742" t="str">
            <v>EXP - REVALUATIONS - PPE (SUME)</v>
          </cell>
        </row>
        <row r="1743">
          <cell r="A1743">
            <v>51323700</v>
          </cell>
          <cell r="B1743" t="str">
            <v>Change in Fair Value - Financial Instruments</v>
          </cell>
          <cell r="C1743">
            <v>62112000</v>
          </cell>
          <cell r="D1743" t="str">
            <v>FE - DECREASE IN FAIR VALUE - FINANCIAL ASSETS</v>
          </cell>
        </row>
        <row r="1744">
          <cell r="A1744">
            <v>51323710</v>
          </cell>
          <cell r="B1744" t="str">
            <v>Decrease in Fair Value - Financial Liabilities</v>
          </cell>
          <cell r="C1744">
            <v>61112000</v>
          </cell>
          <cell r="D1744" t="str">
            <v>FI - DECREASE IN FAIR VALUE - FINANCIAL LIAB</v>
          </cell>
        </row>
        <row r="1745">
          <cell r="A1745">
            <v>51323750</v>
          </cell>
          <cell r="B1745" t="str">
            <v>SUME Revaluations - investments property, plant and equipment (MOD only)</v>
          </cell>
          <cell r="C1745">
            <v>53582000</v>
          </cell>
          <cell r="D1745" t="str">
            <v>EXP - REVALUATIONS - PPE (SUME)</v>
          </cell>
        </row>
        <row r="1746">
          <cell r="A1746">
            <v>51323800</v>
          </cell>
          <cell r="B1746" t="str">
            <v>Change in fair value (IFRS)</v>
          </cell>
          <cell r="C1746">
            <v>62112000</v>
          </cell>
          <cell r="D1746" t="str">
            <v>FE - DECREASE IN FAIR VALUE - FINANCIAL ASSETS</v>
          </cell>
        </row>
        <row r="1747">
          <cell r="A1747">
            <v>51323900</v>
          </cell>
          <cell r="B1747" t="str">
            <v>Change in fair value - biological assets (IFRS)</v>
          </cell>
          <cell r="C1747">
            <v>62112000</v>
          </cell>
          <cell r="D1747" t="str">
            <v>FE - DECREASE IN FAIR VALUE - FINANCIAL ASSETS</v>
          </cell>
        </row>
        <row r="1748">
          <cell r="A1748">
            <v>51401000</v>
          </cell>
          <cell r="B1748" t="str">
            <v>Write off of premium of restructuring for debt</v>
          </cell>
          <cell r="C1748">
            <v>53563000</v>
          </cell>
          <cell r="D1748" t="str">
            <v>EXP - IMPAIRMENT - OTHER FINANCIAL ASSETS</v>
          </cell>
        </row>
        <row r="1749">
          <cell r="A1749">
            <v>51401100</v>
          </cell>
          <cell r="B1749" t="str">
            <v>Highways renewals maintenance</v>
          </cell>
          <cell r="C1749">
            <v>59111000</v>
          </cell>
          <cell r="D1749" t="str">
            <v>EXP - HIGHWAYS RENEWALS MAINTENANCE</v>
          </cell>
        </row>
        <row r="1750">
          <cell r="A1750">
            <v>51401200</v>
          </cell>
          <cell r="B1750" t="str">
            <v>Payments (equity) made to World Bank and similar institutions</v>
          </cell>
          <cell r="C1750">
            <v>54114500</v>
          </cell>
          <cell r="D1750" t="str">
            <v>EXP - CAPITAL GRANTS - INTERNATIONAL SUBSCRIPTIONS</v>
          </cell>
        </row>
        <row r="1751">
          <cell r="A1751">
            <v>51401300</v>
          </cell>
          <cell r="B1751" t="str">
            <v>Business Rates</v>
          </cell>
          <cell r="C1751">
            <v>59121000</v>
          </cell>
          <cell r="D1751" t="str">
            <v>EXP - BUSINESS RATES</v>
          </cell>
        </row>
        <row r="1752">
          <cell r="A1752">
            <v>51401400</v>
          </cell>
          <cell r="B1752" t="str">
            <v>Purchase of Consultancy Services</v>
          </cell>
          <cell r="C1752">
            <v>52491000</v>
          </cell>
          <cell r="D1752" t="str">
            <v>EXP - GOODS/SERVICES - PLANS ACCOUNT</v>
          </cell>
        </row>
        <row r="1753">
          <cell r="A1753">
            <v>51402000</v>
          </cell>
          <cell r="B1753" t="str">
            <v>Corporation taxation payable</v>
          </cell>
          <cell r="C1753">
            <v>59122000</v>
          </cell>
          <cell r="D1753" t="str">
            <v>EXP - CORPORATION TAXATION</v>
          </cell>
        </row>
        <row r="1754">
          <cell r="A1754">
            <v>51404000</v>
          </cell>
          <cell r="B1754" t="str">
            <v>Contract and Agency Staff (excluding Consultants)</v>
          </cell>
          <cell r="C1754">
            <v>51191000</v>
          </cell>
          <cell r="D1754" t="str">
            <v>EXP - STAFF COSTS - PLANS ACCOUNT</v>
          </cell>
        </row>
        <row r="1755">
          <cell r="A1755">
            <v>51405000</v>
          </cell>
          <cell r="B1755" t="str">
            <v>Other expenses</v>
          </cell>
          <cell r="C1755">
            <v>52491000</v>
          </cell>
          <cell r="D1755" t="str">
            <v>EXP - GOODS/SERVICES - PLANS ACCOUNT</v>
          </cell>
        </row>
        <row r="1756">
          <cell r="A1756">
            <v>51405100</v>
          </cell>
          <cell r="B1756" t="str">
            <v>Revenue items which net off (DWP use only for PPF admin levy)</v>
          </cell>
          <cell r="C1756">
            <v>59131000</v>
          </cell>
          <cell r="D1756" t="str">
            <v>EXP - MISCELLANEOUS EXPENDITURE</v>
          </cell>
        </row>
        <row r="1757">
          <cell r="A1757">
            <v>51406000</v>
          </cell>
          <cell r="B1757" t="str">
            <v>Social Security Benefits</v>
          </cell>
          <cell r="C1757">
            <v>55111000</v>
          </cell>
          <cell r="D1757" t="str">
            <v>EXP - SOCIAL SECURITY BENEFITS</v>
          </cell>
        </row>
        <row r="1758">
          <cell r="A1758">
            <v>51406001</v>
          </cell>
          <cell r="B1758" t="str">
            <v>State Retirement Pension</v>
          </cell>
          <cell r="C1758">
            <v>55111000</v>
          </cell>
          <cell r="D1758" t="str">
            <v>EXP - SOCIAL SECURITY BENEFITS</v>
          </cell>
        </row>
        <row r="1759">
          <cell r="A1759">
            <v>51406002</v>
          </cell>
          <cell r="B1759" t="str">
            <v>Housing Benefit</v>
          </cell>
          <cell r="C1759">
            <v>55111000</v>
          </cell>
          <cell r="D1759" t="str">
            <v>EXP - SOCIAL SECURITY BENEFITS</v>
          </cell>
        </row>
        <row r="1760">
          <cell r="A1760">
            <v>51406003</v>
          </cell>
          <cell r="B1760" t="str">
            <v>Disability Living Allowance</v>
          </cell>
          <cell r="C1760">
            <v>55111000</v>
          </cell>
          <cell r="D1760" t="str">
            <v>EXP - SOCIAL SECURITY BENEFITS</v>
          </cell>
        </row>
        <row r="1761">
          <cell r="A1761">
            <v>51406004</v>
          </cell>
          <cell r="B1761" t="str">
            <v>Income Support</v>
          </cell>
          <cell r="C1761">
            <v>55111000</v>
          </cell>
          <cell r="D1761" t="str">
            <v>EXP - SOCIAL SECURITY BENEFITS</v>
          </cell>
        </row>
        <row r="1762">
          <cell r="A1762">
            <v>51406005</v>
          </cell>
          <cell r="B1762" t="str">
            <v>State Pension Credit</v>
          </cell>
          <cell r="C1762">
            <v>55111000</v>
          </cell>
          <cell r="D1762" t="str">
            <v>EXP - SOCIAL SECURITY BENEFITS</v>
          </cell>
        </row>
        <row r="1763">
          <cell r="A1763">
            <v>51406006</v>
          </cell>
          <cell r="B1763" t="str">
            <v>Incapacity Benefit</v>
          </cell>
          <cell r="C1763">
            <v>55111000</v>
          </cell>
          <cell r="D1763" t="str">
            <v>EXP - SOCIAL SECURITY BENEFITS</v>
          </cell>
        </row>
        <row r="1764">
          <cell r="A1764">
            <v>51406007</v>
          </cell>
          <cell r="B1764" t="str">
            <v>Council Tax Benefit</v>
          </cell>
          <cell r="C1764">
            <v>55111000</v>
          </cell>
          <cell r="D1764" t="str">
            <v>EXP - SOCIAL SECURITY BENEFITS</v>
          </cell>
        </row>
        <row r="1765">
          <cell r="A1765">
            <v>51406008</v>
          </cell>
          <cell r="B1765" t="str">
            <v>Jobseeker's Allowance</v>
          </cell>
          <cell r="C1765">
            <v>55111000</v>
          </cell>
          <cell r="D1765" t="str">
            <v>EXP - SOCIAL SECURITY BENEFITS</v>
          </cell>
        </row>
        <row r="1766">
          <cell r="A1766">
            <v>51406009</v>
          </cell>
          <cell r="B1766" t="str">
            <v>Carer's Allowance</v>
          </cell>
          <cell r="C1766">
            <v>55111000</v>
          </cell>
          <cell r="D1766" t="str">
            <v>EXP - SOCIAL SECURITY BENEFITS</v>
          </cell>
        </row>
        <row r="1767">
          <cell r="A1767">
            <v>51406010</v>
          </cell>
          <cell r="B1767" t="str">
            <v>Tax Credit</v>
          </cell>
          <cell r="C1767">
            <v>55111000</v>
          </cell>
          <cell r="D1767" t="str">
            <v>EXP - SOCIAL SECURITY BENEFITS</v>
          </cell>
        </row>
        <row r="1768">
          <cell r="A1768">
            <v>51406011</v>
          </cell>
          <cell r="B1768" t="str">
            <v>Other Local Govt support &amp; benefits (transfer payments)</v>
          </cell>
          <cell r="C1768">
            <v>55111000</v>
          </cell>
          <cell r="D1768" t="str">
            <v>EXP - SOCIAL SECURITY BENEFITS</v>
          </cell>
        </row>
        <row r="1769">
          <cell r="A1769">
            <v>51406012</v>
          </cell>
          <cell r="B1769" t="str">
            <v>Other Benefits</v>
          </cell>
          <cell r="C1769">
            <v>55111000</v>
          </cell>
          <cell r="D1769" t="str">
            <v>EXP - SOCIAL SECURITY BENEFITS</v>
          </cell>
        </row>
        <row r="1770">
          <cell r="A1770">
            <v>51406100</v>
          </cell>
          <cell r="B1770" t="str">
            <v>Social Assistance Benefits</v>
          </cell>
          <cell r="C1770">
            <v>55112000</v>
          </cell>
          <cell r="D1770" t="str">
            <v>EXP - SOCIAL ASSISTANCE BENEFITS</v>
          </cell>
        </row>
        <row r="1771">
          <cell r="A1771">
            <v>51406200</v>
          </cell>
          <cell r="B1771" t="str">
            <v>Tax credits (negative tax)</v>
          </cell>
          <cell r="C1771">
            <v>55612000</v>
          </cell>
          <cell r="D1771" t="str">
            <v>EXP - TAX CREDITS (NEGATIVE TAX ELEMENT)</v>
          </cell>
        </row>
        <row r="1772">
          <cell r="A1772">
            <v>51408000</v>
          </cell>
          <cell r="B1772" t="str">
            <v>Exchange rate losses/ gains</v>
          </cell>
          <cell r="C1772">
            <v>62113000</v>
          </cell>
          <cell r="D1772" t="str">
            <v>FE - FOREX RATE (GAINS)/LOSSES ON NON-FIN. ASSETS</v>
          </cell>
        </row>
        <row r="1773">
          <cell r="A1773">
            <v>51408100</v>
          </cell>
          <cell r="B1773" t="str">
            <v>Foreign exchange gains/(losses) on financial instruments</v>
          </cell>
          <cell r="C1773">
            <v>62114000</v>
          </cell>
          <cell r="D1773" t="str">
            <v>FE - FOREX RATE (GAINS)/LOSSES ON FIN. INSTRUMENTS</v>
          </cell>
        </row>
        <row r="1774">
          <cell r="A1774">
            <v>51409100</v>
          </cell>
          <cell r="B1774" t="str">
            <v>Auditors remuneration and expenses - notional</v>
          </cell>
          <cell r="C1774">
            <v>58611000</v>
          </cell>
          <cell r="D1774" t="str">
            <v>EXP - NOTIONAL AUDITORS REMUNERATION AND EXPENSES</v>
          </cell>
        </row>
        <row r="1775">
          <cell r="A1775">
            <v>51409200</v>
          </cell>
          <cell r="B1775" t="str">
            <v>Auditors remuneration and expenses - notional - Reversal</v>
          </cell>
          <cell r="C1775">
            <v>58612000</v>
          </cell>
          <cell r="D1775" t="str">
            <v>EXP - NOTIONAL AUDITORS REMUN. &amp; EXPENSE - REV.</v>
          </cell>
        </row>
        <row r="1776">
          <cell r="A1776">
            <v>51409300</v>
          </cell>
          <cell r="B1776" t="str">
            <v>Auditors remuneration and expenses for audit services - cash</v>
          </cell>
          <cell r="C1776">
            <v>52491000</v>
          </cell>
          <cell r="D1776" t="str">
            <v>EXP - GOODS/SERVICES - PLANS ACCOUNT</v>
          </cell>
        </row>
        <row r="1777">
          <cell r="A1777">
            <v>51409400</v>
          </cell>
          <cell r="B1777" t="str">
            <v>Auditors remuneration and expenses for further assurance services - cash</v>
          </cell>
          <cell r="C1777">
            <v>52491000</v>
          </cell>
          <cell r="D1777" t="str">
            <v>EXP - GOODS/SERVICES - PLANS ACCOUNT</v>
          </cell>
        </row>
        <row r="1778">
          <cell r="A1778">
            <v>51409500</v>
          </cell>
          <cell r="B1778" t="str">
            <v>Dummy adjustment for split treatment provisions - SCOA SHOULD NO LONGER BE USED</v>
          </cell>
          <cell r="C1778">
            <v>58229000</v>
          </cell>
          <cell r="D1778" t="str">
            <v>EXP - PROVISIONS EXPENSE - OTHER</v>
          </cell>
        </row>
        <row r="1779">
          <cell r="A1779">
            <v>51410300</v>
          </cell>
          <cell r="B1779" t="str">
            <v>Other notional costs</v>
          </cell>
          <cell r="C1779">
            <v>58613000</v>
          </cell>
          <cell r="D1779" t="str">
            <v>EXP - OTHER NOTIONAL COSTS</v>
          </cell>
        </row>
        <row r="1780">
          <cell r="A1780">
            <v>51410400</v>
          </cell>
          <cell r="B1780" t="str">
            <v>Other notional costs reversal</v>
          </cell>
          <cell r="C1780">
            <v>58614000</v>
          </cell>
          <cell r="D1780" t="str">
            <v>EXP - OTHER NOTIONAL COSTS - REVERSAL</v>
          </cell>
        </row>
        <row r="1781">
          <cell r="A1781">
            <v>51411100</v>
          </cell>
          <cell r="B1781" t="str">
            <v>Provision for Deferred Corporation Taxation - (DCT)</v>
          </cell>
          <cell r="C1781">
            <v>58216000</v>
          </cell>
          <cell r="D1781" t="str">
            <v>EXP - PROVISIONS EXPENSE - DEFERRED CORP TAX</v>
          </cell>
        </row>
        <row r="1782">
          <cell r="A1782">
            <v>51411150</v>
          </cell>
          <cell r="B1782" t="str">
            <v>Provision for Early Departure (inc pay and procurement) - (ED)</v>
          </cell>
          <cell r="C1782">
            <v>58211000</v>
          </cell>
          <cell r="D1782" t="str">
            <v>EXP - PROVISIONS EXPENSE - EARLY DEPARTURE</v>
          </cell>
        </row>
        <row r="1783">
          <cell r="A1783">
            <v>51411200</v>
          </cell>
          <cell r="B1783" t="str">
            <v>Provision for Environmental Damage - (EP)</v>
          </cell>
          <cell r="C1783">
            <v>58213000</v>
          </cell>
          <cell r="D1783" t="str">
            <v>EXP - PROVISIONS EXPENSE - ENVIRONMENTAL DAMAGE</v>
          </cell>
        </row>
        <row r="1784">
          <cell r="A1784">
            <v>51411250</v>
          </cell>
          <cell r="B1784" t="str">
            <v>Provision for Nuclear decom.- (NDC)</v>
          </cell>
          <cell r="C1784">
            <v>58214000</v>
          </cell>
          <cell r="D1784" t="str">
            <v>EXP - PROVISIONS EXPENSE - NUCLEAR DECOMMISSIONING</v>
          </cell>
        </row>
        <row r="1785">
          <cell r="A1785">
            <v>51411300</v>
          </cell>
          <cell r="B1785" t="str">
            <v>Provision for Clinical Negligence - (CN)</v>
          </cell>
          <cell r="C1785">
            <v>58215000</v>
          </cell>
          <cell r="D1785" t="str">
            <v>EXP - PROVISIONS EXPENSE - CLINICAL NEGLIGENCE</v>
          </cell>
        </row>
        <row r="1786">
          <cell r="A1786">
            <v>51411350</v>
          </cell>
          <cell r="B1786" t="str">
            <v>Provision for Student Loans - (SL)</v>
          </cell>
          <cell r="C1786">
            <v>53564000</v>
          </cell>
          <cell r="D1786" t="str">
            <v>EXP - IMPAIRMENT - STUDENT LOANS</v>
          </cell>
        </row>
        <row r="1787">
          <cell r="A1787">
            <v>51411400</v>
          </cell>
          <cell r="B1787" t="str">
            <v>Provision Coal Health - (CH)</v>
          </cell>
          <cell r="C1787">
            <v>58217000</v>
          </cell>
          <cell r="D1787" t="str">
            <v>EXP - PROVISIONS EXPENSE - COAL HEALTH</v>
          </cell>
        </row>
        <row r="1788">
          <cell r="A1788">
            <v>51411450</v>
          </cell>
          <cell r="B1788" t="str">
            <v>Provision for Unbilled Legal Fees  - (UBL)</v>
          </cell>
          <cell r="C1788">
            <v>58218000</v>
          </cell>
          <cell r="D1788" t="str">
            <v>EXP - PROVISIONS EXPENSE - UNBILLED LEGAL FEES</v>
          </cell>
        </row>
        <row r="1789">
          <cell r="A1789">
            <v>51411500</v>
          </cell>
          <cell r="B1789" t="str">
            <v>Provision for bad debts on Loans - (BDL)</v>
          </cell>
          <cell r="C1789">
            <v>58219000</v>
          </cell>
          <cell r="D1789" t="str">
            <v>EXP - PROVISIONS EXPENSE - BAD DEBTS</v>
          </cell>
        </row>
        <row r="1790">
          <cell r="A1790">
            <v>51411550</v>
          </cell>
          <cell r="B1790" t="str">
            <v>Provision for legal claims - (LC)</v>
          </cell>
          <cell r="C1790">
            <v>58221000</v>
          </cell>
          <cell r="D1790" t="str">
            <v>EXP - PROVISIONS EXPENSE - LEGAL CLAIMS</v>
          </cell>
        </row>
        <row r="1791">
          <cell r="A1791">
            <v>51411600</v>
          </cell>
          <cell r="B1791" t="str">
            <v>Provisions - Other</v>
          </cell>
          <cell r="C1791">
            <v>58229000</v>
          </cell>
          <cell r="D1791" t="str">
            <v>EXP - PROVISIONS EXPENSE - OTHER</v>
          </cell>
        </row>
        <row r="1792">
          <cell r="A1792">
            <v>51411650</v>
          </cell>
          <cell r="B1792" t="str">
            <v>Provisions - Capital</v>
          </cell>
          <cell r="C1792">
            <v>58229000</v>
          </cell>
          <cell r="D1792" t="str">
            <v>EXP - PROVISIONS EXPENSE - OTHER</v>
          </cell>
        </row>
        <row r="1793">
          <cell r="A1793">
            <v>51411700</v>
          </cell>
          <cell r="B1793" t="str">
            <v>BMW/LATS Landfill Usage</v>
          </cell>
          <cell r="C1793">
            <v>58223000</v>
          </cell>
          <cell r="D1793" t="str">
            <v>EXP - PROVISIONS EXPENSE - LANDFILL USAGE</v>
          </cell>
        </row>
        <row r="1794">
          <cell r="A1794">
            <v>51412110</v>
          </cell>
          <cell r="B1794" t="str">
            <v>Private sector (Persons and NPISH) - Loan write offs - Mutual Consent</v>
          </cell>
          <cell r="C1794">
            <v>53556000</v>
          </cell>
          <cell r="D1794" t="str">
            <v>EXP - IMPAIRMENT - LOANS (PRIVATE SECTOR - OTHER)</v>
          </cell>
        </row>
        <row r="1795">
          <cell r="A1795">
            <v>51412120</v>
          </cell>
          <cell r="B1795" t="str">
            <v>Private sector Companies - Loan write offs - Mutual Consent</v>
          </cell>
          <cell r="C1795">
            <v>53555000</v>
          </cell>
          <cell r="D1795" t="str">
            <v>EXP - IMPAIRMENT - LOANS (PRIV SECTOR - COMPANIES)</v>
          </cell>
        </row>
        <row r="1796">
          <cell r="A1796">
            <v>51412130</v>
          </cell>
          <cell r="B1796" t="str">
            <v>Public corporation - Loan write offs - Mutual Consent</v>
          </cell>
          <cell r="C1796">
            <v>53553000</v>
          </cell>
          <cell r="D1796" t="str">
            <v>EXP - IMPAIRMENT - LOANS (PUBLIC CORP.) (INC. PDC)</v>
          </cell>
        </row>
        <row r="1797">
          <cell r="A1797">
            <v>51412140</v>
          </cell>
          <cell r="B1797" t="str">
            <v>Overseas - Loan write offs - Mutual Consent</v>
          </cell>
          <cell r="C1797">
            <v>53554000</v>
          </cell>
          <cell r="D1797" t="str">
            <v>EXP - IMPAIRMENT - LOANS (OVERSEAS)</v>
          </cell>
        </row>
        <row r="1798">
          <cell r="A1798">
            <v>51412150</v>
          </cell>
          <cell r="B1798" t="str">
            <v>Central Government - Loan write offs - Mutual Consent</v>
          </cell>
          <cell r="C1798">
            <v>53551000</v>
          </cell>
          <cell r="D1798" t="str">
            <v>EXP - IMPAIRMENT - LOANS (CENTRAL GOVERNMENT)</v>
          </cell>
        </row>
        <row r="1799">
          <cell r="A1799">
            <v>51412160</v>
          </cell>
          <cell r="B1799" t="str">
            <v>Local Government - Loan write offs - Mutual Consent</v>
          </cell>
          <cell r="C1799">
            <v>53552000</v>
          </cell>
          <cell r="D1799" t="str">
            <v>EXP - IMPAIRMENT - LOANS (LOCAL GOVERNMENT)</v>
          </cell>
        </row>
        <row r="1800">
          <cell r="A1800">
            <v>51412200</v>
          </cell>
          <cell r="B1800" t="str">
            <v>Public Dividend Capital Written off - Mutual Consent</v>
          </cell>
          <cell r="C1800">
            <v>53553000</v>
          </cell>
          <cell r="D1800" t="str">
            <v>EXP - IMPAIRMENT - LOANS (PUBLIC CORP.) (INC. PDC)</v>
          </cell>
        </row>
        <row r="1801">
          <cell r="A1801">
            <v>51412300</v>
          </cell>
          <cell r="B1801" t="str">
            <v>Assets Written off</v>
          </cell>
          <cell r="C1801">
            <v>53563000</v>
          </cell>
          <cell r="D1801" t="str">
            <v>EXP - IMPAIRMENT - OTHER FINANCIAL ASSETS</v>
          </cell>
        </row>
        <row r="1802">
          <cell r="A1802">
            <v>51412400</v>
          </cell>
          <cell r="B1802" t="str">
            <v>Write down in investment properties</v>
          </cell>
          <cell r="C1802">
            <v>53563000</v>
          </cell>
          <cell r="D1802" t="str">
            <v>EXP - IMPAIRMENT - OTHER FINANCIAL ASSETS</v>
          </cell>
        </row>
        <row r="1803">
          <cell r="A1803">
            <v>51412500</v>
          </cell>
          <cell r="B1803" t="str">
            <v>inventories written off</v>
          </cell>
          <cell r="C1803">
            <v>53561000</v>
          </cell>
          <cell r="D1803" t="str">
            <v>EXP - IMPAIRMENT - INVENTORIES (NOT FIXED ASSETS)</v>
          </cell>
        </row>
        <row r="1804">
          <cell r="A1804">
            <v>51413100</v>
          </cell>
          <cell r="B1804" t="str">
            <v>Bad debts in connexion with pay, procurement, capital.</v>
          </cell>
          <cell r="C1804">
            <v>53562000</v>
          </cell>
          <cell r="D1804" t="str">
            <v>EXP - IMPAIRMENT - BAD DEBTS</v>
          </cell>
        </row>
        <row r="1805">
          <cell r="A1805">
            <v>51413200</v>
          </cell>
          <cell r="B1805" t="str">
            <v>Bad debts in connexion with loans, grants and transfers.</v>
          </cell>
          <cell r="C1805">
            <v>53562000</v>
          </cell>
          <cell r="D1805" t="str">
            <v>EXP - IMPAIRMENT - BAD DEBTS</v>
          </cell>
        </row>
        <row r="1806">
          <cell r="A1806">
            <v>51414112</v>
          </cell>
          <cell r="B1806" t="str">
            <v>Loss on disposal of assets not property, plant &amp; equipment</v>
          </cell>
          <cell r="C1806">
            <v>58321000</v>
          </cell>
          <cell r="D1806" t="str">
            <v>EXP - LOSS ON DISPOSAL - PPE</v>
          </cell>
        </row>
        <row r="1807">
          <cell r="A1807">
            <v>51414113</v>
          </cell>
          <cell r="B1807" t="str">
            <v>Loss on disposal of land (MOD only) DO NOT USE</v>
          </cell>
          <cell r="C1807">
            <v>58321000</v>
          </cell>
          <cell r="D1807" t="str">
            <v>EXP - LOSS ON DISPOSAL - PPE</v>
          </cell>
        </row>
        <row r="1808">
          <cell r="A1808">
            <v>51414114</v>
          </cell>
          <cell r="B1808" t="str">
            <v>Loss on disposal of buildings</v>
          </cell>
          <cell r="C1808">
            <v>58321000</v>
          </cell>
          <cell r="D1808" t="str">
            <v>EXP - LOSS ON DISPOSAL - PPE</v>
          </cell>
        </row>
        <row r="1809">
          <cell r="A1809">
            <v>51414115</v>
          </cell>
          <cell r="B1809" t="str">
            <v>Loss on disposal of buildings (MOD only) DO NOT USE</v>
          </cell>
          <cell r="C1809">
            <v>58321000</v>
          </cell>
          <cell r="D1809" t="str">
            <v>EXP - LOSS ON DISPOSAL - PPE</v>
          </cell>
        </row>
        <row r="1810">
          <cell r="A1810">
            <v>51414116</v>
          </cell>
          <cell r="B1810" t="str">
            <v>Loss on disposal of other property, plant &amp; equipment</v>
          </cell>
          <cell r="C1810">
            <v>58321000</v>
          </cell>
          <cell r="D1810" t="str">
            <v>EXP - LOSS ON DISPOSAL - PPE</v>
          </cell>
        </row>
        <row r="1811">
          <cell r="A1811">
            <v>51414117</v>
          </cell>
          <cell r="B1811" t="str">
            <v>Loss on disposal of other tangible capital (MOD only) DO NOT USE</v>
          </cell>
          <cell r="C1811">
            <v>58321000</v>
          </cell>
          <cell r="D1811" t="str">
            <v>EXP - LOSS ON DISPOSAL - PPE</v>
          </cell>
        </row>
        <row r="1812">
          <cell r="A1812">
            <v>51414122</v>
          </cell>
          <cell r="B1812" t="str">
            <v>Profit on disposal of buildings - (to be netted off)</v>
          </cell>
          <cell r="C1812">
            <v>58311000</v>
          </cell>
          <cell r="D1812" t="str">
            <v>EXP - PROFIT ON DISPOSAL - PPE (NETTED OFF)</v>
          </cell>
        </row>
        <row r="1813">
          <cell r="A1813">
            <v>51414124</v>
          </cell>
          <cell r="B1813" t="str">
            <v>Profit on disposal of other property, plant &amp; equipment (to be netted off)</v>
          </cell>
          <cell r="C1813">
            <v>58311000</v>
          </cell>
          <cell r="D1813" t="str">
            <v>EXP - PROFIT ON DISPOSAL - PPE (NETTED OFF)</v>
          </cell>
        </row>
        <row r="1814">
          <cell r="A1814">
            <v>51414125</v>
          </cell>
          <cell r="B1814" t="str">
            <v>Profit on disposal of other - Tangible Assets (MOD only) DO NOT USE</v>
          </cell>
          <cell r="C1814">
            <v>58311000</v>
          </cell>
          <cell r="D1814" t="str">
            <v>EXP - PROFIT ON DISPOSAL - PPE (NETTED OFF)</v>
          </cell>
        </row>
        <row r="1815">
          <cell r="A1815">
            <v>51414131</v>
          </cell>
          <cell r="B1815" t="str">
            <v>LATS Profit/Loss on sale</v>
          </cell>
          <cell r="C1815">
            <v>58315000</v>
          </cell>
          <cell r="D1815" t="str">
            <v>EXP - PROFIT ON DISP. LANDFILL CREDIT (NETTED OFF)</v>
          </cell>
        </row>
        <row r="1816">
          <cell r="A1816">
            <v>51414210</v>
          </cell>
          <cell r="B1816" t="str">
            <v>Loss on sale of other company securities</v>
          </cell>
          <cell r="C1816">
            <v>58323000</v>
          </cell>
          <cell r="D1816" t="str">
            <v>EXP - LOSS ON DISPOSAL - FINANCIAL ASSETS</v>
          </cell>
        </row>
        <row r="1817">
          <cell r="A1817">
            <v>51414211</v>
          </cell>
          <cell r="B1817" t="str">
            <v>Loss on sale of other company securities (MOD only) DO NOT USE</v>
          </cell>
          <cell r="C1817">
            <v>58323000</v>
          </cell>
          <cell r="D1817" t="str">
            <v>EXP - LOSS ON DISPOSAL - FINANCIAL ASSETS</v>
          </cell>
        </row>
        <row r="1818">
          <cell r="A1818">
            <v>51414220</v>
          </cell>
          <cell r="B1818" t="str">
            <v>Loss on sale of other investments</v>
          </cell>
          <cell r="C1818">
            <v>58323000</v>
          </cell>
          <cell r="D1818" t="str">
            <v>EXP - LOSS ON DISPOSAL - FINANCIAL ASSETS</v>
          </cell>
        </row>
        <row r="1819">
          <cell r="A1819">
            <v>51414221</v>
          </cell>
          <cell r="B1819" t="str">
            <v>Loss on sale of other investments (MOD only) DO NOT USE</v>
          </cell>
          <cell r="C1819">
            <v>58323000</v>
          </cell>
          <cell r="D1819" t="str">
            <v>EXP - LOSS ON DISPOSAL - FINANCIAL ASSETS</v>
          </cell>
        </row>
        <row r="1820">
          <cell r="A1820">
            <v>51414230</v>
          </cell>
          <cell r="B1820" t="str">
            <v>Loss of maturity of hedging contracts - current</v>
          </cell>
          <cell r="C1820">
            <v>58324000</v>
          </cell>
          <cell r="D1820" t="str">
            <v>EXP - LOSS ON DISPOSAL - MATURITY OF HEDGING</v>
          </cell>
        </row>
        <row r="1821">
          <cell r="A1821">
            <v>51414300</v>
          </cell>
          <cell r="B1821" t="str">
            <v>Loss on disposal of intangible assets</v>
          </cell>
          <cell r="C1821">
            <v>58322000</v>
          </cell>
          <cell r="D1821" t="str">
            <v>EXP - LOSS ON DISPOSAL - INTANGIBLE ASSETS</v>
          </cell>
        </row>
        <row r="1822">
          <cell r="A1822">
            <v>51414310</v>
          </cell>
          <cell r="B1822" t="str">
            <v>Loss on disposal of intangible assets (MOD only) DO NOT USE</v>
          </cell>
          <cell r="C1822">
            <v>58322000</v>
          </cell>
          <cell r="D1822" t="str">
            <v>EXP - LOSS ON DISPOSAL - INTANGIBLE ASSETS</v>
          </cell>
        </row>
        <row r="1823">
          <cell r="A1823">
            <v>51421100</v>
          </cell>
          <cell r="B1823" t="str">
            <v>Levies &amp; Local Precepts</v>
          </cell>
          <cell r="C1823">
            <v>59123000</v>
          </cell>
          <cell r="D1823" t="str">
            <v>EXP - LEVIES &amp; LOCAL PRECEPTS</v>
          </cell>
        </row>
        <row r="1824">
          <cell r="A1824">
            <v>51432800</v>
          </cell>
          <cell r="B1824" t="str">
            <v>Share of Interest Payable of Associates &amp; Joint Ventures</v>
          </cell>
          <cell r="C1824">
            <v>63311000</v>
          </cell>
          <cell r="D1824" t="str">
            <v>OTHER I&amp;E - SHARE OF (PROFIT)/LOSS JV&amp;A</v>
          </cell>
        </row>
        <row r="1825">
          <cell r="A1825">
            <v>51433000</v>
          </cell>
          <cell r="B1825" t="str">
            <v>Share of Pension Interest Cost &amp; Expected Returns of Associates &amp; Joint Ventures</v>
          </cell>
          <cell r="C1825">
            <v>63311000</v>
          </cell>
          <cell r="D1825" t="str">
            <v>OTHER I&amp;E - SHARE OF (PROFIT)/LOSS JV&amp;A</v>
          </cell>
        </row>
        <row r="1826">
          <cell r="A1826">
            <v>51433200</v>
          </cell>
          <cell r="B1826" t="str">
            <v>Share of Taxation Cost of Associates &amp; Joint Ventures</v>
          </cell>
          <cell r="C1826">
            <v>63311000</v>
          </cell>
          <cell r="D1826" t="str">
            <v>OTHER I&amp;E - SHARE OF (PROFIT)/LOSS JV&amp;A</v>
          </cell>
        </row>
        <row r="1827">
          <cell r="A1827">
            <v>51609000</v>
          </cell>
          <cell r="B1827" t="str">
            <v>Grant-in-aid to NDPBs</v>
          </cell>
          <cell r="C1827">
            <v>54811000</v>
          </cell>
          <cell r="D1827" t="str">
            <v>EXP - GRANT-IN-AID TO ARMS LENGTH BODIES</v>
          </cell>
        </row>
        <row r="1828">
          <cell r="A1828">
            <v>51611200</v>
          </cell>
          <cell r="B1828" t="str">
            <v>Grants replacing loan charge grants &amp; other financing grants (CAP)</v>
          </cell>
          <cell r="C1828">
            <v>54112000</v>
          </cell>
          <cell r="D1828" t="str">
            <v>EXP - CAPITAL GRANTS TO LOCAL GOVERNMENT</v>
          </cell>
        </row>
        <row r="1829">
          <cell r="A1829">
            <v>51611300</v>
          </cell>
          <cell r="B1829" t="str">
            <v>Other Grants to Local Authorities (CAP)</v>
          </cell>
          <cell r="C1829">
            <v>54112000</v>
          </cell>
          <cell r="D1829" t="str">
            <v>EXP - CAPITAL GRANTS TO LOCAL GOVERNMENT</v>
          </cell>
        </row>
        <row r="1830">
          <cell r="A1830">
            <v>51611400</v>
          </cell>
          <cell r="B1830" t="str">
            <v>Capital grants to Las (only to be used with HMT consent: DfT only)</v>
          </cell>
          <cell r="C1830">
            <v>54152000</v>
          </cell>
          <cell r="D1830" t="str">
            <v>EXP - CURRENT GRANTS TO LOCAL GOVERNMENT</v>
          </cell>
        </row>
        <row r="1831">
          <cell r="A1831">
            <v>51612000</v>
          </cell>
          <cell r="B1831" t="str">
            <v>Grants to public Corporations (CAP)</v>
          </cell>
          <cell r="C1831">
            <v>54113000</v>
          </cell>
          <cell r="D1831" t="str">
            <v>EXP - CAPITAL GRANTS TO PUBLIC CORPORATIONS (PC)</v>
          </cell>
        </row>
        <row r="1832">
          <cell r="A1832">
            <v>51612200</v>
          </cell>
          <cell r="B1832" t="str">
            <v>Grants to Public Corporations (PCs) (CAPITAL)</v>
          </cell>
          <cell r="C1832">
            <v>54113000</v>
          </cell>
          <cell r="D1832" t="str">
            <v>EXP - CAPITAL GRANTS TO PUBLIC CORPORATIONS (PC)</v>
          </cell>
        </row>
        <row r="1833">
          <cell r="A1833">
            <v>51614000</v>
          </cell>
          <cell r="B1833" t="str">
            <v>Grants to overseas  (CAP)</v>
          </cell>
          <cell r="C1833">
            <v>54114000</v>
          </cell>
          <cell r="D1833" t="str">
            <v>EXP - CAPITAL GRANTS TO OVERSEAS BODIES</v>
          </cell>
        </row>
        <row r="1834">
          <cell r="A1834">
            <v>51614200</v>
          </cell>
          <cell r="B1834" t="str">
            <v>Grants to Overseas (CAPITAL)</v>
          </cell>
          <cell r="C1834">
            <v>54114000</v>
          </cell>
          <cell r="D1834" t="str">
            <v>EXP - CAPITAL GRANTS TO OVERSEAS BODIES</v>
          </cell>
        </row>
        <row r="1835">
          <cell r="A1835">
            <v>51615000</v>
          </cell>
          <cell r="B1835" t="str">
            <v>Departmental transfer for a co-funded NDPB - capital payment</v>
          </cell>
          <cell r="C1835">
            <v>54111000</v>
          </cell>
          <cell r="D1835" t="str">
            <v>EXP - CAPITAL GRANTS TO CENTRAL GOVERNMENT</v>
          </cell>
        </row>
        <row r="1836">
          <cell r="A1836">
            <v>51616100</v>
          </cell>
          <cell r="B1836" t="str">
            <v>Departmental transfer not for a co-funded NDPB - capital payment</v>
          </cell>
          <cell r="C1836">
            <v>54111000</v>
          </cell>
          <cell r="D1836" t="str">
            <v>EXP - CAPITAL GRANTS TO CENTRAL GOVERNMENT</v>
          </cell>
        </row>
        <row r="1837">
          <cell r="A1837">
            <v>51617000</v>
          </cell>
          <cell r="B1837" t="str">
            <v>Grants to private sector - Persons and NPISH (CAP)</v>
          </cell>
          <cell r="C1837">
            <v>54116000</v>
          </cell>
          <cell r="D1837" t="str">
            <v>EXP - CAPITAL GRANTS TO PRIVATE SECTOR - OTHER</v>
          </cell>
        </row>
        <row r="1838">
          <cell r="A1838">
            <v>51617200</v>
          </cell>
          <cell r="B1838" t="str">
            <v>Grants to Private Sector - Persons and NPISH (CAPITAL)</v>
          </cell>
          <cell r="C1838">
            <v>54116000</v>
          </cell>
          <cell r="D1838" t="str">
            <v>EXP - CAPITAL GRANTS TO PRIVATE SECTOR - OTHER</v>
          </cell>
        </row>
        <row r="1839">
          <cell r="A1839">
            <v>51618000</v>
          </cell>
          <cell r="B1839" t="str">
            <v>Grants to private sector companies (CAP)</v>
          </cell>
          <cell r="C1839">
            <v>54115000</v>
          </cell>
          <cell r="D1839" t="str">
            <v>EXP - CAPITAL GRANTS TO PRIVATE SECTOR - COMPANIES</v>
          </cell>
        </row>
        <row r="1840">
          <cell r="A1840">
            <v>51618200</v>
          </cell>
          <cell r="B1840" t="str">
            <v>Grants to Private Sector - Companies (CAPITAL)</v>
          </cell>
          <cell r="C1840">
            <v>54115000</v>
          </cell>
          <cell r="D1840" t="str">
            <v>EXP - CAPITAL GRANTS TO PRIVATE SECTOR - COMPANIES</v>
          </cell>
        </row>
        <row r="1841">
          <cell r="A1841">
            <v>51620110</v>
          </cell>
          <cell r="B1841" t="str">
            <v>Grants to Local Authorities within AEF / AEG</v>
          </cell>
          <cell r="C1841">
            <v>54152000</v>
          </cell>
          <cell r="D1841" t="str">
            <v>EXP - CURRENT GRANTS TO LOCAL GOVERNMENT</v>
          </cell>
        </row>
        <row r="1842">
          <cell r="A1842">
            <v>51620111</v>
          </cell>
          <cell r="B1842" t="str">
            <v>Housing Benefit and Council Tax Benefit Admin Grant Payable - WGA Only</v>
          </cell>
          <cell r="C1842">
            <v>54152000</v>
          </cell>
          <cell r="D1842" t="str">
            <v>EXP - CURRENT GRANTS TO LOCAL GOVERNMENT</v>
          </cell>
        </row>
        <row r="1843">
          <cell r="A1843">
            <v>51620114</v>
          </cell>
          <cell r="B1843" t="str">
            <v>GLA Transport Grant (revenue element only) Payable - WGA Only</v>
          </cell>
          <cell r="C1843">
            <v>54152000</v>
          </cell>
          <cell r="D1843" t="str">
            <v>EXP - CURRENT GRANTS TO LOCAL GOVERNMENT</v>
          </cell>
        </row>
        <row r="1844">
          <cell r="A1844">
            <v>51620117</v>
          </cell>
          <cell r="B1844" t="str">
            <v>Dedicated Schools Grant Payable - WGA Only</v>
          </cell>
          <cell r="C1844">
            <v>54152000</v>
          </cell>
          <cell r="D1844" t="str">
            <v>EXP - CURRENT GRANTS TO LOCAL GOVERNMENT</v>
          </cell>
        </row>
        <row r="1845">
          <cell r="A1845">
            <v>51620118</v>
          </cell>
          <cell r="B1845" t="str">
            <v>Other Schools/Teacher related (Standard) currrent grants Payable - WGA Only</v>
          </cell>
          <cell r="C1845">
            <v>54152000</v>
          </cell>
          <cell r="D1845" t="str">
            <v>EXP - CURRENT GRANTS TO LOCAL GOVERNMENT</v>
          </cell>
        </row>
        <row r="1846">
          <cell r="A1846">
            <v>51620119</v>
          </cell>
          <cell r="B1846" t="str">
            <v>Sure Start (current) Grants  Payable - WGA Only</v>
          </cell>
          <cell r="C1846">
            <v>54152000</v>
          </cell>
          <cell r="D1846" t="str">
            <v>EXP - CURRENT GRANTS TO LOCAL GOVERNMENT</v>
          </cell>
        </row>
        <row r="1847">
          <cell r="A1847">
            <v>51620120</v>
          </cell>
          <cell r="B1847" t="str">
            <v>Grants to Local Authorities outside AEF / AEG</v>
          </cell>
          <cell r="C1847">
            <v>54152000</v>
          </cell>
          <cell r="D1847" t="str">
            <v>EXP - CURRENT GRANTS TO LOCAL GOVERNMENT</v>
          </cell>
        </row>
        <row r="1848">
          <cell r="A1848">
            <v>51620121</v>
          </cell>
          <cell r="B1848" t="str">
            <v>Non-HRA Rent Rebates: subsidy Payable - WGA Only</v>
          </cell>
          <cell r="C1848">
            <v>54152000</v>
          </cell>
          <cell r="D1848" t="str">
            <v>EXP - CURRENT GRANTS TO LOCAL GOVERNMENT</v>
          </cell>
        </row>
        <row r="1849">
          <cell r="A1849">
            <v>51620122</v>
          </cell>
          <cell r="B1849" t="str">
            <v>HRA Rent Rebates: subsidy Payable - WGA Only</v>
          </cell>
          <cell r="C1849">
            <v>54152000</v>
          </cell>
          <cell r="D1849" t="str">
            <v>EXP - CURRENT GRANTS TO LOCAL GOVERNMENT</v>
          </cell>
        </row>
        <row r="1850">
          <cell r="A1850">
            <v>51620123</v>
          </cell>
          <cell r="B1850" t="str">
            <v>Rent Allowance: subsidy Payable - WGA Only</v>
          </cell>
          <cell r="C1850">
            <v>54152000</v>
          </cell>
          <cell r="D1850" t="str">
            <v>EXP - CURRENT GRANTS TO LOCAL GOVERNMENT</v>
          </cell>
        </row>
        <row r="1851">
          <cell r="A1851">
            <v>51620124</v>
          </cell>
          <cell r="B1851" t="str">
            <v>Council Tax Benefit: subsidy Payable - WGA Only</v>
          </cell>
          <cell r="C1851">
            <v>54152000</v>
          </cell>
          <cell r="D1851" t="str">
            <v>EXP - CURRENT GRANTS TO LOCAL GOVERNMENT</v>
          </cell>
        </row>
        <row r="1852">
          <cell r="A1852">
            <v>51620125</v>
          </cell>
          <cell r="B1852" t="str">
            <v>Area Based Grants</v>
          </cell>
          <cell r="C1852">
            <v>54152000</v>
          </cell>
          <cell r="D1852" t="str">
            <v>EXP - CURRENT GRANTS TO LOCAL GOVERNMENT</v>
          </cell>
        </row>
        <row r="1853">
          <cell r="A1853">
            <v>51620129</v>
          </cell>
          <cell r="B1853" t="str">
            <v>Housing Revenue Accounts Subsidy Payable - WGA Only</v>
          </cell>
          <cell r="C1853">
            <v>54152000</v>
          </cell>
          <cell r="D1853" t="str">
            <v>EXP - CURRENT GRANTS TO LOCAL GOVERNMENT</v>
          </cell>
        </row>
        <row r="1854">
          <cell r="A1854">
            <v>51620130</v>
          </cell>
          <cell r="B1854" t="str">
            <v>Uncapitalised grants to Local Authorities covering loan charges. </v>
          </cell>
          <cell r="C1854">
            <v>54152000</v>
          </cell>
          <cell r="D1854" t="str">
            <v>EXP - CURRENT GRANTS TO LOCAL GOVERNMENT</v>
          </cell>
        </row>
        <row r="1855">
          <cell r="A1855">
            <v>51620140</v>
          </cell>
          <cell r="B1855" t="str">
            <v>Non-Domestic rates</v>
          </cell>
          <cell r="C1855">
            <v>54152100</v>
          </cell>
          <cell r="D1855" t="str">
            <v>EXP - CURRENT GRANTS TO LOCAL GOVERNMENT - NNDR</v>
          </cell>
        </row>
        <row r="1856">
          <cell r="A1856">
            <v>51620141</v>
          </cell>
          <cell r="B1856" t="str">
            <v>Revenue Support Grant Payable - WGA Only</v>
          </cell>
          <cell r="C1856">
            <v>54152000</v>
          </cell>
          <cell r="D1856" t="str">
            <v>EXP - CURRENT GRANTS TO LOCAL GOVERNMENT</v>
          </cell>
        </row>
        <row r="1857">
          <cell r="A1857">
            <v>51620142</v>
          </cell>
          <cell r="B1857" t="str">
            <v>PFI Special (current) Grant  Payable - WGA Only</v>
          </cell>
          <cell r="C1857">
            <v>54152000</v>
          </cell>
          <cell r="D1857" t="str">
            <v>EXP - CURRENT GRANTS TO LOCAL GOVERNMENT</v>
          </cell>
        </row>
        <row r="1858">
          <cell r="A1858">
            <v>51620143</v>
          </cell>
          <cell r="B1858" t="str">
            <v>General GLA  (current) Grant Payable - WGA Only</v>
          </cell>
          <cell r="C1858">
            <v>54152000</v>
          </cell>
          <cell r="D1858" t="str">
            <v>EXP - CURRENT GRANTS TO LOCAL GOVERNMENT</v>
          </cell>
        </row>
        <row r="1859">
          <cell r="A1859">
            <v>51620144</v>
          </cell>
          <cell r="B1859" t="str">
            <v>Supporting People (Current Grant) Payable - WGA Only</v>
          </cell>
          <cell r="C1859">
            <v>54152000</v>
          </cell>
          <cell r="D1859" t="str">
            <v>EXP - CURRENT GRANTS TO LOCAL GOVERNMENT</v>
          </cell>
        </row>
        <row r="1860">
          <cell r="A1860">
            <v>51620145</v>
          </cell>
          <cell r="B1860" t="str">
            <v>Learning &amp; Skills Council current grant</v>
          </cell>
          <cell r="C1860">
            <v>54152000</v>
          </cell>
          <cell r="D1860" t="str">
            <v>EXP - CURRENT GRANTS TO LOCAL GOVERNMENT</v>
          </cell>
        </row>
        <row r="1861">
          <cell r="A1861">
            <v>51620310</v>
          </cell>
          <cell r="B1861" t="str">
            <v>Departmental transfer for a co-funded NDPB - current payment</v>
          </cell>
          <cell r="C1861">
            <v>54151000</v>
          </cell>
          <cell r="D1861" t="str">
            <v>EXP - CURRENT GRANTS TO CENTRAL GOVERNMENT</v>
          </cell>
        </row>
        <row r="1862">
          <cell r="A1862">
            <v>51620320</v>
          </cell>
          <cell r="B1862" t="str">
            <v>Departmental transfer not for a co-funded NDPB - current payment</v>
          </cell>
          <cell r="C1862">
            <v>54151000</v>
          </cell>
          <cell r="D1862" t="str">
            <v>EXP - CURRENT GRANTS TO CENTRAL GOVERNMENT</v>
          </cell>
        </row>
        <row r="1863">
          <cell r="A1863">
            <v>51620330</v>
          </cell>
          <cell r="B1863" t="str">
            <v>Transfers to NI exchequer / Scottish consolidated fund / Wales</v>
          </cell>
          <cell r="C1863">
            <v>54812000</v>
          </cell>
          <cell r="D1863" t="str">
            <v>EXP - TRANSFERS TO DEVOLVED ADMINISTRATIONS</v>
          </cell>
        </row>
        <row r="1864">
          <cell r="A1864">
            <v>51620350</v>
          </cell>
          <cell r="B1864" t="str">
            <v>Departmental transfer for a co-funded NDPB - current payment (duplicate)</v>
          </cell>
          <cell r="C1864">
            <v>54151000</v>
          </cell>
          <cell r="D1864" t="str">
            <v>EXP - CURRENT GRANTS TO CENTRAL GOVERNMENT</v>
          </cell>
        </row>
        <row r="1865">
          <cell r="A1865">
            <v>51620360</v>
          </cell>
          <cell r="B1865" t="str">
            <v>Departmental transfer not for a co-funded NDPB - current payment (duplicate)</v>
          </cell>
          <cell r="C1865">
            <v>54151000</v>
          </cell>
          <cell r="D1865" t="str">
            <v>EXP - CURRENT GRANTS TO CENTRAL GOVERNMENT</v>
          </cell>
        </row>
        <row r="1866">
          <cell r="A1866">
            <v>51620370</v>
          </cell>
          <cell r="B1866" t="str">
            <v>Payments to NHS/Foundation Trusts (DH only)</v>
          </cell>
          <cell r="C1866">
            <v>54151000</v>
          </cell>
          <cell r="D1866" t="str">
            <v>EXP - CURRENT GRANTS TO CENTRAL GOVERNMENT</v>
          </cell>
        </row>
        <row r="1867">
          <cell r="A1867">
            <v>51620400</v>
          </cell>
          <cell r="B1867" t="str">
            <v>Current Grants to private sector - NPISH</v>
          </cell>
          <cell r="C1867">
            <v>54156000</v>
          </cell>
          <cell r="D1867" t="str">
            <v>EXP - CURRENT GRANTS TO PRIVATE SECTOR - NPISH</v>
          </cell>
        </row>
        <row r="1868">
          <cell r="A1868">
            <v>51625100</v>
          </cell>
          <cell r="B1868" t="str">
            <v>Subsidies to the Private sector (CUR)</v>
          </cell>
          <cell r="C1868">
            <v>54612000</v>
          </cell>
          <cell r="D1868" t="str">
            <v>EXP - SUBSIDIES TO PRIVATE SECTOR - COMPANIES</v>
          </cell>
        </row>
        <row r="1869">
          <cell r="A1869">
            <v>51625200</v>
          </cell>
          <cell r="B1869" t="str">
            <v>Subsidies to CG &amp; local authority market kind of activity units</v>
          </cell>
          <cell r="C1869">
            <v>54611000</v>
          </cell>
          <cell r="D1869" t="str">
            <v>EXP - SUBSIDIES TO PUBLIC CORPORATIONS (PC)</v>
          </cell>
        </row>
        <row r="1870">
          <cell r="A1870">
            <v>51625300</v>
          </cell>
          <cell r="B1870" t="str">
            <v>Subsidies to Public Corporations (CUR)</v>
          </cell>
          <cell r="C1870">
            <v>54611000</v>
          </cell>
          <cell r="D1870" t="str">
            <v>EXP - SUBSIDIES TO PUBLIC CORPORATIONS (PC)</v>
          </cell>
        </row>
        <row r="1871">
          <cell r="A1871">
            <v>51625400</v>
          </cell>
          <cell r="B1871" t="str">
            <v>Broadcast Licence Payments</v>
          </cell>
          <cell r="C1871">
            <v>54811000</v>
          </cell>
          <cell r="D1871" t="str">
            <v>EXP - GRANT-IN-AID TO ARMS LENGTH BODIES</v>
          </cell>
        </row>
        <row r="1872">
          <cell r="A1872">
            <v>51631000</v>
          </cell>
          <cell r="B1872" t="str">
            <v>EU Grants to local authorities (CAP)</v>
          </cell>
          <cell r="C1872">
            <v>54118000</v>
          </cell>
          <cell r="D1872" t="str">
            <v>EXP - EU CAPITAL GRANTS TO LOCAL GOVERNMENT</v>
          </cell>
        </row>
        <row r="1873">
          <cell r="A1873">
            <v>51632000</v>
          </cell>
          <cell r="B1873" t="str">
            <v>EU Grants to public Corporations (CAP)</v>
          </cell>
          <cell r="C1873">
            <v>54119000</v>
          </cell>
          <cell r="D1873" t="str">
            <v>EXP - EU CAPITAL GRANTS TO PUBLIC CORPORATIONS</v>
          </cell>
        </row>
        <row r="1874">
          <cell r="A1874">
            <v>51632200</v>
          </cell>
          <cell r="B1874" t="str">
            <v>EU Grants to Public Corporations (PCs) (CAPITAL)</v>
          </cell>
          <cell r="C1874">
            <v>54119000</v>
          </cell>
          <cell r="D1874" t="str">
            <v>EXP - EU CAPITAL GRANTS TO PUBLIC CORPORATIONS</v>
          </cell>
        </row>
        <row r="1875">
          <cell r="A1875">
            <v>51634000</v>
          </cell>
          <cell r="B1875" t="str">
            <v>EU Grants to NDPBs, other bodies &amp; organisations within CGA (CAP)</v>
          </cell>
          <cell r="C1875">
            <v>54117000</v>
          </cell>
          <cell r="D1875" t="str">
            <v>EXP - EU CAPITAL GRANTS TO CENTRAL GOVERNMENT</v>
          </cell>
        </row>
        <row r="1876">
          <cell r="A1876">
            <v>51635000</v>
          </cell>
          <cell r="B1876" t="str">
            <v>EU Grants to the private sector - Persons and NPISH (CAP)</v>
          </cell>
          <cell r="C1876">
            <v>54122000</v>
          </cell>
          <cell r="D1876" t="str">
            <v>EXP - EU CAPITAL GRANTS TO PRIVATE SECTOR - OTHER</v>
          </cell>
        </row>
        <row r="1877">
          <cell r="A1877">
            <v>51635200</v>
          </cell>
          <cell r="B1877" t="str">
            <v>EU Grants to the private sector - Persons and NPISH (CAPITAL)</v>
          </cell>
          <cell r="C1877">
            <v>54122000</v>
          </cell>
          <cell r="D1877" t="str">
            <v>EXP - EU CAPITAL GRANTS TO PRIVATE SECTOR - OTHER</v>
          </cell>
        </row>
        <row r="1878">
          <cell r="A1878">
            <v>51636000</v>
          </cell>
          <cell r="B1878" t="str">
            <v>EU Grants to private sector companies (CAP)</v>
          </cell>
          <cell r="C1878">
            <v>54121000</v>
          </cell>
          <cell r="D1878" t="str">
            <v>EXP - EU CAPITAL GRANTS TO PRIV SECTOR - COMPANIES</v>
          </cell>
        </row>
        <row r="1879">
          <cell r="A1879">
            <v>51636200</v>
          </cell>
          <cell r="B1879" t="str">
            <v>EU Grants to Private Sector - Companies (CAPITAL)</v>
          </cell>
          <cell r="C1879">
            <v>54121000</v>
          </cell>
          <cell r="D1879" t="str">
            <v>EXP - EU CAPITAL GRANTS TO PRIV SECTOR - COMPANIES</v>
          </cell>
        </row>
        <row r="1880">
          <cell r="A1880">
            <v>51641000</v>
          </cell>
          <cell r="B1880" t="str">
            <v>EU Grants to local authorities (CUR)</v>
          </cell>
          <cell r="C1880">
            <v>54158000</v>
          </cell>
          <cell r="D1880" t="str">
            <v>EXP - EU CURRENT GRANTS TO LOCAL GOVERNMENT</v>
          </cell>
        </row>
        <row r="1881">
          <cell r="A1881">
            <v>51642000</v>
          </cell>
          <cell r="B1881" t="str">
            <v>EU Subsidies to public Corporations (CUR)</v>
          </cell>
          <cell r="C1881">
            <v>54616000</v>
          </cell>
          <cell r="D1881" t="str">
            <v>EXP - EU SUBSIDIES TO PUBLIC CORPORATIONS (PC)</v>
          </cell>
        </row>
        <row r="1882">
          <cell r="A1882">
            <v>51644000</v>
          </cell>
          <cell r="B1882" t="str">
            <v>EU Grants to NDPBs, other bodies &amp; organisations within CGA (CUR)</v>
          </cell>
          <cell r="C1882">
            <v>54157000</v>
          </cell>
          <cell r="D1882" t="str">
            <v>EXP - EU CURRENT GRANTS TO CENTRAL GOVERNMENT</v>
          </cell>
        </row>
        <row r="1883">
          <cell r="A1883">
            <v>51645000</v>
          </cell>
          <cell r="B1883" t="str">
            <v>EU Current Grants to the private sector - NPISH</v>
          </cell>
          <cell r="C1883">
            <v>54162000</v>
          </cell>
          <cell r="D1883" t="str">
            <v>EXP - EU CURRENT GRANTS TO PRIVATE SECTOR - NPISH</v>
          </cell>
        </row>
        <row r="1884">
          <cell r="A1884">
            <v>51646000</v>
          </cell>
          <cell r="B1884" t="str">
            <v>EU Grants to private sector companies (CUR)</v>
          </cell>
          <cell r="C1884">
            <v>54617000</v>
          </cell>
          <cell r="D1884" t="str">
            <v>EXP - EU SUBSIDIES TO PRIVATE SECTOR - COMPANIES</v>
          </cell>
        </row>
        <row r="1885">
          <cell r="A1885">
            <v>54010000</v>
          </cell>
          <cell r="B1885" t="str">
            <v>Unwinding of discount in provisions</v>
          </cell>
          <cell r="C1885">
            <v>63211000</v>
          </cell>
          <cell r="D1885" t="str">
            <v>OTHER I&amp;E - UNWINDING OF DISCOUNT IN PROVISIONS</v>
          </cell>
        </row>
        <row r="1886">
          <cell r="A1886">
            <v>54011000</v>
          </cell>
          <cell r="B1886" t="str">
            <v>Unwinding of discount in capital provisions</v>
          </cell>
          <cell r="C1886">
            <v>63212000</v>
          </cell>
          <cell r="D1886" t="str">
            <v>OTHER I&amp;E - UNWINDING OF DISCOUNT CAPITALISED PROV</v>
          </cell>
        </row>
        <row r="1887">
          <cell r="A1887">
            <v>54012000</v>
          </cell>
          <cell r="B1887" t="str">
            <v>Unwinding of discount in Student Loan provisions</v>
          </cell>
          <cell r="C1887">
            <v>63211000</v>
          </cell>
          <cell r="D1887" t="str">
            <v>OTHER I&amp;E - UNWINDING OF DISCOUNT IN PROVISIONS</v>
          </cell>
        </row>
        <row r="1888">
          <cell r="A1888">
            <v>54015000</v>
          </cell>
          <cell r="B1888" t="str">
            <v>Interest on Scheme Liabilities</v>
          </cell>
          <cell r="C1888">
            <v>63112000</v>
          </cell>
          <cell r="D1888" t="str">
            <v>OTHER I&amp;E - INTEREST ON SCHEME LIABILITIES</v>
          </cell>
        </row>
        <row r="1889">
          <cell r="A1889">
            <v>54016000</v>
          </cell>
          <cell r="B1889" t="str">
            <v>Other Interest Payable - pension schemes</v>
          </cell>
          <cell r="C1889">
            <v>62518000</v>
          </cell>
          <cell r="D1889" t="str">
            <v>FE - INTEREST PAYABLE - PENSION SCHEMES</v>
          </cell>
        </row>
        <row r="1890">
          <cell r="A1890">
            <v>54017110</v>
          </cell>
          <cell r="B1890" t="str">
            <v>Payments of interest within Central Government - (BLO's)</v>
          </cell>
          <cell r="C1890">
            <v>62511000</v>
          </cell>
          <cell r="D1890" t="str">
            <v>FE - INTEREST PAYABLE TO CENTRAL GOVERNMENT</v>
          </cell>
        </row>
        <row r="1891">
          <cell r="A1891">
            <v>54017120</v>
          </cell>
          <cell r="B1891" t="str">
            <v>Payments of interest to the Private Sector - (BLO's)</v>
          </cell>
          <cell r="C1891">
            <v>62515000</v>
          </cell>
          <cell r="D1891" t="str">
            <v>FE - INTEREST PAYABLE TO PRIVATE SECTOR</v>
          </cell>
        </row>
        <row r="1892">
          <cell r="A1892">
            <v>54017130</v>
          </cell>
          <cell r="B1892" t="str">
            <v>Payments of interest overseas - (BLO's)</v>
          </cell>
          <cell r="C1892">
            <v>62514000</v>
          </cell>
          <cell r="D1892" t="str">
            <v>FE - INTEREST PAYABLE TO OVERSEAS</v>
          </cell>
        </row>
        <row r="1893">
          <cell r="A1893">
            <v>54017210</v>
          </cell>
          <cell r="B1893" t="str">
            <v>Payments of interest within CG - (ND)</v>
          </cell>
          <cell r="C1893">
            <v>62511000</v>
          </cell>
          <cell r="D1893" t="str">
            <v>FE - INTEREST PAYABLE TO CENTRAL GOVERNMENT</v>
          </cell>
        </row>
        <row r="1894">
          <cell r="A1894">
            <v>54017220</v>
          </cell>
          <cell r="B1894" t="str">
            <v>Payments of interest to local authorities - (ND)</v>
          </cell>
          <cell r="C1894">
            <v>62512000</v>
          </cell>
          <cell r="D1894" t="str">
            <v>FE - INTEREST PAYABLE TO LOCAL GOVERNMENT</v>
          </cell>
        </row>
        <row r="1895">
          <cell r="A1895">
            <v>54017230</v>
          </cell>
          <cell r="B1895" t="str">
            <v>Payments of interest to Public Corporations - (ND)</v>
          </cell>
          <cell r="C1895">
            <v>62513000</v>
          </cell>
          <cell r="D1895" t="str">
            <v>FE - INTEREST PAYABLE TO PUBLIC CORPORATIONS (PC)</v>
          </cell>
        </row>
        <row r="1896">
          <cell r="A1896">
            <v>54017240</v>
          </cell>
          <cell r="B1896" t="str">
            <v>Payments of interest overseas - (ND)</v>
          </cell>
          <cell r="C1896">
            <v>62514000</v>
          </cell>
          <cell r="D1896" t="str">
            <v>FE - INTEREST PAYABLE TO OVERSEAS</v>
          </cell>
        </row>
        <row r="1897">
          <cell r="A1897">
            <v>54017310</v>
          </cell>
          <cell r="B1897" t="str">
            <v>Payments of interest within Central Government - (OB)</v>
          </cell>
          <cell r="C1897">
            <v>62511000</v>
          </cell>
          <cell r="D1897" t="str">
            <v>FE - INTEREST PAYABLE TO CENTRAL GOVERNMENT</v>
          </cell>
        </row>
        <row r="1898">
          <cell r="A1898">
            <v>54017320</v>
          </cell>
          <cell r="B1898" t="str">
            <v>Payments of interest to local authorities - (OB)</v>
          </cell>
          <cell r="C1898">
            <v>62512000</v>
          </cell>
          <cell r="D1898" t="str">
            <v>FE - INTEREST PAYABLE TO LOCAL GOVERNMENT</v>
          </cell>
        </row>
        <row r="1899">
          <cell r="A1899">
            <v>54017330</v>
          </cell>
          <cell r="B1899" t="str">
            <v>Payments of interest to Public Corporations - (OB)</v>
          </cell>
          <cell r="C1899">
            <v>62513000</v>
          </cell>
          <cell r="D1899" t="str">
            <v>FE - INTEREST PAYABLE TO PUBLIC CORPORATIONS (PC)</v>
          </cell>
        </row>
        <row r="1900">
          <cell r="A1900">
            <v>54017340</v>
          </cell>
          <cell r="B1900" t="str">
            <v>Payments of interest overseas - (OB)</v>
          </cell>
          <cell r="C1900">
            <v>62514000</v>
          </cell>
          <cell r="D1900" t="str">
            <v>FE - INTEREST PAYABLE TO OVERSEAS</v>
          </cell>
        </row>
        <row r="1901">
          <cell r="A1901">
            <v>54017350</v>
          </cell>
          <cell r="B1901" t="str">
            <v>Payments of interest to the Private Sector - (OB)</v>
          </cell>
          <cell r="C1901">
            <v>62515000</v>
          </cell>
          <cell r="D1901" t="str">
            <v>FE - INTEREST PAYABLE TO PRIVATE SECTOR</v>
          </cell>
        </row>
        <row r="1902">
          <cell r="A1902">
            <v>54017630</v>
          </cell>
          <cell r="B1902" t="str">
            <v>Interest payable on finance leases (non-PFI)</v>
          </cell>
          <cell r="C1902">
            <v>62517000</v>
          </cell>
          <cell r="D1902" t="str">
            <v>FE - INTEREST TO PRIV. SECTOR - NON-PFI FIN. LEASE</v>
          </cell>
        </row>
        <row r="1903">
          <cell r="A1903">
            <v>55001000</v>
          </cell>
          <cell r="B1903" t="str">
            <v>Minority Interest - Equity Interest</v>
          </cell>
          <cell r="C1903">
            <v>62531000</v>
          </cell>
          <cell r="D1903" t="str">
            <v>FE - MINORITY INTEREST</v>
          </cell>
        </row>
        <row r="1904">
          <cell r="A1904">
            <v>55002000</v>
          </cell>
          <cell r="B1904" t="str">
            <v>Minority Interest - Non Equity Interest</v>
          </cell>
          <cell r="C1904">
            <v>62531000</v>
          </cell>
          <cell r="D1904" t="str">
            <v>FE - MINORITY INTEREST</v>
          </cell>
        </row>
        <row r="1905">
          <cell r="A1905">
            <v>56001000</v>
          </cell>
          <cell r="B1905" t="str">
            <v>Dividends Payable</v>
          </cell>
          <cell r="C1905">
            <v>62521000</v>
          </cell>
          <cell r="D1905" t="str">
            <v>FE - DIVIDENDS PAYABLE BY PC - OTHER (NON PDC)</v>
          </cell>
        </row>
        <row r="1906">
          <cell r="A1906">
            <v>56002000</v>
          </cell>
          <cell r="B1906" t="str">
            <v>Dividends Payable - PDC</v>
          </cell>
          <cell r="C1906">
            <v>62522000</v>
          </cell>
          <cell r="D1906" t="str">
            <v>FE - DIVIDENDS PAYABLE BY PC - PDC</v>
          </cell>
        </row>
        <row r="1907">
          <cell r="A1907">
            <v>96511000</v>
          </cell>
          <cell r="B1907" t="str">
            <v>Utilisation of Environmental Damage Provision - Goods and Services</v>
          </cell>
          <cell r="C1907">
            <v>91439000</v>
          </cell>
          <cell r="D1907" t="str">
            <v>AI - UTIL. OF PROV. - GOODS &amp; SERVICES - OTHER</v>
          </cell>
        </row>
        <row r="1908">
          <cell r="A1908">
            <v>96512000</v>
          </cell>
          <cell r="B1908" t="str">
            <v>Utilisation of Environmental Damage Provision - Pay</v>
          </cell>
          <cell r="C1908">
            <v>91429000</v>
          </cell>
          <cell r="D1908" t="str">
            <v>AI - UTIL. OF PROV. - OTHER STAFF COSTS</v>
          </cell>
        </row>
        <row r="1909">
          <cell r="A1909">
            <v>96513000</v>
          </cell>
          <cell r="B1909" t="str">
            <v>Utilisation of Environmental Damage Provision - Purchase of Land</v>
          </cell>
          <cell r="C1909">
            <v>91415000</v>
          </cell>
          <cell r="D1909" t="str">
            <v>AI - UTIL. OF PROV. - ADDITIONS - LAND</v>
          </cell>
        </row>
        <row r="1910">
          <cell r="A1910">
            <v>96514000</v>
          </cell>
          <cell r="B1910" t="str">
            <v>Utilisation of Environmental Damage Provision - Purchase of Existing Buildings</v>
          </cell>
          <cell r="C1910">
            <v>91411000</v>
          </cell>
          <cell r="D1910" t="str">
            <v>AI - UTIL. OF PROV. - ADDITIONS - BUILDINGS</v>
          </cell>
        </row>
        <row r="1911">
          <cell r="A1911">
            <v>96515000</v>
          </cell>
          <cell r="B1911" t="str">
            <v>Utilisation of Environmental Damage Provision - Formation of Tangible capital</v>
          </cell>
          <cell r="C1911">
            <v>91412000</v>
          </cell>
          <cell r="D1911" t="str">
            <v>AI - UTIL. OF PROV. - ADDITIONS - POA &amp; AUC (PPE)</v>
          </cell>
        </row>
        <row r="1912">
          <cell r="A1912">
            <v>96516000</v>
          </cell>
          <cell r="B1912" t="str">
            <v>Utilisation of Environmental Damage Provision - Purchase of Intangible Assets</v>
          </cell>
          <cell r="C1912">
            <v>91413000</v>
          </cell>
          <cell r="D1912" t="str">
            <v>AI - UTIL. OF PROV. - ADDITIONS - POA &amp; AUC (IA)</v>
          </cell>
        </row>
        <row r="1913">
          <cell r="A1913">
            <v>96521000</v>
          </cell>
          <cell r="B1913" t="str">
            <v>Utilisation of Nuclear Decomm Provision - Goods and Services</v>
          </cell>
          <cell r="C1913">
            <v>91439000</v>
          </cell>
          <cell r="D1913" t="str">
            <v>AI - UTIL. OF PROV. - GOODS &amp; SERVICES - OTHER</v>
          </cell>
        </row>
        <row r="1914">
          <cell r="A1914">
            <v>96522000</v>
          </cell>
          <cell r="B1914" t="str">
            <v>Utilisation of Nuclear Decomm Provision - Pay</v>
          </cell>
          <cell r="C1914">
            <v>91429000</v>
          </cell>
          <cell r="D1914" t="str">
            <v>AI - UTIL. OF PROV. - OTHER STAFF COSTS</v>
          </cell>
        </row>
        <row r="1915">
          <cell r="A1915">
            <v>96523000</v>
          </cell>
          <cell r="B1915" t="str">
            <v>Utilisation of Nuclear Decomm Provision - Purchase of Land</v>
          </cell>
          <cell r="C1915">
            <v>91415000</v>
          </cell>
          <cell r="D1915" t="str">
            <v>AI - UTIL. OF PROV. - ADDITIONS - LAND</v>
          </cell>
        </row>
        <row r="1916">
          <cell r="A1916">
            <v>96524000</v>
          </cell>
          <cell r="B1916" t="str">
            <v>Utilisation of Nuclear Decomm Provision - Purchase of Existing Buildings</v>
          </cell>
          <cell r="C1916">
            <v>91411000</v>
          </cell>
          <cell r="D1916" t="str">
            <v>AI - UTIL. OF PROV. - ADDITIONS - BUILDINGS</v>
          </cell>
        </row>
        <row r="1917">
          <cell r="A1917">
            <v>96525000</v>
          </cell>
          <cell r="B1917" t="str">
            <v>Utilisation of Nuclear Decomm Provision - Formation of Tangible capital</v>
          </cell>
          <cell r="C1917">
            <v>91412000</v>
          </cell>
          <cell r="D1917" t="str">
            <v>AI - UTIL. OF PROV. - ADDITIONS - POA &amp; AUC (PPE)</v>
          </cell>
        </row>
        <row r="1918">
          <cell r="A1918">
            <v>96526000</v>
          </cell>
          <cell r="B1918" t="str">
            <v>Utilisation of Nuclear Decomm Provision - Purchase of Intangible Assets</v>
          </cell>
          <cell r="C1918">
            <v>91413000</v>
          </cell>
          <cell r="D1918" t="str">
            <v>AI - UTIL. OF PROV. - ADDITIONS - POA &amp; AUC (IA)</v>
          </cell>
        </row>
        <row r="1919">
          <cell r="A1919">
            <v>96531000</v>
          </cell>
          <cell r="B1919" t="str">
            <v>Utilisation of Other Provision - Goods and Services</v>
          </cell>
          <cell r="C1919">
            <v>91439000</v>
          </cell>
          <cell r="D1919" t="str">
            <v>AI - UTIL. OF PROV. - GOODS &amp; SERVICES - OTHER</v>
          </cell>
        </row>
        <row r="1920">
          <cell r="A1920">
            <v>96531100</v>
          </cell>
          <cell r="B1920" t="str">
            <v>Utilisation of Other Provisions - Cap Grants to Private Sector Companies</v>
          </cell>
          <cell r="C1920">
            <v>91444000</v>
          </cell>
          <cell r="D1920" t="str">
            <v>AI - UTIL. OF PROV. - CAPITAL GRANTS TO COMPANIES</v>
          </cell>
        </row>
        <row r="1921">
          <cell r="A1921">
            <v>96531110</v>
          </cell>
          <cell r="B1921" t="str">
            <v>Utilisation of other Provisions - Grants to people &amp; NPISH (CAPITAL)</v>
          </cell>
          <cell r="C1921">
            <v>91445000</v>
          </cell>
          <cell r="D1921" t="str">
            <v>AI - UTIL. OF PROV. - CAP GRANTS TO OTHER PRIVATE</v>
          </cell>
        </row>
        <row r="1922">
          <cell r="A1922">
            <v>96531111</v>
          </cell>
          <cell r="B1922" t="str">
            <v>Utilisation of other Provisions - Grants to PCs (CAPITAL)</v>
          </cell>
          <cell r="C1922">
            <v>91442000</v>
          </cell>
          <cell r="D1922" t="str">
            <v>AI - UTIL. OF PROV. - CAPITAL GRANTS TO PC</v>
          </cell>
        </row>
        <row r="1923">
          <cell r="A1923">
            <v>96531200</v>
          </cell>
          <cell r="B1923" t="str">
            <v>Utilisation of other Provisions - Grants to overseas (CAPITAL)</v>
          </cell>
          <cell r="C1923">
            <v>91443000</v>
          </cell>
          <cell r="D1923" t="str">
            <v>AI - UTIL. OF PROV. - CAPITAL GRANTS TO OVERSEAS</v>
          </cell>
        </row>
        <row r="1924">
          <cell r="A1924">
            <v>96532000</v>
          </cell>
          <cell r="B1924" t="str">
            <v>Utilisation of Other Provision - Pay</v>
          </cell>
          <cell r="C1924">
            <v>91429000</v>
          </cell>
          <cell r="D1924" t="str">
            <v>AI - UTIL. OF PROV. - OTHER STAFF COSTS</v>
          </cell>
        </row>
        <row r="1925">
          <cell r="A1925">
            <v>96532100</v>
          </cell>
          <cell r="B1925" t="str">
            <v>AI - Utilisation - Early Dep</v>
          </cell>
          <cell r="C1925">
            <v>91429000</v>
          </cell>
          <cell r="D1925" t="str">
            <v>AI - UTIL. OF PROV. - OTHER STAFF COSTS</v>
          </cell>
        </row>
        <row r="1926">
          <cell r="A1926">
            <v>96533000</v>
          </cell>
          <cell r="B1926" t="str">
            <v>Utilisation of Other Provision - Social Assistance Benefits</v>
          </cell>
          <cell r="C1926">
            <v>91492000</v>
          </cell>
          <cell r="D1926" t="str">
            <v>AI - UTIL. OF PROV. - SOCIAL ASSISTANCE BENEFITS</v>
          </cell>
        </row>
        <row r="1927">
          <cell r="A1927">
            <v>96533100</v>
          </cell>
          <cell r="B1927" t="str">
            <v>Utilisation of other Provisions - Grants to overseas (CUR)</v>
          </cell>
          <cell r="C1927">
            <v>91448000</v>
          </cell>
          <cell r="D1927" t="str">
            <v>AI - UTIL. OF PROV. - CURRENT GRANTS TO OVERSEAS</v>
          </cell>
        </row>
        <row r="1928">
          <cell r="A1928">
            <v>96533200</v>
          </cell>
          <cell r="B1928" t="str">
            <v>Utilisation of other Provisions - Social Security Benefits</v>
          </cell>
          <cell r="C1928">
            <v>91491000</v>
          </cell>
          <cell r="D1928" t="str">
            <v>AI - UTIL. OF PROV. - SOCIAL SECURITY BENEFITS</v>
          </cell>
        </row>
        <row r="1929">
          <cell r="A1929">
            <v>96533300</v>
          </cell>
          <cell r="B1929" t="str">
            <v>Utilisation of other provisions - Current Grants to private sector - NPISH</v>
          </cell>
          <cell r="C1929">
            <v>91449000</v>
          </cell>
          <cell r="D1929" t="str">
            <v>AI - UTIL. OF PROV. - CURRENT GRANTS TO NPISH</v>
          </cell>
        </row>
        <row r="1930">
          <cell r="A1930">
            <v>96534000</v>
          </cell>
          <cell r="B1930" t="str">
            <v>Utilisation of Other Provisions - Subsidy to the Private Sector</v>
          </cell>
          <cell r="C1930">
            <v>91450000</v>
          </cell>
          <cell r="D1930" t="str">
            <v>AI - UTIL. OF PROV. - SUBSIDIES TO COMPANIES</v>
          </cell>
        </row>
        <row r="1931">
          <cell r="A1931">
            <v>96535000</v>
          </cell>
          <cell r="B1931" t="str">
            <v>Utilisation of Other Provisions - Purchase of Land</v>
          </cell>
          <cell r="C1931">
            <v>91415000</v>
          </cell>
          <cell r="D1931" t="str">
            <v>AI - UTIL. OF PROV. - ADDITIONS - LAND</v>
          </cell>
        </row>
        <row r="1932">
          <cell r="A1932">
            <v>96536000</v>
          </cell>
          <cell r="B1932" t="str">
            <v>Utilisation of Other Provisions Provision - Purchase of Existing Buildings</v>
          </cell>
          <cell r="C1932">
            <v>91411000</v>
          </cell>
          <cell r="D1932" t="str">
            <v>AI - UTIL. OF PROV. - ADDITIONS - BUILDINGS</v>
          </cell>
        </row>
        <row r="1933">
          <cell r="A1933">
            <v>96537000</v>
          </cell>
          <cell r="B1933" t="str">
            <v>Utilisation of Other Provisions Provision - Formation of Tangible capital</v>
          </cell>
          <cell r="C1933">
            <v>91412000</v>
          </cell>
          <cell r="D1933" t="str">
            <v>AI - UTIL. OF PROV. - ADDITIONS - POA &amp; AUC (PPE)</v>
          </cell>
        </row>
        <row r="1934">
          <cell r="A1934">
            <v>96538000</v>
          </cell>
          <cell r="B1934" t="str">
            <v>Utilisation of Other Provisions Provision - Purchase of Intangible Assets</v>
          </cell>
          <cell r="C1934">
            <v>91413000</v>
          </cell>
          <cell r="D1934" t="str">
            <v>AI - UTIL. OF PROV. - ADDITIONS - POA &amp; AUC (IA)</v>
          </cell>
        </row>
        <row r="1935">
          <cell r="A1935">
            <v>96539000</v>
          </cell>
          <cell r="B1935" t="str">
            <v>Utilisation of Other Provisions - Net Lending to the Private Sector</v>
          </cell>
          <cell r="C1935">
            <v>91414000</v>
          </cell>
          <cell r="D1935" t="str">
            <v>AI - UTIL. OF PROV. - ADD - LOANS (PRIVATE COMP.)</v>
          </cell>
        </row>
        <row r="1936">
          <cell r="A1936">
            <v>96540000</v>
          </cell>
          <cell r="B1936" t="str">
            <v>Utilisation of Other Provisions - Current Grants to Local Authorities</v>
          </cell>
          <cell r="C1936">
            <v>91447000</v>
          </cell>
          <cell r="D1936" t="str">
            <v>AI - UTIL. OF PROV. - CURRENT GRANTS TO LG</v>
          </cell>
        </row>
        <row r="1937">
          <cell r="A1937">
            <v>96541000</v>
          </cell>
          <cell r="B1937" t="str">
            <v>Utilisation of Other Provision - Subsidy to PC</v>
          </cell>
          <cell r="C1937">
            <v>91451000</v>
          </cell>
          <cell r="D1937" t="str">
            <v>AI - UTIL. OF PROV. - SUBSIDIES TO PC</v>
          </cell>
        </row>
        <row r="1938">
          <cell r="A1938">
            <v>96551000</v>
          </cell>
          <cell r="B1938" t="str">
            <v>AI - Transfers out - group transfers to other schemes - Fund</v>
          </cell>
          <cell r="C1938">
            <v>91615000</v>
          </cell>
          <cell r="D1938" t="str">
            <v>AI - UTIL OF PROV - FUNDED - GRP TRANS TO FUNDED</v>
          </cell>
        </row>
        <row r="1939">
          <cell r="A1939">
            <v>96552000</v>
          </cell>
          <cell r="B1939" t="str">
            <v>AI - Transfers out - individ to other schemes &amp; refunds members leaving - Funded</v>
          </cell>
          <cell r="C1939">
            <v>91616000</v>
          </cell>
          <cell r="D1939" t="str">
            <v>AI - UTIL OF PROV - FUNDED - IND TRANS TO UNFUNDED</v>
          </cell>
        </row>
        <row r="1940">
          <cell r="A1940">
            <v>96553000</v>
          </cell>
          <cell r="B1940" t="str">
            <v>AI - Transfers out - group transfers to other schemes - Fund (MOD only ex AFPS)</v>
          </cell>
          <cell r="C1940">
            <v>91615000</v>
          </cell>
          <cell r="D1940" t="str">
            <v>AI - UTIL OF PROV - FUNDED - GRP TRANS TO FUNDED</v>
          </cell>
        </row>
        <row r="1941">
          <cell r="A1941">
            <v>96554000</v>
          </cell>
          <cell r="B1941" t="str">
            <v>AI - Transfers out-individ to oth schemes&amp;refunds memb leaving-Funded(MODexAFPS)</v>
          </cell>
          <cell r="C1941">
            <v>91616000</v>
          </cell>
          <cell r="D1941" t="str">
            <v>AI - UTIL OF PROV - FUNDED - IND TRANS TO UNFUNDED</v>
          </cell>
        </row>
        <row r="1942">
          <cell r="A1942">
            <v>96561000</v>
          </cell>
          <cell r="B1942" t="str">
            <v>AI - Payment of Pensions - Funded Schemes - UK</v>
          </cell>
          <cell r="C1942">
            <v>91611000</v>
          </cell>
          <cell r="D1942" t="str">
            <v>AI - UTIL OF PROV - FUNDED - PENSIONS (UK)</v>
          </cell>
        </row>
        <row r="1943">
          <cell r="A1943">
            <v>96562000</v>
          </cell>
          <cell r="B1943" t="str">
            <v>AI - Payment of Pensions - Funded Schemes - LES</v>
          </cell>
          <cell r="C1943">
            <v>91612000</v>
          </cell>
          <cell r="D1943" t="str">
            <v>AI - UTIL OF PROV - FUNDED - PENSIONS (LES)</v>
          </cell>
        </row>
        <row r="1944">
          <cell r="A1944">
            <v>96563000</v>
          </cell>
          <cell r="B1944" t="str">
            <v>AI - Payment of Pensions - Funded Schemes - UK (MOD only ex AFPS)</v>
          </cell>
          <cell r="C1944">
            <v>91611000</v>
          </cell>
          <cell r="D1944" t="str">
            <v>AI - UTIL OF PROV - FUNDED - PENSIONS (UK)</v>
          </cell>
        </row>
        <row r="1945">
          <cell r="A1945">
            <v>96564000</v>
          </cell>
          <cell r="B1945" t="str">
            <v>AI - Payment of Pensions - Funded Schemes - LES (MOD only ex AFPS)</v>
          </cell>
          <cell r="C1945">
            <v>91612000</v>
          </cell>
          <cell r="D1945" t="str">
            <v>AI - UTIL OF PROV - FUNDED - PENSIONS (LES)</v>
          </cell>
        </row>
        <row r="1946">
          <cell r="A1946">
            <v>96571000</v>
          </cell>
          <cell r="B1946" t="str">
            <v>AI - Transfers out - group tranfers to other schemes - Unfunded</v>
          </cell>
          <cell r="C1946">
            <v>91625000</v>
          </cell>
          <cell r="D1946" t="str">
            <v>AI - UTIL OF PROV - UNFUNDED - GRP TRANS TO FUNDED</v>
          </cell>
        </row>
        <row r="1947">
          <cell r="A1947">
            <v>96572000</v>
          </cell>
          <cell r="B1947" t="str">
            <v>AI - Transfers out - individ to other schemes &amp; refunds members leaving - unfund</v>
          </cell>
          <cell r="C1947">
            <v>91628000</v>
          </cell>
          <cell r="D1947" t="str">
            <v>AI - UTIL OF PROV - UNFUNDED - IND TRANS TO FUNDED</v>
          </cell>
        </row>
        <row r="1948">
          <cell r="A1948">
            <v>96573000</v>
          </cell>
          <cell r="B1948" t="str">
            <v>AI - Transfers out - group tranfers to other schemes- Unfunded (MOD only exAFPS)</v>
          </cell>
          <cell r="C1948">
            <v>91625000</v>
          </cell>
          <cell r="D1948" t="str">
            <v>AI - UTIL OF PROV - UNFUNDED - GRP TRANS TO FUNDED</v>
          </cell>
        </row>
        <row r="1949">
          <cell r="A1949">
            <v>96574000</v>
          </cell>
          <cell r="B1949" t="str">
            <v>AI - Transfers out-indiv to otherschemes&amp;refunds memb leaving-unfund (MODexAFPS)</v>
          </cell>
          <cell r="C1949">
            <v>91628000</v>
          </cell>
          <cell r="D1949" t="str">
            <v>AI - UTIL OF PROV - UNFUNDED - IND TRANS TO FUNDED</v>
          </cell>
        </row>
        <row r="1950">
          <cell r="A1950">
            <v>96581000</v>
          </cell>
          <cell r="B1950" t="str">
            <v>AI - Payment of Pensions - Unfunded Schemes - UK</v>
          </cell>
          <cell r="C1950">
            <v>91621000</v>
          </cell>
          <cell r="D1950" t="str">
            <v>AI - UTIL OF PROV - UNFUNDED - PENSIONS (UK)</v>
          </cell>
        </row>
        <row r="1951">
          <cell r="A1951">
            <v>96582000</v>
          </cell>
          <cell r="B1951" t="str">
            <v>AI - Payment of Pensions - Unfunded Schemes - LES</v>
          </cell>
          <cell r="C1951">
            <v>91622000</v>
          </cell>
          <cell r="D1951" t="str">
            <v>AI - UTIL OF PROV - UNFUNDED - PENSIONS (LES)</v>
          </cell>
        </row>
        <row r="1952">
          <cell r="A1952">
            <v>96583000</v>
          </cell>
          <cell r="B1952" t="str">
            <v>AI - Payment of Pensions - Unfunded Schemes - UK (MOD only ex AFPS)</v>
          </cell>
          <cell r="C1952">
            <v>91621000</v>
          </cell>
          <cell r="D1952" t="str">
            <v>AI - UTIL OF PROV - UNFUNDED - PENSIONS (UK)</v>
          </cell>
        </row>
        <row r="1953">
          <cell r="A1953">
            <v>96584000</v>
          </cell>
          <cell r="B1953" t="str">
            <v>AI - Payment of Pensions - Unfunded Schemes - LES (MOD only ex AFPS)</v>
          </cell>
          <cell r="C1953">
            <v>91622000</v>
          </cell>
          <cell r="D1953" t="str">
            <v>AI - UTIL OF PROV - UNFUNDED - PENSIONS (LES)</v>
          </cell>
        </row>
        <row r="1954">
          <cell r="A1954">
            <v>96591000</v>
          </cell>
          <cell r="B1954" t="str">
            <v>Utilisation of provisions - Private persons &amp; NPISH bad debt w/o (mutual co…</v>
          </cell>
          <cell r="C1954">
            <v>91493000</v>
          </cell>
          <cell r="D1954" t="str">
            <v>AI - UTIL. OF PROV. - IMPAIRMENT - BAD DEBTS</v>
          </cell>
        </row>
        <row r="1955">
          <cell r="A1955">
            <v>96592000</v>
          </cell>
          <cell r="B1955" t="str">
            <v>Utilisation of provisions - Private company bad debt w/o (mutual consent)</v>
          </cell>
          <cell r="C1955">
            <v>91493000</v>
          </cell>
          <cell r="D1955" t="str">
            <v>AI - UTIL. OF PROV. - IMPAIRMENT - BAD DEBTS</v>
          </cell>
        </row>
        <row r="1956">
          <cell r="A1956">
            <v>96593000</v>
          </cell>
          <cell r="B1956" t="str">
            <v>Utilisation of provisions - PC bad debt w/o (mutual consent)</v>
          </cell>
          <cell r="C1956">
            <v>91493000</v>
          </cell>
          <cell r="D1956" t="str">
            <v>AI - UTIL. OF PROV. - IMPAIRMENT - BAD DEBTS</v>
          </cell>
        </row>
        <row r="1957">
          <cell r="A1957">
            <v>96594000</v>
          </cell>
          <cell r="B1957" t="str">
            <v>Utilisation of provisions - bad debts all sectors (unilateral write off only)</v>
          </cell>
          <cell r="C1957">
            <v>91493000</v>
          </cell>
          <cell r="D1957" t="str">
            <v>AI - UTIL. OF PROV. - IMPAIRMENT - BAD DEBTS</v>
          </cell>
        </row>
        <row r="1958">
          <cell r="A1958">
            <v>96595000</v>
          </cell>
          <cell r="B1958" t="str">
            <v>Utilisation of provisions - inventories write-offs</v>
          </cell>
          <cell r="C1958">
            <v>91493000</v>
          </cell>
          <cell r="D1958" t="str">
            <v>AI - UTIL. OF PROV. - IMPAIRMENT - BAD DEBTS</v>
          </cell>
        </row>
        <row r="1959">
          <cell r="A1959">
            <v>97100000</v>
          </cell>
          <cell r="B1959" t="str">
            <v>Change in receivables</v>
          </cell>
          <cell r="C1959">
            <v>91821000</v>
          </cell>
          <cell r="D1959" t="str">
            <v>AI - CHANGE IN DEBTORS</v>
          </cell>
        </row>
        <row r="1960">
          <cell r="A1960">
            <v>97200000</v>
          </cell>
          <cell r="B1960" t="str">
            <v>Change in payables</v>
          </cell>
          <cell r="C1960">
            <v>91822000</v>
          </cell>
          <cell r="D1960" t="str">
            <v>AI - CHANGE IN CREDITORS</v>
          </cell>
        </row>
        <row r="1961">
          <cell r="A1961">
            <v>97400000</v>
          </cell>
          <cell r="B1961" t="str">
            <v>Supported Capital Expenditure (SCE)</v>
          </cell>
          <cell r="C1961">
            <v>91841000</v>
          </cell>
          <cell r="D1961" t="str">
            <v>AI - SUPPORTED CAPITAL EXPENDITURE</v>
          </cell>
        </row>
        <row r="1962">
          <cell r="A1962">
            <v>97550000</v>
          </cell>
          <cell r="B1962" t="str">
            <v>Public Corporations profits or losses - Special Case - in Budgets</v>
          </cell>
          <cell r="C1962">
            <v>44849000</v>
          </cell>
          <cell r="D1962" t="str">
            <v>INC - MISCELLANEOUS INCOME</v>
          </cell>
        </row>
        <row r="1963">
          <cell r="A1963">
            <v>97570000</v>
          </cell>
          <cell r="B1963" t="str">
            <v>DO NOT USE - Public Corporations net capital expenditure in budgets</v>
          </cell>
          <cell r="C1963">
            <v>13912000</v>
          </cell>
          <cell r="D1963" t="str">
            <v>PPE - PLANS - COST - ADDITIONS (GENERAL NON-PFI)</v>
          </cell>
        </row>
        <row r="1964">
          <cell r="A1964">
            <v>98000000</v>
          </cell>
          <cell r="B1964" t="str">
            <v>Misc Financial transactions</v>
          </cell>
          <cell r="C1964">
            <v>59131000</v>
          </cell>
          <cell r="D1964" t="str">
            <v>EXP - MISCELLANEOUS EXPENDITURE</v>
          </cell>
        </row>
        <row r="1965">
          <cell r="A1965">
            <v>98111000</v>
          </cell>
          <cell r="B1965" t="str">
            <v>Prior Period Adjustment Resource - Other</v>
          </cell>
          <cell r="C1965">
            <v>91861000</v>
          </cell>
          <cell r="D1965" t="str">
            <v>AI - RESOURCE PPA (GROSS)</v>
          </cell>
        </row>
        <row r="1966">
          <cell r="A1966">
            <v>98115000</v>
          </cell>
          <cell r="B1966" t="str">
            <v>Prior Period Adjustment - Capital</v>
          </cell>
          <cell r="C1966">
            <v>91863000</v>
          </cell>
          <cell r="D1966" t="str">
            <v>AI - CAPITAL PPA (GROSS)</v>
          </cell>
        </row>
        <row r="1967">
          <cell r="A1967">
            <v>98200000</v>
          </cell>
          <cell r="B1967" t="str">
            <v>(DUP) - Dept Unallocated Provision / curr exp which cannot be assigned</v>
          </cell>
          <cell r="C1967">
            <v>91811000</v>
          </cell>
          <cell r="D1967" t="str">
            <v>AI - UNALLOCATED PROV - RESOURCE (NON-RINGFENCED)</v>
          </cell>
        </row>
        <row r="1968">
          <cell r="A1968">
            <v>98210000</v>
          </cell>
          <cell r="B1968" t="str">
            <v>Departmental Unallocated Provision (Amortisation ring-fence)</v>
          </cell>
          <cell r="C1968">
            <v>91812000</v>
          </cell>
          <cell r="D1968" t="str">
            <v>AI - UNALLOCATED PROV - RESOURCE (DEPN RINGFENCE)</v>
          </cell>
        </row>
        <row r="1969">
          <cell r="A1969">
            <v>98300000</v>
          </cell>
          <cell r="B1969" t="str">
            <v>(DUP) - Dept Unallocated Provision / capital exp which cannot be assigned</v>
          </cell>
          <cell r="C1969">
            <v>91815000</v>
          </cell>
          <cell r="D1969" t="str">
            <v>AI - UNALLOCATED PROV - CAPITAL (GENERAL)</v>
          </cell>
        </row>
        <row r="1970">
          <cell r="A1970">
            <v>98400000</v>
          </cell>
          <cell r="B1970" t="str">
            <v>Notional Transfers from DEL to AME</v>
          </cell>
          <cell r="C1970">
            <v>91881000</v>
          </cell>
          <cell r="D1970" t="str">
            <v>AI - NOTIONAL TRANS BETWEEN AME AND DEL (RESOURCE)</v>
          </cell>
        </row>
        <row r="1971">
          <cell r="A1971">
            <v>98410000</v>
          </cell>
          <cell r="B1971" t="str">
            <v>Notional Transfers from DEL to AME - Capital</v>
          </cell>
          <cell r="C1971">
            <v>91882000</v>
          </cell>
          <cell r="D1971" t="str">
            <v>AI - NOTIONAL TRANS BETWEEN AME AND DEL (CAPITAL)</v>
          </cell>
        </row>
        <row r="1972">
          <cell r="A1972">
            <v>98520000</v>
          </cell>
          <cell r="B1972" t="str">
            <v>Payment to the Consolidated Fund (CFER)-non-budget receipts</v>
          </cell>
          <cell r="C1972">
            <v>91873000</v>
          </cell>
          <cell r="D1972" t="str">
            <v>AI - CFER CASH RECEIPTS - NON-BUDGET</v>
          </cell>
        </row>
        <row r="1973">
          <cell r="A1973">
            <v>98600000</v>
          </cell>
          <cell r="B1973" t="str">
            <v>Public Corporation's Market Borrowing</v>
          </cell>
          <cell r="C1973">
            <v>91851000</v>
          </cell>
          <cell r="D1973" t="str">
            <v>AI - PC MARKET AND OVERSEAS BORROWING (PCMOB)</v>
          </cell>
        </row>
      </sheetData>
      <sheetData sheetId="20" refreshError="1">
        <row r="2">
          <cell r="B2" t="str">
            <v>PO Name</v>
          </cell>
          <cell r="C2" t="str">
            <v>SCOA</v>
          </cell>
          <cell r="D2" t="str">
            <v>_x000D_
Plans
Period 0 - 12-13
Type Root Member
DRAFT</v>
          </cell>
          <cell r="E2" t="str">
            <v>_x000D_
Plans
Period 0 - 12-13
Type Root Member
PROPOSED</v>
          </cell>
          <cell r="F2" t="str">
            <v>_x000D_
Plans
Period 0 - 12-13
Type Root Member
CONFIRMED</v>
          </cell>
        </row>
        <row r="3">
          <cell r="A3" t="str">
            <v>X004A00111212000</v>
          </cell>
          <cell r="B3" t="str">
            <v>X004A001</v>
          </cell>
          <cell r="C3">
            <v>11212000</v>
          </cell>
          <cell r="D3">
            <v>0</v>
          </cell>
          <cell r="E3">
            <v>0</v>
          </cell>
          <cell r="F3">
            <v>0</v>
          </cell>
        </row>
        <row r="4">
          <cell r="A4" t="str">
            <v>X004A00111412000</v>
          </cell>
          <cell r="B4" t="str">
            <v>X004A001</v>
          </cell>
          <cell r="C4">
            <v>11412000</v>
          </cell>
          <cell r="D4">
            <v>0</v>
          </cell>
          <cell r="E4">
            <v>0</v>
          </cell>
          <cell r="F4">
            <v>0</v>
          </cell>
        </row>
        <row r="5">
          <cell r="A5" t="str">
            <v>X004A00111512000</v>
          </cell>
          <cell r="B5" t="str">
            <v>X004A001</v>
          </cell>
          <cell r="C5">
            <v>11512000</v>
          </cell>
          <cell r="D5">
            <v>0</v>
          </cell>
          <cell r="E5">
            <v>0</v>
          </cell>
          <cell r="F5">
            <v>0</v>
          </cell>
        </row>
        <row r="6">
          <cell r="A6" t="str">
            <v>X004A00111712200</v>
          </cell>
          <cell r="B6" t="str">
            <v>X004A001</v>
          </cell>
          <cell r="C6">
            <v>11712200</v>
          </cell>
          <cell r="D6">
            <v>0</v>
          </cell>
          <cell r="E6">
            <v>0</v>
          </cell>
          <cell r="F6">
            <v>0</v>
          </cell>
        </row>
        <row r="7">
          <cell r="A7" t="str">
            <v>X004A00111712300</v>
          </cell>
          <cell r="B7" t="str">
            <v>X004A001</v>
          </cell>
          <cell r="C7">
            <v>11712300</v>
          </cell>
          <cell r="D7">
            <v>0</v>
          </cell>
          <cell r="E7">
            <v>0</v>
          </cell>
          <cell r="F7">
            <v>0</v>
          </cell>
        </row>
        <row r="8">
          <cell r="A8" t="str">
            <v>X004A00113912000</v>
          </cell>
          <cell r="B8" t="str">
            <v>X004A001</v>
          </cell>
          <cell r="C8">
            <v>13912000</v>
          </cell>
          <cell r="D8">
            <v>0</v>
          </cell>
          <cell r="E8">
            <v>0</v>
          </cell>
          <cell r="F8">
            <v>704</v>
          </cell>
        </row>
        <row r="9">
          <cell r="A9" t="str">
            <v>X004A00144849000</v>
          </cell>
          <cell r="B9" t="str">
            <v>X004A001</v>
          </cell>
          <cell r="C9">
            <v>44849000</v>
          </cell>
          <cell r="D9">
            <v>0</v>
          </cell>
          <cell r="E9">
            <v>0</v>
          </cell>
          <cell r="F9">
            <v>0</v>
          </cell>
        </row>
        <row r="10">
          <cell r="A10" t="str">
            <v>X004A00151111000</v>
          </cell>
          <cell r="B10" t="str">
            <v>X004A001</v>
          </cell>
          <cell r="C10">
            <v>51111000</v>
          </cell>
          <cell r="D10">
            <v>0</v>
          </cell>
          <cell r="E10">
            <v>0</v>
          </cell>
          <cell r="F10">
            <v>0</v>
          </cell>
        </row>
        <row r="11">
          <cell r="A11" t="str">
            <v>X004A00151112000</v>
          </cell>
          <cell r="B11" t="str">
            <v>X004A001</v>
          </cell>
          <cell r="C11">
            <v>51112000</v>
          </cell>
          <cell r="D11">
            <v>0</v>
          </cell>
          <cell r="E11">
            <v>0</v>
          </cell>
          <cell r="F11">
            <v>0</v>
          </cell>
        </row>
        <row r="12">
          <cell r="A12" t="str">
            <v>X004A00151113000</v>
          </cell>
          <cell r="B12" t="str">
            <v>X004A001</v>
          </cell>
          <cell r="C12">
            <v>51113000</v>
          </cell>
          <cell r="D12">
            <v>0</v>
          </cell>
          <cell r="E12">
            <v>0</v>
          </cell>
          <cell r="F12">
            <v>0</v>
          </cell>
        </row>
        <row r="13">
          <cell r="A13" t="str">
            <v>X004A00151171000</v>
          </cell>
          <cell r="B13" t="str">
            <v>X004A001</v>
          </cell>
          <cell r="C13">
            <v>51171000</v>
          </cell>
          <cell r="D13">
            <v>0</v>
          </cell>
          <cell r="E13">
            <v>0</v>
          </cell>
          <cell r="F13">
            <v>0</v>
          </cell>
        </row>
        <row r="14">
          <cell r="A14" t="str">
            <v>X004A00151191000</v>
          </cell>
          <cell r="B14" t="str">
            <v>X004A001</v>
          </cell>
          <cell r="C14">
            <v>51191000</v>
          </cell>
          <cell r="D14">
            <v>0</v>
          </cell>
          <cell r="E14">
            <v>0</v>
          </cell>
          <cell r="F14">
            <v>4500</v>
          </cell>
        </row>
        <row r="15">
          <cell r="A15" t="str">
            <v>X004A00152112000</v>
          </cell>
          <cell r="B15" t="str">
            <v>X004A001</v>
          </cell>
          <cell r="C15">
            <v>52112000</v>
          </cell>
          <cell r="D15">
            <v>0</v>
          </cell>
          <cell r="E15">
            <v>0</v>
          </cell>
          <cell r="F15">
            <v>0</v>
          </cell>
        </row>
        <row r="16">
          <cell r="A16" t="str">
            <v>X004A00152241000</v>
          </cell>
          <cell r="B16" t="str">
            <v>X004A001</v>
          </cell>
          <cell r="C16">
            <v>52241000</v>
          </cell>
          <cell r="D16">
            <v>0</v>
          </cell>
          <cell r="E16">
            <v>0</v>
          </cell>
          <cell r="F16">
            <v>0</v>
          </cell>
        </row>
        <row r="17">
          <cell r="A17" t="str">
            <v>X004A00152491000</v>
          </cell>
          <cell r="B17" t="str">
            <v>X004A001</v>
          </cell>
          <cell r="C17">
            <v>52491000</v>
          </cell>
          <cell r="D17">
            <v>0</v>
          </cell>
          <cell r="E17">
            <v>-110</v>
          </cell>
          <cell r="F17">
            <v>1820</v>
          </cell>
        </row>
        <row r="18">
          <cell r="A18" t="str">
            <v>X004A00153111000</v>
          </cell>
          <cell r="B18" t="str">
            <v>X004A001</v>
          </cell>
          <cell r="C18">
            <v>53111000</v>
          </cell>
          <cell r="D18">
            <v>0</v>
          </cell>
          <cell r="E18">
            <v>0</v>
          </cell>
          <cell r="F18">
            <v>633</v>
          </cell>
        </row>
        <row r="19">
          <cell r="A19" t="str">
            <v>X004A00158113000</v>
          </cell>
          <cell r="B19" t="str">
            <v>X004A001</v>
          </cell>
          <cell r="C19">
            <v>58113000</v>
          </cell>
          <cell r="D19">
            <v>0</v>
          </cell>
          <cell r="E19">
            <v>0</v>
          </cell>
          <cell r="F19">
            <v>0</v>
          </cell>
        </row>
        <row r="20">
          <cell r="A20" t="str">
            <v>X004A00158321000</v>
          </cell>
          <cell r="B20" t="str">
            <v>X004A001</v>
          </cell>
          <cell r="C20">
            <v>58321000</v>
          </cell>
          <cell r="D20">
            <v>0</v>
          </cell>
          <cell r="E20">
            <v>0</v>
          </cell>
          <cell r="F20">
            <v>0</v>
          </cell>
        </row>
        <row r="21">
          <cell r="A21" t="str">
            <v>X004A00159121000</v>
          </cell>
          <cell r="B21" t="str">
            <v>X004A001</v>
          </cell>
          <cell r="C21">
            <v>59121000</v>
          </cell>
          <cell r="D21">
            <v>0</v>
          </cell>
          <cell r="E21">
            <v>110</v>
          </cell>
          <cell r="F21">
            <v>0</v>
          </cell>
        </row>
        <row r="22">
          <cell r="A22" t="str">
            <v>X004A001 Total</v>
          </cell>
          <cell r="B22" t="str">
            <v>X004A001 Total</v>
          </cell>
          <cell r="D22">
            <v>0</v>
          </cell>
          <cell r="E22">
            <v>0</v>
          </cell>
          <cell r="F22">
            <v>7657</v>
          </cell>
        </row>
        <row r="23">
          <cell r="A23" t="str">
            <v/>
          </cell>
        </row>
        <row r="24">
          <cell r="A24" t="str">
            <v>X004A00211512000</v>
          </cell>
          <cell r="B24" t="str">
            <v>X004A002</v>
          </cell>
          <cell r="C24">
            <v>11512000</v>
          </cell>
          <cell r="D24">
            <v>0</v>
          </cell>
          <cell r="E24">
            <v>0</v>
          </cell>
          <cell r="F24">
            <v>0</v>
          </cell>
        </row>
        <row r="25">
          <cell r="A25" t="str">
            <v>X004A002 Total</v>
          </cell>
          <cell r="B25" t="str">
            <v>X004A002 Total</v>
          </cell>
          <cell r="D25">
            <v>0</v>
          </cell>
          <cell r="E25">
            <v>0</v>
          </cell>
          <cell r="F25">
            <v>0</v>
          </cell>
        </row>
        <row r="26">
          <cell r="A26" t="str">
            <v/>
          </cell>
        </row>
        <row r="27">
          <cell r="A27" t="str">
            <v>X004A00558229000</v>
          </cell>
          <cell r="B27" t="str">
            <v>X004A005</v>
          </cell>
          <cell r="C27">
            <v>58229000</v>
          </cell>
          <cell r="D27">
            <v>0</v>
          </cell>
          <cell r="E27">
            <v>0</v>
          </cell>
          <cell r="F27">
            <v>0</v>
          </cell>
        </row>
        <row r="28">
          <cell r="A28" t="str">
            <v>X004A00562112000</v>
          </cell>
          <cell r="B28" t="str">
            <v>X004A005</v>
          </cell>
          <cell r="C28">
            <v>62112000</v>
          </cell>
          <cell r="D28">
            <v>0</v>
          </cell>
          <cell r="E28">
            <v>0</v>
          </cell>
          <cell r="F28">
            <v>0</v>
          </cell>
        </row>
        <row r="29">
          <cell r="A29" t="str">
            <v>X004A00562113000</v>
          </cell>
          <cell r="B29" t="str">
            <v>X004A005</v>
          </cell>
          <cell r="C29">
            <v>62113000</v>
          </cell>
          <cell r="D29">
            <v>0</v>
          </cell>
          <cell r="E29">
            <v>0</v>
          </cell>
          <cell r="F29">
            <v>0</v>
          </cell>
        </row>
        <row r="30">
          <cell r="A30" t="str">
            <v>X004A005 Total</v>
          </cell>
          <cell r="B30" t="str">
            <v>X004A005 Total</v>
          </cell>
          <cell r="D30">
            <v>0</v>
          </cell>
          <cell r="E30">
            <v>0</v>
          </cell>
          <cell r="F30">
            <v>0</v>
          </cell>
        </row>
        <row r="31">
          <cell r="A31" t="str">
            <v/>
          </cell>
        </row>
        <row r="32">
          <cell r="A32" t="str">
            <v>X004A00716596500</v>
          </cell>
          <cell r="B32" t="str">
            <v>X004A007</v>
          </cell>
          <cell r="C32">
            <v>16596500</v>
          </cell>
          <cell r="D32">
            <v>0</v>
          </cell>
          <cell r="E32">
            <v>0</v>
          </cell>
          <cell r="F32">
            <v>0</v>
          </cell>
        </row>
        <row r="33">
          <cell r="A33" t="str">
            <v>X004A00761521000</v>
          </cell>
          <cell r="B33" t="str">
            <v>X004A007</v>
          </cell>
          <cell r="C33">
            <v>61521000</v>
          </cell>
          <cell r="D33">
            <v>0</v>
          </cell>
          <cell r="E33">
            <v>0</v>
          </cell>
          <cell r="F33">
            <v>0</v>
          </cell>
        </row>
        <row r="34">
          <cell r="A34" t="str">
            <v>X004A007 Total</v>
          </cell>
          <cell r="B34" t="str">
            <v>X004A007 Total</v>
          </cell>
          <cell r="D34">
            <v>0</v>
          </cell>
          <cell r="E34">
            <v>0</v>
          </cell>
          <cell r="F34">
            <v>0</v>
          </cell>
        </row>
        <row r="35">
          <cell r="A35" t="str">
            <v/>
          </cell>
        </row>
        <row r="36">
          <cell r="A36" t="str">
            <v>X004A00816592100</v>
          </cell>
          <cell r="B36" t="str">
            <v>X004A008</v>
          </cell>
          <cell r="C36">
            <v>16592100</v>
          </cell>
          <cell r="D36">
            <v>0</v>
          </cell>
          <cell r="E36">
            <v>0</v>
          </cell>
          <cell r="F36">
            <v>0</v>
          </cell>
        </row>
        <row r="37">
          <cell r="A37" t="str">
            <v>X004A00852241000</v>
          </cell>
          <cell r="B37" t="str">
            <v>X004A008</v>
          </cell>
          <cell r="C37">
            <v>52241000</v>
          </cell>
          <cell r="D37">
            <v>0</v>
          </cell>
          <cell r="E37">
            <v>0</v>
          </cell>
          <cell r="F37">
            <v>0</v>
          </cell>
        </row>
        <row r="38">
          <cell r="A38" t="str">
            <v>X004A00861514000</v>
          </cell>
          <cell r="B38" t="str">
            <v>X004A008</v>
          </cell>
          <cell r="C38">
            <v>61514000</v>
          </cell>
          <cell r="D38">
            <v>0</v>
          </cell>
          <cell r="E38">
            <v>0</v>
          </cell>
          <cell r="F38">
            <v>0</v>
          </cell>
        </row>
        <row r="39">
          <cell r="A39" t="str">
            <v>X004A00861517000</v>
          </cell>
          <cell r="B39" t="str">
            <v>X004A008</v>
          </cell>
          <cell r="C39">
            <v>61517000</v>
          </cell>
          <cell r="D39">
            <v>0</v>
          </cell>
          <cell r="E39">
            <v>0</v>
          </cell>
          <cell r="F39">
            <v>0</v>
          </cell>
        </row>
        <row r="40">
          <cell r="A40" t="str">
            <v>X004A00862511000</v>
          </cell>
          <cell r="B40" t="str">
            <v>X004A008</v>
          </cell>
          <cell r="C40">
            <v>62511000</v>
          </cell>
          <cell r="D40">
            <v>0</v>
          </cell>
          <cell r="E40">
            <v>0</v>
          </cell>
          <cell r="F40">
            <v>0</v>
          </cell>
        </row>
        <row r="41">
          <cell r="A41" t="str">
            <v>X004A008 Total</v>
          </cell>
          <cell r="B41" t="str">
            <v>X004A008 Total</v>
          </cell>
          <cell r="D41">
            <v>0</v>
          </cell>
          <cell r="E41">
            <v>0</v>
          </cell>
          <cell r="F41">
            <v>0</v>
          </cell>
        </row>
        <row r="42">
          <cell r="A42" t="str">
            <v/>
          </cell>
        </row>
        <row r="43">
          <cell r="A43" t="str">
            <v>X004A00916596500</v>
          </cell>
          <cell r="B43" t="str">
            <v>X004A009</v>
          </cell>
          <cell r="C43">
            <v>16596500</v>
          </cell>
          <cell r="D43">
            <v>0</v>
          </cell>
          <cell r="E43">
            <v>0</v>
          </cell>
          <cell r="F43">
            <v>0</v>
          </cell>
        </row>
        <row r="44">
          <cell r="A44" t="str">
            <v>X004A00944113200</v>
          </cell>
          <cell r="B44" t="str">
            <v>X004A009</v>
          </cell>
          <cell r="C44">
            <v>44113200</v>
          </cell>
          <cell r="D44">
            <v>0</v>
          </cell>
          <cell r="E44">
            <v>0</v>
          </cell>
          <cell r="F44">
            <v>-45000</v>
          </cell>
        </row>
        <row r="45">
          <cell r="A45" t="str">
            <v>X004A00944825000</v>
          </cell>
          <cell r="B45" t="str">
            <v>X004A009</v>
          </cell>
          <cell r="C45">
            <v>44825000</v>
          </cell>
          <cell r="D45">
            <v>0</v>
          </cell>
          <cell r="E45">
            <v>0</v>
          </cell>
          <cell r="F45">
            <v>0</v>
          </cell>
        </row>
        <row r="46">
          <cell r="A46" t="str">
            <v>X004A00944849000</v>
          </cell>
          <cell r="B46" t="str">
            <v>X004A009</v>
          </cell>
          <cell r="C46">
            <v>44849000</v>
          </cell>
          <cell r="D46">
            <v>0</v>
          </cell>
          <cell r="E46">
            <v>0</v>
          </cell>
          <cell r="F46">
            <v>0</v>
          </cell>
        </row>
        <row r="47">
          <cell r="A47" t="str">
            <v>X004A00951111000</v>
          </cell>
          <cell r="B47" t="str">
            <v>X004A009</v>
          </cell>
          <cell r="C47">
            <v>51111000</v>
          </cell>
          <cell r="D47">
            <v>0</v>
          </cell>
          <cell r="E47">
            <v>0</v>
          </cell>
          <cell r="F47">
            <v>0</v>
          </cell>
        </row>
        <row r="48">
          <cell r="A48" t="str">
            <v>X004A00951112000</v>
          </cell>
          <cell r="B48" t="str">
            <v>X004A009</v>
          </cell>
          <cell r="C48">
            <v>51112000</v>
          </cell>
          <cell r="D48">
            <v>0</v>
          </cell>
          <cell r="E48">
            <v>0</v>
          </cell>
          <cell r="F48">
            <v>0</v>
          </cell>
        </row>
        <row r="49">
          <cell r="A49" t="str">
            <v>X004A00951171000</v>
          </cell>
          <cell r="B49" t="str">
            <v>X004A009</v>
          </cell>
          <cell r="C49">
            <v>51171000</v>
          </cell>
          <cell r="D49">
            <v>0</v>
          </cell>
          <cell r="E49">
            <v>0</v>
          </cell>
          <cell r="F49">
            <v>0</v>
          </cell>
        </row>
        <row r="50">
          <cell r="A50" t="str">
            <v>X004A00951191000</v>
          </cell>
          <cell r="B50" t="str">
            <v>X004A009</v>
          </cell>
          <cell r="C50">
            <v>51191000</v>
          </cell>
          <cell r="D50">
            <v>0</v>
          </cell>
          <cell r="E50">
            <v>94</v>
          </cell>
          <cell r="F50">
            <v>0</v>
          </cell>
        </row>
        <row r="51">
          <cell r="A51" t="str">
            <v>X004A00952112000</v>
          </cell>
          <cell r="B51" t="str">
            <v>X004A009</v>
          </cell>
          <cell r="C51">
            <v>52112000</v>
          </cell>
          <cell r="D51">
            <v>0</v>
          </cell>
          <cell r="E51">
            <v>0</v>
          </cell>
          <cell r="F51">
            <v>0</v>
          </cell>
        </row>
        <row r="52">
          <cell r="A52" t="str">
            <v>X004A00952241000</v>
          </cell>
          <cell r="B52" t="str">
            <v>X004A009</v>
          </cell>
          <cell r="C52">
            <v>52241000</v>
          </cell>
          <cell r="D52">
            <v>0</v>
          </cell>
          <cell r="E52">
            <v>0</v>
          </cell>
          <cell r="F52">
            <v>0</v>
          </cell>
        </row>
        <row r="53">
          <cell r="A53" t="str">
            <v>X004A00952491000</v>
          </cell>
          <cell r="B53" t="str">
            <v>X004A009</v>
          </cell>
          <cell r="C53">
            <v>52491000</v>
          </cell>
          <cell r="D53">
            <v>0</v>
          </cell>
          <cell r="E53">
            <v>-6697</v>
          </cell>
          <cell r="F53">
            <v>17125</v>
          </cell>
        </row>
        <row r="54">
          <cell r="A54" t="str">
            <v>X004A00954151000</v>
          </cell>
          <cell r="B54" t="str">
            <v>X004A009</v>
          </cell>
          <cell r="C54">
            <v>54151000</v>
          </cell>
          <cell r="D54">
            <v>0</v>
          </cell>
          <cell r="E54">
            <v>0</v>
          </cell>
          <cell r="F54">
            <v>0</v>
          </cell>
        </row>
        <row r="55">
          <cell r="A55" t="str">
            <v>X004A00954154000</v>
          </cell>
          <cell r="B55" t="str">
            <v>X004A009</v>
          </cell>
          <cell r="C55">
            <v>54154000</v>
          </cell>
          <cell r="D55">
            <v>0</v>
          </cell>
          <cell r="E55">
            <v>3427</v>
          </cell>
          <cell r="F55">
            <v>45000</v>
          </cell>
        </row>
        <row r="56">
          <cell r="A56" t="str">
            <v>X004A00954156000</v>
          </cell>
          <cell r="B56" t="str">
            <v>X004A009</v>
          </cell>
          <cell r="C56">
            <v>54156000</v>
          </cell>
          <cell r="D56">
            <v>0</v>
          </cell>
          <cell r="E56">
            <v>0</v>
          </cell>
          <cell r="F56">
            <v>0</v>
          </cell>
        </row>
        <row r="57">
          <cell r="A57" t="str">
            <v>X004A00961517000</v>
          </cell>
          <cell r="B57" t="str">
            <v>X004A009</v>
          </cell>
          <cell r="C57">
            <v>61517000</v>
          </cell>
          <cell r="D57">
            <v>0</v>
          </cell>
          <cell r="E57">
            <v>0</v>
          </cell>
          <cell r="F57">
            <v>0</v>
          </cell>
        </row>
        <row r="58">
          <cell r="A58" t="str">
            <v>X004A00961521000</v>
          </cell>
          <cell r="B58" t="str">
            <v>X004A009</v>
          </cell>
          <cell r="C58">
            <v>61521000</v>
          </cell>
          <cell r="D58">
            <v>0</v>
          </cell>
          <cell r="E58">
            <v>0</v>
          </cell>
          <cell r="F58">
            <v>0</v>
          </cell>
        </row>
        <row r="59">
          <cell r="A59" t="str">
            <v>X004A00961526000</v>
          </cell>
          <cell r="B59" t="str">
            <v>X004A009</v>
          </cell>
          <cell r="C59">
            <v>61526000</v>
          </cell>
          <cell r="D59">
            <v>0</v>
          </cell>
          <cell r="E59">
            <v>30000</v>
          </cell>
          <cell r="F59">
            <v>-30000</v>
          </cell>
        </row>
        <row r="60">
          <cell r="A60" t="str">
            <v>X004A00962113000</v>
          </cell>
          <cell r="B60" t="str">
            <v>X004A009</v>
          </cell>
          <cell r="C60">
            <v>62113000</v>
          </cell>
          <cell r="D60">
            <v>0</v>
          </cell>
          <cell r="E60">
            <v>0</v>
          </cell>
          <cell r="F60">
            <v>0</v>
          </cell>
        </row>
        <row r="61">
          <cell r="A61" t="str">
            <v>X004A009 Total</v>
          </cell>
          <cell r="B61" t="str">
            <v>X004A009 Total</v>
          </cell>
          <cell r="D61">
            <v>0</v>
          </cell>
          <cell r="E61">
            <v>26824</v>
          </cell>
          <cell r="F61">
            <v>-12875</v>
          </cell>
        </row>
        <row r="62">
          <cell r="A62" t="str">
            <v/>
          </cell>
        </row>
        <row r="63">
          <cell r="A63" t="str">
            <v>X004A01016596500</v>
          </cell>
          <cell r="B63" t="str">
            <v>X004A010</v>
          </cell>
          <cell r="C63">
            <v>16596500</v>
          </cell>
          <cell r="D63">
            <v>0</v>
          </cell>
          <cell r="E63">
            <v>0</v>
          </cell>
          <cell r="F63">
            <v>0</v>
          </cell>
        </row>
        <row r="64">
          <cell r="A64" t="str">
            <v>X004A01026141000</v>
          </cell>
          <cell r="B64" t="str">
            <v>X004A010</v>
          </cell>
          <cell r="C64">
            <v>26141000</v>
          </cell>
          <cell r="D64">
            <v>0</v>
          </cell>
          <cell r="E64">
            <v>0</v>
          </cell>
          <cell r="F64">
            <v>0</v>
          </cell>
        </row>
        <row r="65">
          <cell r="A65" t="str">
            <v>X004A01091872000</v>
          </cell>
          <cell r="B65" t="str">
            <v>X004A010</v>
          </cell>
          <cell r="C65">
            <v>91872000</v>
          </cell>
          <cell r="D65">
            <v>0</v>
          </cell>
          <cell r="E65">
            <v>0</v>
          </cell>
          <cell r="F65">
            <v>0</v>
          </cell>
        </row>
        <row r="66">
          <cell r="A66" t="str">
            <v>X004A010 Total</v>
          </cell>
          <cell r="B66" t="str">
            <v>X004A010 Total</v>
          </cell>
          <cell r="D66">
            <v>0</v>
          </cell>
          <cell r="E66">
            <v>0</v>
          </cell>
          <cell r="F66">
            <v>0</v>
          </cell>
        </row>
        <row r="67">
          <cell r="A67" t="str">
            <v/>
          </cell>
        </row>
        <row r="68">
          <cell r="A68" t="str">
            <v>X004A01152241000</v>
          </cell>
          <cell r="B68" t="str">
            <v>X004A011</v>
          </cell>
          <cell r="C68">
            <v>52241000</v>
          </cell>
          <cell r="D68">
            <v>0</v>
          </cell>
          <cell r="E68">
            <v>0</v>
          </cell>
          <cell r="F68">
            <v>0</v>
          </cell>
        </row>
        <row r="69">
          <cell r="A69" t="str">
            <v>X004A011 Total</v>
          </cell>
          <cell r="B69" t="str">
            <v>X004A011 Total</v>
          </cell>
          <cell r="D69">
            <v>0</v>
          </cell>
          <cell r="E69">
            <v>0</v>
          </cell>
          <cell r="F69">
            <v>0</v>
          </cell>
        </row>
        <row r="70">
          <cell r="A70" t="str">
            <v/>
          </cell>
        </row>
        <row r="71">
          <cell r="A71" t="str">
            <v>X004A01252112000</v>
          </cell>
          <cell r="B71" t="str">
            <v>X004A012</v>
          </cell>
          <cell r="C71">
            <v>52112000</v>
          </cell>
          <cell r="D71">
            <v>0</v>
          </cell>
          <cell r="E71">
            <v>0</v>
          </cell>
          <cell r="F71">
            <v>0</v>
          </cell>
        </row>
        <row r="72">
          <cell r="A72" t="str">
            <v>X004A01252241000</v>
          </cell>
          <cell r="B72" t="str">
            <v>X004A012</v>
          </cell>
          <cell r="C72">
            <v>52241000</v>
          </cell>
          <cell r="D72">
            <v>0</v>
          </cell>
          <cell r="E72">
            <v>0</v>
          </cell>
          <cell r="F72">
            <v>0</v>
          </cell>
        </row>
        <row r="73">
          <cell r="A73" t="str">
            <v>X004A01252491000</v>
          </cell>
          <cell r="B73" t="str">
            <v>X004A012</v>
          </cell>
          <cell r="C73">
            <v>52491000</v>
          </cell>
          <cell r="D73">
            <v>0</v>
          </cell>
          <cell r="E73">
            <v>3226</v>
          </cell>
          <cell r="F73">
            <v>1500</v>
          </cell>
        </row>
        <row r="74">
          <cell r="A74" t="str">
            <v>X004A01254151000</v>
          </cell>
          <cell r="B74" t="str">
            <v>X004A012</v>
          </cell>
          <cell r="C74">
            <v>54151000</v>
          </cell>
          <cell r="D74">
            <v>0</v>
          </cell>
          <cell r="E74">
            <v>-50</v>
          </cell>
          <cell r="F74">
            <v>0</v>
          </cell>
        </row>
        <row r="75">
          <cell r="A75" t="str">
            <v>X004A01262112000</v>
          </cell>
          <cell r="B75" t="str">
            <v>X004A012</v>
          </cell>
          <cell r="C75">
            <v>62112000</v>
          </cell>
          <cell r="D75">
            <v>0</v>
          </cell>
          <cell r="E75">
            <v>0</v>
          </cell>
          <cell r="F75">
            <v>0</v>
          </cell>
        </row>
        <row r="76">
          <cell r="A76" t="str">
            <v>X004A012 Total</v>
          </cell>
          <cell r="B76" t="str">
            <v>X004A012 Total</v>
          </cell>
          <cell r="D76">
            <v>0</v>
          </cell>
          <cell r="E76">
            <v>3176</v>
          </cell>
          <cell r="F76">
            <v>1500</v>
          </cell>
        </row>
        <row r="77">
          <cell r="A77" t="str">
            <v/>
          </cell>
        </row>
        <row r="78">
          <cell r="A78" t="str">
            <v>X004A01351111000</v>
          </cell>
          <cell r="B78" t="str">
            <v>X004A013</v>
          </cell>
          <cell r="C78">
            <v>51111000</v>
          </cell>
          <cell r="D78">
            <v>0</v>
          </cell>
          <cell r="E78">
            <v>0</v>
          </cell>
          <cell r="F78">
            <v>0</v>
          </cell>
        </row>
        <row r="79">
          <cell r="A79" t="str">
            <v>X004A01351112000</v>
          </cell>
          <cell r="B79" t="str">
            <v>X004A013</v>
          </cell>
          <cell r="C79">
            <v>51112000</v>
          </cell>
          <cell r="D79">
            <v>0</v>
          </cell>
          <cell r="E79">
            <v>0</v>
          </cell>
          <cell r="F79">
            <v>0</v>
          </cell>
        </row>
        <row r="80">
          <cell r="A80" t="str">
            <v>X004A01351113000</v>
          </cell>
          <cell r="B80" t="str">
            <v>X004A013</v>
          </cell>
          <cell r="C80">
            <v>51113000</v>
          </cell>
          <cell r="D80">
            <v>0</v>
          </cell>
          <cell r="E80">
            <v>0</v>
          </cell>
          <cell r="F80">
            <v>0</v>
          </cell>
        </row>
        <row r="81">
          <cell r="A81" t="str">
            <v>X004A01351191000</v>
          </cell>
          <cell r="B81" t="str">
            <v>X004A013</v>
          </cell>
          <cell r="C81">
            <v>51191000</v>
          </cell>
          <cell r="D81">
            <v>0</v>
          </cell>
          <cell r="E81">
            <v>134</v>
          </cell>
          <cell r="F81">
            <v>0</v>
          </cell>
        </row>
        <row r="82">
          <cell r="A82" t="str">
            <v>X004A01352241000</v>
          </cell>
          <cell r="B82" t="str">
            <v>X004A013</v>
          </cell>
          <cell r="C82">
            <v>52241000</v>
          </cell>
          <cell r="D82">
            <v>0</v>
          </cell>
          <cell r="E82">
            <v>0</v>
          </cell>
          <cell r="F82">
            <v>0</v>
          </cell>
        </row>
        <row r="83">
          <cell r="A83" t="str">
            <v>X004A01352491000</v>
          </cell>
          <cell r="B83" t="str">
            <v>X004A013</v>
          </cell>
          <cell r="C83">
            <v>52491000</v>
          </cell>
          <cell r="D83">
            <v>0</v>
          </cell>
          <cell r="E83">
            <v>-310</v>
          </cell>
          <cell r="F83">
            <v>461</v>
          </cell>
        </row>
        <row r="84">
          <cell r="A84" t="str">
            <v>X004A01354156000</v>
          </cell>
          <cell r="B84" t="str">
            <v>X004A013</v>
          </cell>
          <cell r="C84">
            <v>54156000</v>
          </cell>
          <cell r="D84">
            <v>0</v>
          </cell>
          <cell r="E84">
            <v>176</v>
          </cell>
          <cell r="F84">
            <v>0</v>
          </cell>
        </row>
        <row r="85">
          <cell r="A85" t="str">
            <v>X004A013 Total</v>
          </cell>
          <cell r="B85" t="str">
            <v>X004A013 Total</v>
          </cell>
          <cell r="D85">
            <v>0</v>
          </cell>
          <cell r="E85">
            <v>0</v>
          </cell>
          <cell r="F85">
            <v>461</v>
          </cell>
        </row>
        <row r="86">
          <cell r="A86" t="str">
            <v/>
          </cell>
        </row>
        <row r="87">
          <cell r="A87" t="str">
            <v>X004A01423893000</v>
          </cell>
          <cell r="B87" t="str">
            <v>X004A014</v>
          </cell>
          <cell r="C87">
            <v>23893000</v>
          </cell>
          <cell r="D87">
            <v>0</v>
          </cell>
          <cell r="E87">
            <v>0</v>
          </cell>
          <cell r="F87">
            <v>0</v>
          </cell>
        </row>
        <row r="88">
          <cell r="A88" t="str">
            <v>X004A014 Total</v>
          </cell>
          <cell r="B88" t="str">
            <v>X004A014 Total</v>
          </cell>
          <cell r="D88">
            <v>0</v>
          </cell>
          <cell r="E88">
            <v>0</v>
          </cell>
          <cell r="F88">
            <v>0</v>
          </cell>
        </row>
        <row r="89">
          <cell r="A89" t="str">
            <v/>
          </cell>
        </row>
        <row r="90">
          <cell r="A90" t="str">
            <v>X004A01523893000</v>
          </cell>
          <cell r="B90" t="str">
            <v>X004A015</v>
          </cell>
          <cell r="C90">
            <v>23893000</v>
          </cell>
          <cell r="D90">
            <v>0</v>
          </cell>
          <cell r="E90">
            <v>0</v>
          </cell>
          <cell r="F90">
            <v>0</v>
          </cell>
        </row>
        <row r="91">
          <cell r="A91" t="str">
            <v>X004A01558229000</v>
          </cell>
          <cell r="B91" t="str">
            <v>X004A015</v>
          </cell>
          <cell r="C91">
            <v>58229000</v>
          </cell>
          <cell r="D91">
            <v>0</v>
          </cell>
          <cell r="E91">
            <v>0</v>
          </cell>
          <cell r="F91">
            <v>0</v>
          </cell>
        </row>
        <row r="92">
          <cell r="A92" t="str">
            <v>X004A015 Total</v>
          </cell>
          <cell r="B92" t="str">
            <v>X004A015 Total</v>
          </cell>
          <cell r="D92">
            <v>0</v>
          </cell>
          <cell r="E92">
            <v>0</v>
          </cell>
          <cell r="F92">
            <v>0</v>
          </cell>
        </row>
        <row r="93">
          <cell r="A93" t="str">
            <v/>
          </cell>
        </row>
        <row r="94">
          <cell r="A94" t="str">
            <v>X004A01691439000</v>
          </cell>
          <cell r="B94" t="str">
            <v>X004A016</v>
          </cell>
          <cell r="C94">
            <v>91439000</v>
          </cell>
          <cell r="D94">
            <v>0</v>
          </cell>
          <cell r="E94">
            <v>0</v>
          </cell>
          <cell r="F94">
            <v>0</v>
          </cell>
        </row>
        <row r="95">
          <cell r="A95" t="str">
            <v>X004A016 Total</v>
          </cell>
          <cell r="B95" t="str">
            <v>X004A016 Total</v>
          </cell>
          <cell r="D95">
            <v>0</v>
          </cell>
          <cell r="E95">
            <v>0</v>
          </cell>
          <cell r="F95">
            <v>0</v>
          </cell>
        </row>
        <row r="96">
          <cell r="A96" t="str">
            <v/>
          </cell>
        </row>
        <row r="97">
          <cell r="A97" t="str">
            <v>X004A01711412000</v>
          </cell>
          <cell r="B97" t="str">
            <v>X004A017</v>
          </cell>
          <cell r="C97">
            <v>11412000</v>
          </cell>
          <cell r="D97">
            <v>0</v>
          </cell>
          <cell r="E97">
            <v>0</v>
          </cell>
          <cell r="F97">
            <v>0</v>
          </cell>
        </row>
        <row r="98">
          <cell r="A98" t="str">
            <v>X004A01711512000</v>
          </cell>
          <cell r="B98" t="str">
            <v>X004A017</v>
          </cell>
          <cell r="C98">
            <v>11512000</v>
          </cell>
          <cell r="D98">
            <v>0</v>
          </cell>
          <cell r="E98">
            <v>0</v>
          </cell>
          <cell r="F98">
            <v>0</v>
          </cell>
        </row>
        <row r="99">
          <cell r="A99" t="str">
            <v>X004A01711612000</v>
          </cell>
          <cell r="B99" t="str">
            <v>X004A017</v>
          </cell>
          <cell r="C99">
            <v>11612000</v>
          </cell>
          <cell r="D99">
            <v>0</v>
          </cell>
          <cell r="E99">
            <v>0</v>
          </cell>
          <cell r="F99">
            <v>0</v>
          </cell>
        </row>
        <row r="100">
          <cell r="A100" t="str">
            <v>X004A01711712300</v>
          </cell>
          <cell r="B100" t="str">
            <v>X004A017</v>
          </cell>
          <cell r="C100">
            <v>11712300</v>
          </cell>
          <cell r="D100">
            <v>0</v>
          </cell>
          <cell r="E100">
            <v>0</v>
          </cell>
          <cell r="F100">
            <v>0</v>
          </cell>
        </row>
        <row r="101">
          <cell r="A101" t="str">
            <v>X004A01744825000</v>
          </cell>
          <cell r="B101" t="str">
            <v>X004A017</v>
          </cell>
          <cell r="C101">
            <v>44825000</v>
          </cell>
          <cell r="D101">
            <v>0</v>
          </cell>
          <cell r="E101">
            <v>0</v>
          </cell>
          <cell r="F101">
            <v>0</v>
          </cell>
        </row>
        <row r="102">
          <cell r="A102" t="str">
            <v>X004A01744849000</v>
          </cell>
          <cell r="B102" t="str">
            <v>X004A017</v>
          </cell>
          <cell r="C102">
            <v>44849000</v>
          </cell>
          <cell r="D102">
            <v>0</v>
          </cell>
          <cell r="E102">
            <v>0</v>
          </cell>
          <cell r="F102">
            <v>0</v>
          </cell>
        </row>
        <row r="103">
          <cell r="A103" t="str">
            <v>X004A01751111000</v>
          </cell>
          <cell r="B103" t="str">
            <v>X004A017</v>
          </cell>
          <cell r="C103">
            <v>51111000</v>
          </cell>
          <cell r="D103">
            <v>0</v>
          </cell>
          <cell r="E103">
            <v>0</v>
          </cell>
          <cell r="F103">
            <v>0</v>
          </cell>
        </row>
        <row r="104">
          <cell r="A104" t="str">
            <v>X004A01751112000</v>
          </cell>
          <cell r="B104" t="str">
            <v>X004A017</v>
          </cell>
          <cell r="C104">
            <v>51112000</v>
          </cell>
          <cell r="D104">
            <v>0</v>
          </cell>
          <cell r="E104">
            <v>0</v>
          </cell>
          <cell r="F104">
            <v>0</v>
          </cell>
        </row>
        <row r="105">
          <cell r="A105" t="str">
            <v>X004A01751113000</v>
          </cell>
          <cell r="B105" t="str">
            <v>X004A017</v>
          </cell>
          <cell r="C105">
            <v>51113000</v>
          </cell>
          <cell r="D105">
            <v>0</v>
          </cell>
          <cell r="E105">
            <v>0</v>
          </cell>
          <cell r="F105">
            <v>0</v>
          </cell>
        </row>
        <row r="106">
          <cell r="A106" t="str">
            <v>X004A01751171000</v>
          </cell>
          <cell r="B106" t="str">
            <v>X004A017</v>
          </cell>
          <cell r="C106">
            <v>51171000</v>
          </cell>
          <cell r="D106">
            <v>0</v>
          </cell>
          <cell r="E106">
            <v>0</v>
          </cell>
          <cell r="F106">
            <v>0</v>
          </cell>
        </row>
        <row r="107">
          <cell r="A107" t="str">
            <v>X004A01751191000</v>
          </cell>
          <cell r="B107" t="str">
            <v>X004A017</v>
          </cell>
          <cell r="C107">
            <v>51191000</v>
          </cell>
          <cell r="D107">
            <v>0</v>
          </cell>
          <cell r="E107">
            <v>0</v>
          </cell>
          <cell r="F107">
            <v>2551</v>
          </cell>
        </row>
        <row r="108">
          <cell r="A108" t="str">
            <v>X004A01752112000</v>
          </cell>
          <cell r="B108" t="str">
            <v>X004A017</v>
          </cell>
          <cell r="C108">
            <v>52112000</v>
          </cell>
          <cell r="D108">
            <v>0</v>
          </cell>
          <cell r="E108">
            <v>0</v>
          </cell>
          <cell r="F108">
            <v>0</v>
          </cell>
        </row>
        <row r="109">
          <cell r="A109" t="str">
            <v>X004A01752241000</v>
          </cell>
          <cell r="B109" t="str">
            <v>X004A017</v>
          </cell>
          <cell r="C109">
            <v>52241000</v>
          </cell>
          <cell r="D109">
            <v>0</v>
          </cell>
          <cell r="E109">
            <v>0</v>
          </cell>
          <cell r="F109">
            <v>0</v>
          </cell>
        </row>
        <row r="110">
          <cell r="A110" t="str">
            <v>X004A01752491000</v>
          </cell>
          <cell r="B110" t="str">
            <v>X004A017</v>
          </cell>
          <cell r="C110">
            <v>52491000</v>
          </cell>
          <cell r="D110">
            <v>0</v>
          </cell>
          <cell r="E110">
            <v>-320</v>
          </cell>
          <cell r="F110">
            <v>1078</v>
          </cell>
        </row>
        <row r="111">
          <cell r="A111" t="str">
            <v>X004A01753111000</v>
          </cell>
          <cell r="B111" t="str">
            <v>X004A017</v>
          </cell>
          <cell r="C111">
            <v>53111000</v>
          </cell>
          <cell r="D111">
            <v>0</v>
          </cell>
          <cell r="E111">
            <v>0</v>
          </cell>
          <cell r="F111">
            <v>0</v>
          </cell>
        </row>
        <row r="112">
          <cell r="A112" t="str">
            <v>X004A01753562000</v>
          </cell>
          <cell r="B112" t="str">
            <v>X004A017</v>
          </cell>
          <cell r="C112">
            <v>53562000</v>
          </cell>
          <cell r="D112">
            <v>0</v>
          </cell>
          <cell r="E112">
            <v>0</v>
          </cell>
          <cell r="F112">
            <v>0</v>
          </cell>
        </row>
        <row r="113">
          <cell r="A113" t="str">
            <v>X004A01758112000</v>
          </cell>
          <cell r="B113" t="str">
            <v>X004A017</v>
          </cell>
          <cell r="C113">
            <v>58112000</v>
          </cell>
          <cell r="D113">
            <v>0</v>
          </cell>
          <cell r="E113">
            <v>231</v>
          </cell>
          <cell r="F113">
            <v>0</v>
          </cell>
        </row>
        <row r="114">
          <cell r="A114" t="str">
            <v>X004A01758113000</v>
          </cell>
          <cell r="B114" t="str">
            <v>X004A017</v>
          </cell>
          <cell r="C114">
            <v>58113000</v>
          </cell>
          <cell r="D114">
            <v>0</v>
          </cell>
          <cell r="E114">
            <v>0</v>
          </cell>
          <cell r="F114">
            <v>0</v>
          </cell>
        </row>
        <row r="115">
          <cell r="A115" t="str">
            <v>X004A01758229000</v>
          </cell>
          <cell r="B115" t="str">
            <v>X004A017</v>
          </cell>
          <cell r="C115">
            <v>58229000</v>
          </cell>
          <cell r="D115">
            <v>0</v>
          </cell>
          <cell r="E115">
            <v>0</v>
          </cell>
          <cell r="F115">
            <v>0</v>
          </cell>
        </row>
        <row r="116">
          <cell r="A116" t="str">
            <v>X004A01758321000</v>
          </cell>
          <cell r="B116" t="str">
            <v>X004A017</v>
          </cell>
          <cell r="C116">
            <v>58321000</v>
          </cell>
          <cell r="D116">
            <v>0</v>
          </cell>
          <cell r="E116">
            <v>0</v>
          </cell>
          <cell r="F116">
            <v>0</v>
          </cell>
        </row>
        <row r="117">
          <cell r="A117" t="str">
            <v>X004A01759121000</v>
          </cell>
          <cell r="B117" t="str">
            <v>X004A017</v>
          </cell>
          <cell r="C117">
            <v>59121000</v>
          </cell>
          <cell r="D117">
            <v>0</v>
          </cell>
          <cell r="E117">
            <v>89</v>
          </cell>
          <cell r="F117">
            <v>0</v>
          </cell>
        </row>
        <row r="118">
          <cell r="A118" t="str">
            <v>X004A01791439000</v>
          </cell>
          <cell r="B118" t="str">
            <v>X004A017</v>
          </cell>
          <cell r="C118">
            <v>91439000</v>
          </cell>
          <cell r="D118">
            <v>0</v>
          </cell>
          <cell r="E118">
            <v>0</v>
          </cell>
          <cell r="F118">
            <v>0</v>
          </cell>
        </row>
        <row r="119">
          <cell r="A119" t="str">
            <v>X004A017 Total</v>
          </cell>
          <cell r="B119" t="str">
            <v>X004A017 Total</v>
          </cell>
          <cell r="D119">
            <v>0</v>
          </cell>
          <cell r="E119">
            <v>0</v>
          </cell>
          <cell r="F119">
            <v>3629</v>
          </cell>
        </row>
        <row r="120">
          <cell r="A120" t="str">
            <v/>
          </cell>
        </row>
        <row r="121">
          <cell r="A121" t="str">
            <v>X004A01958229000</v>
          </cell>
          <cell r="B121" t="str">
            <v>X004A019</v>
          </cell>
          <cell r="C121">
            <v>58229000</v>
          </cell>
          <cell r="D121">
            <v>0</v>
          </cell>
          <cell r="E121">
            <v>0</v>
          </cell>
          <cell r="F121">
            <v>0</v>
          </cell>
        </row>
        <row r="122">
          <cell r="A122" t="str">
            <v>X004A019 Total</v>
          </cell>
          <cell r="B122" t="str">
            <v>X004A019 Total</v>
          </cell>
          <cell r="D122">
            <v>0</v>
          </cell>
          <cell r="E122">
            <v>0</v>
          </cell>
          <cell r="F122">
            <v>0</v>
          </cell>
        </row>
        <row r="123">
          <cell r="A123" t="str">
            <v/>
          </cell>
        </row>
        <row r="124">
          <cell r="A124" t="str">
            <v>X004A02061514000</v>
          </cell>
          <cell r="B124" t="str">
            <v>X004A020</v>
          </cell>
          <cell r="C124">
            <v>61514000</v>
          </cell>
          <cell r="D124">
            <v>0</v>
          </cell>
          <cell r="E124">
            <v>0</v>
          </cell>
          <cell r="F124">
            <v>0</v>
          </cell>
        </row>
        <row r="125">
          <cell r="A125" t="str">
            <v>X004A02061517000</v>
          </cell>
          <cell r="B125" t="str">
            <v>X004A020</v>
          </cell>
          <cell r="C125">
            <v>61517000</v>
          </cell>
          <cell r="D125">
            <v>0</v>
          </cell>
          <cell r="E125">
            <v>0</v>
          </cell>
          <cell r="F125">
            <v>0</v>
          </cell>
        </row>
        <row r="126">
          <cell r="A126" t="str">
            <v>X004A02062511000</v>
          </cell>
          <cell r="B126" t="str">
            <v>X004A020</v>
          </cell>
          <cell r="C126">
            <v>62511000</v>
          </cell>
          <cell r="D126">
            <v>0</v>
          </cell>
          <cell r="E126">
            <v>0</v>
          </cell>
          <cell r="F126">
            <v>0</v>
          </cell>
        </row>
        <row r="127">
          <cell r="A127" t="str">
            <v>X004A020 Total</v>
          </cell>
          <cell r="B127" t="str">
            <v>X004A020 Total</v>
          </cell>
          <cell r="D127">
            <v>0</v>
          </cell>
          <cell r="E127">
            <v>0</v>
          </cell>
          <cell r="F127">
            <v>0</v>
          </cell>
        </row>
        <row r="128">
          <cell r="A128" t="str">
            <v/>
          </cell>
        </row>
        <row r="129">
          <cell r="A129" t="str">
            <v>X004A02111212000</v>
          </cell>
          <cell r="B129" t="str">
            <v>X004A021</v>
          </cell>
          <cell r="C129">
            <v>11212000</v>
          </cell>
          <cell r="D129">
            <v>0</v>
          </cell>
          <cell r="E129">
            <v>0</v>
          </cell>
          <cell r="F129">
            <v>0</v>
          </cell>
        </row>
        <row r="130">
          <cell r="A130" t="str">
            <v>X004A02111512000</v>
          </cell>
          <cell r="B130" t="str">
            <v>X004A021</v>
          </cell>
          <cell r="C130">
            <v>11512000</v>
          </cell>
          <cell r="D130">
            <v>0</v>
          </cell>
          <cell r="E130">
            <v>0</v>
          </cell>
          <cell r="F130">
            <v>0</v>
          </cell>
        </row>
        <row r="131">
          <cell r="A131" t="str">
            <v>X004A02111712200</v>
          </cell>
          <cell r="B131" t="str">
            <v>X004A021</v>
          </cell>
          <cell r="C131">
            <v>11712200</v>
          </cell>
          <cell r="D131">
            <v>0</v>
          </cell>
          <cell r="E131">
            <v>0</v>
          </cell>
          <cell r="F131">
            <v>0</v>
          </cell>
        </row>
        <row r="132">
          <cell r="A132" t="str">
            <v>X004A02111712300</v>
          </cell>
          <cell r="B132" t="str">
            <v>X004A021</v>
          </cell>
          <cell r="C132">
            <v>11712300</v>
          </cell>
          <cell r="D132">
            <v>0</v>
          </cell>
          <cell r="E132">
            <v>0</v>
          </cell>
          <cell r="F132">
            <v>0</v>
          </cell>
        </row>
        <row r="133">
          <cell r="A133" t="str">
            <v>X004A02113912000</v>
          </cell>
          <cell r="B133" t="str">
            <v>X004A021</v>
          </cell>
          <cell r="C133">
            <v>13912000</v>
          </cell>
          <cell r="D133">
            <v>0</v>
          </cell>
          <cell r="E133">
            <v>0</v>
          </cell>
          <cell r="F133">
            <v>600</v>
          </cell>
        </row>
        <row r="134">
          <cell r="A134" t="str">
            <v>X004A02144124000</v>
          </cell>
          <cell r="B134" t="str">
            <v>X004A021</v>
          </cell>
          <cell r="C134">
            <v>44124000</v>
          </cell>
          <cell r="D134">
            <v>0</v>
          </cell>
          <cell r="E134">
            <v>0</v>
          </cell>
          <cell r="F134">
            <v>0</v>
          </cell>
        </row>
        <row r="135">
          <cell r="A135" t="str">
            <v>X004A02144125000</v>
          </cell>
          <cell r="B135" t="str">
            <v>X004A021</v>
          </cell>
          <cell r="C135">
            <v>44125000</v>
          </cell>
          <cell r="D135">
            <v>0</v>
          </cell>
          <cell r="E135">
            <v>0</v>
          </cell>
          <cell r="F135">
            <v>0</v>
          </cell>
        </row>
        <row r="136">
          <cell r="A136" t="str">
            <v>X004A02144712000</v>
          </cell>
          <cell r="B136" t="str">
            <v>X004A021</v>
          </cell>
          <cell r="C136">
            <v>44712000</v>
          </cell>
          <cell r="D136">
            <v>0</v>
          </cell>
          <cell r="E136">
            <v>1108</v>
          </cell>
          <cell r="F136">
            <v>-1108</v>
          </cell>
        </row>
        <row r="137">
          <cell r="A137" t="str">
            <v>X004A02144714000</v>
          </cell>
          <cell r="B137" t="str">
            <v>X004A021</v>
          </cell>
          <cell r="C137">
            <v>44714000</v>
          </cell>
          <cell r="D137">
            <v>0</v>
          </cell>
          <cell r="E137">
            <v>-1208</v>
          </cell>
          <cell r="F137">
            <v>0</v>
          </cell>
        </row>
        <row r="138">
          <cell r="A138" t="str">
            <v>X004A02144811000</v>
          </cell>
          <cell r="B138" t="str">
            <v>X004A021</v>
          </cell>
          <cell r="C138">
            <v>44811000</v>
          </cell>
          <cell r="D138">
            <v>0</v>
          </cell>
          <cell r="E138">
            <v>0</v>
          </cell>
          <cell r="F138">
            <v>0</v>
          </cell>
        </row>
        <row r="139">
          <cell r="A139" t="str">
            <v>X004A02144813000</v>
          </cell>
          <cell r="B139" t="str">
            <v>X004A021</v>
          </cell>
          <cell r="C139">
            <v>44813000</v>
          </cell>
          <cell r="D139">
            <v>0</v>
          </cell>
          <cell r="E139">
            <v>0</v>
          </cell>
          <cell r="F139">
            <v>0</v>
          </cell>
        </row>
        <row r="140">
          <cell r="A140" t="str">
            <v>X004A02144817000</v>
          </cell>
          <cell r="B140" t="str">
            <v>X004A021</v>
          </cell>
          <cell r="C140">
            <v>44817000</v>
          </cell>
          <cell r="D140">
            <v>0</v>
          </cell>
          <cell r="E140">
            <v>0</v>
          </cell>
          <cell r="F140">
            <v>0</v>
          </cell>
        </row>
        <row r="141">
          <cell r="A141" t="str">
            <v>X004A02144825000</v>
          </cell>
          <cell r="B141" t="str">
            <v>X004A021</v>
          </cell>
          <cell r="C141">
            <v>44825000</v>
          </cell>
          <cell r="D141">
            <v>-29119</v>
          </cell>
          <cell r="E141">
            <v>0</v>
          </cell>
          <cell r="F141">
            <v>0</v>
          </cell>
        </row>
        <row r="142">
          <cell r="A142" t="str">
            <v>X004A02144849000</v>
          </cell>
          <cell r="B142" t="str">
            <v>X004A021</v>
          </cell>
          <cell r="C142">
            <v>44849000</v>
          </cell>
          <cell r="D142">
            <v>0</v>
          </cell>
          <cell r="E142">
            <v>0</v>
          </cell>
          <cell r="F142">
            <v>0</v>
          </cell>
        </row>
        <row r="143">
          <cell r="A143" t="str">
            <v>X004A02151111000</v>
          </cell>
          <cell r="B143" t="str">
            <v>X004A021</v>
          </cell>
          <cell r="C143">
            <v>51111000</v>
          </cell>
          <cell r="D143">
            <v>0</v>
          </cell>
          <cell r="E143">
            <v>0</v>
          </cell>
          <cell r="F143">
            <v>0</v>
          </cell>
        </row>
        <row r="144">
          <cell r="A144" t="str">
            <v>X004A02151112000</v>
          </cell>
          <cell r="B144" t="str">
            <v>X004A021</v>
          </cell>
          <cell r="C144">
            <v>51112000</v>
          </cell>
          <cell r="D144">
            <v>0</v>
          </cell>
          <cell r="E144">
            <v>0</v>
          </cell>
          <cell r="F144">
            <v>0</v>
          </cell>
        </row>
        <row r="145">
          <cell r="A145" t="str">
            <v>X004A02151113000</v>
          </cell>
          <cell r="B145" t="str">
            <v>X004A021</v>
          </cell>
          <cell r="C145">
            <v>51113000</v>
          </cell>
          <cell r="D145">
            <v>0</v>
          </cell>
          <cell r="E145">
            <v>0</v>
          </cell>
          <cell r="F145">
            <v>0</v>
          </cell>
        </row>
        <row r="146">
          <cell r="A146" t="str">
            <v>X004A02151171000</v>
          </cell>
          <cell r="B146" t="str">
            <v>X004A021</v>
          </cell>
          <cell r="C146">
            <v>51171000</v>
          </cell>
          <cell r="D146">
            <v>0</v>
          </cell>
          <cell r="E146">
            <v>0</v>
          </cell>
          <cell r="F146">
            <v>0</v>
          </cell>
        </row>
        <row r="147">
          <cell r="A147" t="str">
            <v>X004A02151191000</v>
          </cell>
          <cell r="B147" t="str">
            <v>X004A021</v>
          </cell>
          <cell r="C147">
            <v>51191000</v>
          </cell>
          <cell r="D147">
            <v>0</v>
          </cell>
          <cell r="E147">
            <v>0</v>
          </cell>
          <cell r="F147">
            <v>0</v>
          </cell>
        </row>
        <row r="148">
          <cell r="A148" t="str">
            <v>X004A02152112000</v>
          </cell>
          <cell r="B148" t="str">
            <v>X004A021</v>
          </cell>
          <cell r="C148">
            <v>52112000</v>
          </cell>
          <cell r="D148">
            <v>0</v>
          </cell>
          <cell r="E148">
            <v>0</v>
          </cell>
          <cell r="F148">
            <v>0</v>
          </cell>
        </row>
        <row r="149">
          <cell r="A149" t="str">
            <v>X004A02152241000</v>
          </cell>
          <cell r="B149" t="str">
            <v>X004A021</v>
          </cell>
          <cell r="C149">
            <v>52241000</v>
          </cell>
          <cell r="D149">
            <v>0</v>
          </cell>
          <cell r="E149">
            <v>0</v>
          </cell>
          <cell r="F149">
            <v>0</v>
          </cell>
        </row>
        <row r="150">
          <cell r="A150" t="str">
            <v>X004A02152491000</v>
          </cell>
          <cell r="B150" t="str">
            <v>X004A021</v>
          </cell>
          <cell r="C150">
            <v>52491000</v>
          </cell>
          <cell r="D150">
            <v>29119</v>
          </cell>
          <cell r="E150">
            <v>-1036</v>
          </cell>
          <cell r="F150">
            <v>5812</v>
          </cell>
        </row>
        <row r="151">
          <cell r="A151" t="str">
            <v>X004A02153111000</v>
          </cell>
          <cell r="B151" t="str">
            <v>X004A021</v>
          </cell>
          <cell r="C151">
            <v>53111000</v>
          </cell>
          <cell r="D151">
            <v>0</v>
          </cell>
          <cell r="E151">
            <v>0</v>
          </cell>
          <cell r="F151">
            <v>2200</v>
          </cell>
        </row>
        <row r="152">
          <cell r="A152" t="str">
            <v>X004A02153511000</v>
          </cell>
          <cell r="B152" t="str">
            <v>X004A021</v>
          </cell>
          <cell r="C152">
            <v>53511000</v>
          </cell>
          <cell r="D152">
            <v>0</v>
          </cell>
          <cell r="E152">
            <v>0</v>
          </cell>
          <cell r="F152">
            <v>0</v>
          </cell>
        </row>
        <row r="153">
          <cell r="A153" t="str">
            <v>X004A02154111000</v>
          </cell>
          <cell r="B153" t="str">
            <v>X004A021</v>
          </cell>
          <cell r="C153">
            <v>54111000</v>
          </cell>
          <cell r="D153">
            <v>0</v>
          </cell>
          <cell r="E153">
            <v>0</v>
          </cell>
          <cell r="F153">
            <v>0</v>
          </cell>
        </row>
        <row r="154">
          <cell r="A154" t="str">
            <v>X004A02154151000</v>
          </cell>
          <cell r="B154" t="str">
            <v>X004A021</v>
          </cell>
          <cell r="C154">
            <v>54151000</v>
          </cell>
          <cell r="D154">
            <v>0</v>
          </cell>
          <cell r="E154">
            <v>0</v>
          </cell>
          <cell r="F154">
            <v>0</v>
          </cell>
        </row>
        <row r="155">
          <cell r="A155" t="str">
            <v>X004A02154156000</v>
          </cell>
          <cell r="B155" t="str">
            <v>X004A021</v>
          </cell>
          <cell r="C155">
            <v>54156000</v>
          </cell>
          <cell r="D155">
            <v>0</v>
          </cell>
          <cell r="E155">
            <v>-200</v>
          </cell>
          <cell r="F155">
            <v>200</v>
          </cell>
        </row>
        <row r="156">
          <cell r="A156" t="str">
            <v>X004A02154612000</v>
          </cell>
          <cell r="B156" t="str">
            <v>X004A021</v>
          </cell>
          <cell r="C156">
            <v>54612000</v>
          </cell>
          <cell r="D156">
            <v>0</v>
          </cell>
          <cell r="E156">
            <v>300</v>
          </cell>
          <cell r="F156">
            <v>0</v>
          </cell>
        </row>
        <row r="157">
          <cell r="A157" t="str">
            <v>X004A02158112000</v>
          </cell>
          <cell r="B157" t="str">
            <v>X004A021</v>
          </cell>
          <cell r="C157">
            <v>58112000</v>
          </cell>
          <cell r="D157">
            <v>0</v>
          </cell>
          <cell r="E157">
            <v>404</v>
          </cell>
          <cell r="F157">
            <v>0</v>
          </cell>
        </row>
        <row r="158">
          <cell r="A158" t="str">
            <v>X004A02158113000</v>
          </cell>
          <cell r="B158" t="str">
            <v>X004A021</v>
          </cell>
          <cell r="C158">
            <v>58113000</v>
          </cell>
          <cell r="D158">
            <v>0</v>
          </cell>
          <cell r="E158">
            <v>0</v>
          </cell>
          <cell r="F158">
            <v>0</v>
          </cell>
        </row>
        <row r="159">
          <cell r="A159" t="str">
            <v>X004A02158229000</v>
          </cell>
          <cell r="B159" t="str">
            <v>X004A021</v>
          </cell>
          <cell r="C159">
            <v>58229000</v>
          </cell>
          <cell r="D159">
            <v>0</v>
          </cell>
          <cell r="E159">
            <v>0</v>
          </cell>
          <cell r="F159">
            <v>0</v>
          </cell>
        </row>
        <row r="160">
          <cell r="A160" t="str">
            <v>X004A02191851000</v>
          </cell>
          <cell r="B160" t="str">
            <v>X004A021</v>
          </cell>
          <cell r="C160">
            <v>91851000</v>
          </cell>
          <cell r="D160">
            <v>0</v>
          </cell>
          <cell r="E160">
            <v>3988</v>
          </cell>
          <cell r="F160">
            <v>-3988</v>
          </cell>
        </row>
        <row r="161">
          <cell r="A161" t="str">
            <v>X004A021 Total</v>
          </cell>
          <cell r="B161" t="str">
            <v>X004A021 Total</v>
          </cell>
          <cell r="D161">
            <v>0</v>
          </cell>
          <cell r="E161">
            <v>3356</v>
          </cell>
          <cell r="F161">
            <v>3716</v>
          </cell>
        </row>
        <row r="162">
          <cell r="A162" t="str">
            <v/>
          </cell>
        </row>
        <row r="163">
          <cell r="A163" t="str">
            <v>X004A02316552000</v>
          </cell>
          <cell r="B163" t="str">
            <v>X004A023</v>
          </cell>
          <cell r="C163">
            <v>16552000</v>
          </cell>
          <cell r="D163">
            <v>0</v>
          </cell>
          <cell r="E163">
            <v>0</v>
          </cell>
          <cell r="F163">
            <v>0</v>
          </cell>
        </row>
        <row r="164">
          <cell r="A164" t="str">
            <v>X004A02391851000</v>
          </cell>
          <cell r="B164" t="str">
            <v>X004A023</v>
          </cell>
          <cell r="C164">
            <v>91851000</v>
          </cell>
          <cell r="D164">
            <v>0</v>
          </cell>
          <cell r="E164">
            <v>-3988</v>
          </cell>
          <cell r="F164">
            <v>0</v>
          </cell>
        </row>
        <row r="165">
          <cell r="A165" t="str">
            <v>X004A023 Total</v>
          </cell>
          <cell r="B165" t="str">
            <v>X004A023 Total</v>
          </cell>
          <cell r="D165">
            <v>0</v>
          </cell>
          <cell r="E165">
            <v>-3988</v>
          </cell>
          <cell r="F165">
            <v>0</v>
          </cell>
        </row>
        <row r="166">
          <cell r="A166" t="str">
            <v/>
          </cell>
        </row>
        <row r="167">
          <cell r="A167" t="str">
            <v>X004A02416552000</v>
          </cell>
          <cell r="B167" t="str">
            <v>X004A024</v>
          </cell>
          <cell r="C167">
            <v>16552000</v>
          </cell>
          <cell r="D167">
            <v>0</v>
          </cell>
          <cell r="E167">
            <v>0</v>
          </cell>
          <cell r="F167">
            <v>0</v>
          </cell>
        </row>
        <row r="168">
          <cell r="A168" t="str">
            <v>X004A024 Total</v>
          </cell>
          <cell r="B168" t="str">
            <v>X004A024 Total</v>
          </cell>
          <cell r="D168">
            <v>0</v>
          </cell>
          <cell r="E168">
            <v>0</v>
          </cell>
          <cell r="F168">
            <v>0</v>
          </cell>
        </row>
        <row r="169">
          <cell r="A169" t="str">
            <v/>
          </cell>
        </row>
        <row r="170">
          <cell r="A170" t="str">
            <v>X004A02711212000</v>
          </cell>
          <cell r="B170" t="str">
            <v>X004A027</v>
          </cell>
          <cell r="C170">
            <v>11212000</v>
          </cell>
          <cell r="D170">
            <v>0</v>
          </cell>
          <cell r="E170">
            <v>0</v>
          </cell>
          <cell r="F170">
            <v>0</v>
          </cell>
        </row>
        <row r="171">
          <cell r="A171" t="str">
            <v>X004A02711412000</v>
          </cell>
          <cell r="B171" t="str">
            <v>X004A027</v>
          </cell>
          <cell r="C171">
            <v>11412000</v>
          </cell>
          <cell r="D171">
            <v>0</v>
          </cell>
          <cell r="E171">
            <v>0</v>
          </cell>
          <cell r="F171">
            <v>0</v>
          </cell>
        </row>
        <row r="172">
          <cell r="A172" t="str">
            <v>X004A02711512000</v>
          </cell>
          <cell r="B172" t="str">
            <v>X004A027</v>
          </cell>
          <cell r="C172">
            <v>11512000</v>
          </cell>
          <cell r="D172">
            <v>0</v>
          </cell>
          <cell r="E172">
            <v>0</v>
          </cell>
          <cell r="F172">
            <v>0</v>
          </cell>
        </row>
        <row r="173">
          <cell r="A173" t="str">
            <v>X004A02711612000</v>
          </cell>
          <cell r="B173" t="str">
            <v>X004A027</v>
          </cell>
          <cell r="C173">
            <v>11612000</v>
          </cell>
          <cell r="D173">
            <v>0</v>
          </cell>
          <cell r="E173">
            <v>0</v>
          </cell>
          <cell r="F173">
            <v>0</v>
          </cell>
        </row>
        <row r="174">
          <cell r="A174" t="str">
            <v>X004A02711712200</v>
          </cell>
          <cell r="B174" t="str">
            <v>X004A027</v>
          </cell>
          <cell r="C174">
            <v>11712200</v>
          </cell>
          <cell r="D174">
            <v>0</v>
          </cell>
          <cell r="E174">
            <v>0</v>
          </cell>
          <cell r="F174">
            <v>0</v>
          </cell>
        </row>
        <row r="175">
          <cell r="A175" t="str">
            <v>X004A02711712300</v>
          </cell>
          <cell r="B175" t="str">
            <v>X004A027</v>
          </cell>
          <cell r="C175">
            <v>11712300</v>
          </cell>
          <cell r="D175">
            <v>0</v>
          </cell>
          <cell r="E175">
            <v>0</v>
          </cell>
          <cell r="F175">
            <v>0</v>
          </cell>
        </row>
        <row r="176">
          <cell r="A176" t="str">
            <v>X004A02713912000</v>
          </cell>
          <cell r="B176" t="str">
            <v>X004A027</v>
          </cell>
          <cell r="C176">
            <v>13912000</v>
          </cell>
          <cell r="D176">
            <v>0</v>
          </cell>
          <cell r="E176">
            <v>0</v>
          </cell>
          <cell r="F176">
            <v>27</v>
          </cell>
        </row>
        <row r="177">
          <cell r="A177" t="str">
            <v>X004A02744849000</v>
          </cell>
          <cell r="B177" t="str">
            <v>X004A027</v>
          </cell>
          <cell r="C177">
            <v>44849000</v>
          </cell>
          <cell r="D177">
            <v>0</v>
          </cell>
          <cell r="E177">
            <v>0</v>
          </cell>
          <cell r="F177">
            <v>0</v>
          </cell>
        </row>
        <row r="178">
          <cell r="A178" t="str">
            <v>X004A02751111000</v>
          </cell>
          <cell r="B178" t="str">
            <v>X004A027</v>
          </cell>
          <cell r="C178">
            <v>51111000</v>
          </cell>
          <cell r="D178">
            <v>0</v>
          </cell>
          <cell r="E178">
            <v>0</v>
          </cell>
          <cell r="F178">
            <v>0</v>
          </cell>
        </row>
        <row r="179">
          <cell r="A179" t="str">
            <v>X004A02751112000</v>
          </cell>
          <cell r="B179" t="str">
            <v>X004A027</v>
          </cell>
          <cell r="C179">
            <v>51112000</v>
          </cell>
          <cell r="D179">
            <v>0</v>
          </cell>
          <cell r="E179">
            <v>0</v>
          </cell>
          <cell r="F179">
            <v>0</v>
          </cell>
        </row>
        <row r="180">
          <cell r="A180" t="str">
            <v>X004A02751113000</v>
          </cell>
          <cell r="B180" t="str">
            <v>X004A027</v>
          </cell>
          <cell r="C180">
            <v>51113000</v>
          </cell>
          <cell r="D180">
            <v>0</v>
          </cell>
          <cell r="E180">
            <v>0</v>
          </cell>
          <cell r="F180">
            <v>0</v>
          </cell>
        </row>
        <row r="181">
          <cell r="A181" t="str">
            <v>X004A02751171000</v>
          </cell>
          <cell r="B181" t="str">
            <v>X004A027</v>
          </cell>
          <cell r="C181">
            <v>51171000</v>
          </cell>
          <cell r="D181">
            <v>0</v>
          </cell>
          <cell r="E181">
            <v>0</v>
          </cell>
          <cell r="F181">
            <v>0</v>
          </cell>
        </row>
        <row r="182">
          <cell r="A182" t="str">
            <v>X004A02751191000</v>
          </cell>
          <cell r="B182" t="str">
            <v>X004A027</v>
          </cell>
          <cell r="C182">
            <v>51191000</v>
          </cell>
          <cell r="D182">
            <v>0</v>
          </cell>
          <cell r="E182">
            <v>3</v>
          </cell>
          <cell r="F182">
            <v>3536</v>
          </cell>
        </row>
        <row r="183">
          <cell r="A183" t="str">
            <v>X004A02752112000</v>
          </cell>
          <cell r="B183" t="str">
            <v>X004A027</v>
          </cell>
          <cell r="C183">
            <v>52112000</v>
          </cell>
          <cell r="D183">
            <v>0</v>
          </cell>
          <cell r="E183">
            <v>0</v>
          </cell>
          <cell r="F183">
            <v>0</v>
          </cell>
        </row>
        <row r="184">
          <cell r="A184" t="str">
            <v>X004A02752241000</v>
          </cell>
          <cell r="B184" t="str">
            <v>X004A027</v>
          </cell>
          <cell r="C184">
            <v>52241000</v>
          </cell>
          <cell r="D184">
            <v>0</v>
          </cell>
          <cell r="E184">
            <v>0</v>
          </cell>
          <cell r="F184">
            <v>0</v>
          </cell>
        </row>
        <row r="185">
          <cell r="A185" t="str">
            <v>X004A02752491000</v>
          </cell>
          <cell r="B185" t="str">
            <v>X004A027</v>
          </cell>
          <cell r="C185">
            <v>52491000</v>
          </cell>
          <cell r="D185">
            <v>0</v>
          </cell>
          <cell r="E185">
            <v>-378</v>
          </cell>
          <cell r="F185">
            <v>1492</v>
          </cell>
        </row>
        <row r="186">
          <cell r="A186" t="str">
            <v>X004A02753111000</v>
          </cell>
          <cell r="B186" t="str">
            <v>X004A027</v>
          </cell>
          <cell r="C186">
            <v>53111000</v>
          </cell>
          <cell r="D186">
            <v>0</v>
          </cell>
          <cell r="E186">
            <v>0</v>
          </cell>
          <cell r="F186">
            <v>69</v>
          </cell>
        </row>
        <row r="187">
          <cell r="A187" t="str">
            <v>X004A02758112000</v>
          </cell>
          <cell r="B187" t="str">
            <v>X004A027</v>
          </cell>
          <cell r="C187">
            <v>58112000</v>
          </cell>
          <cell r="D187">
            <v>0</v>
          </cell>
          <cell r="E187">
            <v>232</v>
          </cell>
          <cell r="F187">
            <v>0</v>
          </cell>
        </row>
        <row r="188">
          <cell r="A188" t="str">
            <v>X004A02758113000</v>
          </cell>
          <cell r="B188" t="str">
            <v>X004A027</v>
          </cell>
          <cell r="C188">
            <v>58113000</v>
          </cell>
          <cell r="D188">
            <v>0</v>
          </cell>
          <cell r="E188">
            <v>0</v>
          </cell>
          <cell r="F188">
            <v>0</v>
          </cell>
        </row>
        <row r="189">
          <cell r="A189" t="str">
            <v>X004A02758229000</v>
          </cell>
          <cell r="B189" t="str">
            <v>X004A027</v>
          </cell>
          <cell r="C189">
            <v>58229000</v>
          </cell>
          <cell r="D189">
            <v>0</v>
          </cell>
          <cell r="E189">
            <v>42</v>
          </cell>
          <cell r="F189">
            <v>0</v>
          </cell>
        </row>
        <row r="190">
          <cell r="A190" t="str">
            <v>X004A02759121000</v>
          </cell>
          <cell r="B190" t="str">
            <v>X004A027</v>
          </cell>
          <cell r="C190">
            <v>59121000</v>
          </cell>
          <cell r="D190">
            <v>0</v>
          </cell>
          <cell r="E190">
            <v>101</v>
          </cell>
          <cell r="F190">
            <v>0</v>
          </cell>
        </row>
        <row r="191">
          <cell r="A191" t="str">
            <v>X004A027 Total</v>
          </cell>
          <cell r="B191" t="str">
            <v>X004A027 Total</v>
          </cell>
          <cell r="D191">
            <v>0</v>
          </cell>
          <cell r="E191">
            <v>0</v>
          </cell>
          <cell r="F191">
            <v>5124</v>
          </cell>
        </row>
        <row r="192">
          <cell r="A192" t="str">
            <v/>
          </cell>
        </row>
        <row r="193">
          <cell r="A193" t="str">
            <v>X004A02844849000</v>
          </cell>
          <cell r="B193" t="str">
            <v>X004A028</v>
          </cell>
          <cell r="C193">
            <v>44849000</v>
          </cell>
          <cell r="D193">
            <v>0</v>
          </cell>
          <cell r="E193">
            <v>0</v>
          </cell>
          <cell r="F193">
            <v>0</v>
          </cell>
        </row>
        <row r="194">
          <cell r="A194" t="str">
            <v>X004A02851171000</v>
          </cell>
          <cell r="B194" t="str">
            <v>X004A028</v>
          </cell>
          <cell r="C194">
            <v>51171000</v>
          </cell>
          <cell r="D194">
            <v>0</v>
          </cell>
          <cell r="E194">
            <v>0</v>
          </cell>
          <cell r="F194">
            <v>0</v>
          </cell>
        </row>
        <row r="195">
          <cell r="A195" t="str">
            <v>X004A02852112000</v>
          </cell>
          <cell r="B195" t="str">
            <v>X004A028</v>
          </cell>
          <cell r="C195">
            <v>52112000</v>
          </cell>
          <cell r="D195">
            <v>0</v>
          </cell>
          <cell r="E195">
            <v>0</v>
          </cell>
          <cell r="F195">
            <v>0</v>
          </cell>
        </row>
        <row r="196">
          <cell r="A196" t="str">
            <v>X004A02852241000</v>
          </cell>
          <cell r="B196" t="str">
            <v>X004A028</v>
          </cell>
          <cell r="C196">
            <v>52241000</v>
          </cell>
          <cell r="D196">
            <v>0</v>
          </cell>
          <cell r="E196">
            <v>0</v>
          </cell>
          <cell r="F196">
            <v>0</v>
          </cell>
        </row>
        <row r="197">
          <cell r="A197" t="str">
            <v>X004A02854111000</v>
          </cell>
          <cell r="B197" t="str">
            <v>X004A028</v>
          </cell>
          <cell r="C197">
            <v>54111000</v>
          </cell>
          <cell r="D197">
            <v>0</v>
          </cell>
          <cell r="E197">
            <v>0</v>
          </cell>
          <cell r="F197">
            <v>0</v>
          </cell>
        </row>
        <row r="198">
          <cell r="A198" t="str">
            <v>X004A02854112000</v>
          </cell>
          <cell r="B198" t="str">
            <v>X004A028</v>
          </cell>
          <cell r="C198">
            <v>54112000</v>
          </cell>
          <cell r="D198">
            <v>0</v>
          </cell>
          <cell r="E198">
            <v>0</v>
          </cell>
          <cell r="F198">
            <v>0</v>
          </cell>
        </row>
        <row r="199">
          <cell r="A199" t="str">
            <v>X004A02854113000</v>
          </cell>
          <cell r="B199" t="str">
            <v>X004A028</v>
          </cell>
          <cell r="C199">
            <v>54113000</v>
          </cell>
          <cell r="D199">
            <v>0</v>
          </cell>
          <cell r="E199">
            <v>0</v>
          </cell>
          <cell r="F199">
            <v>0</v>
          </cell>
        </row>
        <row r="200">
          <cell r="A200" t="str">
            <v>X004A02854151000</v>
          </cell>
          <cell r="B200" t="str">
            <v>X004A028</v>
          </cell>
          <cell r="C200">
            <v>54151000</v>
          </cell>
          <cell r="D200">
            <v>0</v>
          </cell>
          <cell r="E200">
            <v>0</v>
          </cell>
          <cell r="F200">
            <v>0</v>
          </cell>
        </row>
        <row r="201">
          <cell r="A201" t="str">
            <v>X004A02854152000</v>
          </cell>
          <cell r="B201" t="str">
            <v>X004A028</v>
          </cell>
          <cell r="C201">
            <v>54152000</v>
          </cell>
          <cell r="D201">
            <v>0</v>
          </cell>
          <cell r="E201">
            <v>0</v>
          </cell>
          <cell r="F201">
            <v>0</v>
          </cell>
        </row>
        <row r="202">
          <cell r="A202" t="str">
            <v>X004A02854156000</v>
          </cell>
          <cell r="B202" t="str">
            <v>X004A028</v>
          </cell>
          <cell r="C202">
            <v>54156000</v>
          </cell>
          <cell r="D202">
            <v>0</v>
          </cell>
          <cell r="E202">
            <v>0</v>
          </cell>
          <cell r="F202">
            <v>500</v>
          </cell>
        </row>
        <row r="203">
          <cell r="A203" t="str">
            <v>X004A028 Total</v>
          </cell>
          <cell r="B203" t="str">
            <v>X004A028 Total</v>
          </cell>
          <cell r="D203">
            <v>0</v>
          </cell>
          <cell r="E203">
            <v>0</v>
          </cell>
          <cell r="F203">
            <v>500</v>
          </cell>
        </row>
        <row r="204">
          <cell r="A204" t="str">
            <v/>
          </cell>
        </row>
        <row r="205">
          <cell r="A205" t="str">
            <v>X004A02951171000</v>
          </cell>
          <cell r="B205" t="str">
            <v>X004A029</v>
          </cell>
          <cell r="C205">
            <v>51171000</v>
          </cell>
          <cell r="D205">
            <v>0</v>
          </cell>
          <cell r="E205">
            <v>0</v>
          </cell>
          <cell r="F205">
            <v>0</v>
          </cell>
        </row>
        <row r="206">
          <cell r="A206" t="str">
            <v>X004A02952112000</v>
          </cell>
          <cell r="B206" t="str">
            <v>X004A029</v>
          </cell>
          <cell r="C206">
            <v>52112000</v>
          </cell>
          <cell r="D206">
            <v>0</v>
          </cell>
          <cell r="E206">
            <v>0</v>
          </cell>
          <cell r="F206">
            <v>0</v>
          </cell>
        </row>
        <row r="207">
          <cell r="A207" t="str">
            <v>X004A02952241000</v>
          </cell>
          <cell r="B207" t="str">
            <v>X004A029</v>
          </cell>
          <cell r="C207">
            <v>52241000</v>
          </cell>
          <cell r="D207">
            <v>0</v>
          </cell>
          <cell r="E207">
            <v>0</v>
          </cell>
          <cell r="F207">
            <v>0</v>
          </cell>
        </row>
        <row r="208">
          <cell r="A208" t="str">
            <v>X004A02952491000</v>
          </cell>
          <cell r="B208" t="str">
            <v>X004A029</v>
          </cell>
          <cell r="C208">
            <v>52491000</v>
          </cell>
          <cell r="D208">
            <v>0</v>
          </cell>
          <cell r="E208">
            <v>3570</v>
          </cell>
          <cell r="F208">
            <v>0</v>
          </cell>
        </row>
        <row r="209">
          <cell r="A209" t="str">
            <v>X004A02954151000</v>
          </cell>
          <cell r="B209" t="str">
            <v>X004A029</v>
          </cell>
          <cell r="C209">
            <v>54151000</v>
          </cell>
          <cell r="D209">
            <v>0</v>
          </cell>
          <cell r="E209">
            <v>0</v>
          </cell>
          <cell r="F209">
            <v>0</v>
          </cell>
        </row>
        <row r="210">
          <cell r="A210" t="str">
            <v>X004A029 Total</v>
          </cell>
          <cell r="B210" t="str">
            <v>X004A029 Total</v>
          </cell>
          <cell r="D210">
            <v>0</v>
          </cell>
          <cell r="E210">
            <v>3570</v>
          </cell>
          <cell r="F210">
            <v>0</v>
          </cell>
        </row>
        <row r="211">
          <cell r="A211" t="str">
            <v/>
          </cell>
        </row>
        <row r="212">
          <cell r="A212" t="str">
            <v>X004A03123713000</v>
          </cell>
          <cell r="B212" t="str">
            <v>X004A031</v>
          </cell>
          <cell r="C212">
            <v>23713000</v>
          </cell>
          <cell r="D212">
            <v>0</v>
          </cell>
          <cell r="E212">
            <v>0</v>
          </cell>
          <cell r="F212">
            <v>0</v>
          </cell>
        </row>
        <row r="213">
          <cell r="A213" t="str">
            <v>X004A03123893000</v>
          </cell>
          <cell r="B213" t="str">
            <v>X004A031</v>
          </cell>
          <cell r="C213">
            <v>23893000</v>
          </cell>
          <cell r="D213">
            <v>0</v>
          </cell>
          <cell r="E213">
            <v>0</v>
          </cell>
          <cell r="F213">
            <v>0</v>
          </cell>
        </row>
        <row r="214">
          <cell r="A214" t="str">
            <v>X004A031 Total</v>
          </cell>
          <cell r="B214" t="str">
            <v>X004A031 Total</v>
          </cell>
          <cell r="D214">
            <v>0</v>
          </cell>
          <cell r="E214">
            <v>0</v>
          </cell>
          <cell r="F214">
            <v>0</v>
          </cell>
        </row>
        <row r="215">
          <cell r="A215" t="str">
            <v/>
          </cell>
        </row>
        <row r="216">
          <cell r="A216" t="str">
            <v>X004A03223713000</v>
          </cell>
          <cell r="B216" t="str">
            <v>X004A032</v>
          </cell>
          <cell r="C216">
            <v>23713000</v>
          </cell>
          <cell r="D216">
            <v>0</v>
          </cell>
          <cell r="E216">
            <v>0</v>
          </cell>
          <cell r="F216">
            <v>0</v>
          </cell>
        </row>
        <row r="217">
          <cell r="A217" t="str">
            <v>X004A03223893000</v>
          </cell>
          <cell r="B217" t="str">
            <v>X004A032</v>
          </cell>
          <cell r="C217">
            <v>23893000</v>
          </cell>
          <cell r="D217">
            <v>0</v>
          </cell>
          <cell r="E217">
            <v>0</v>
          </cell>
          <cell r="F217">
            <v>0</v>
          </cell>
        </row>
        <row r="218">
          <cell r="A218" t="str">
            <v>X004A03253581000</v>
          </cell>
          <cell r="B218" t="str">
            <v>X004A032</v>
          </cell>
          <cell r="C218">
            <v>53581000</v>
          </cell>
          <cell r="D218">
            <v>0</v>
          </cell>
          <cell r="E218">
            <v>0</v>
          </cell>
          <cell r="F218">
            <v>2200</v>
          </cell>
        </row>
        <row r="219">
          <cell r="A219" t="str">
            <v>X004A03258229000</v>
          </cell>
          <cell r="B219" t="str">
            <v>X004A032</v>
          </cell>
          <cell r="C219">
            <v>58229000</v>
          </cell>
          <cell r="D219">
            <v>0</v>
          </cell>
          <cell r="E219">
            <v>0</v>
          </cell>
          <cell r="F219">
            <v>0</v>
          </cell>
        </row>
        <row r="220">
          <cell r="A220" t="str">
            <v>X004A032 Total</v>
          </cell>
          <cell r="B220" t="str">
            <v>X004A032 Total</v>
          </cell>
          <cell r="D220">
            <v>0</v>
          </cell>
          <cell r="E220">
            <v>0</v>
          </cell>
          <cell r="F220">
            <v>2200</v>
          </cell>
        </row>
        <row r="221">
          <cell r="A221" t="str">
            <v/>
          </cell>
        </row>
        <row r="222">
          <cell r="A222" t="str">
            <v>X004A03351111000</v>
          </cell>
          <cell r="B222" t="str">
            <v>X004A033</v>
          </cell>
          <cell r="C222">
            <v>51111000</v>
          </cell>
          <cell r="D222">
            <v>0</v>
          </cell>
          <cell r="E222">
            <v>0</v>
          </cell>
          <cell r="F222">
            <v>0</v>
          </cell>
        </row>
        <row r="223">
          <cell r="A223" t="str">
            <v>X004A03351191000</v>
          </cell>
          <cell r="B223" t="str">
            <v>X004A033</v>
          </cell>
          <cell r="C223">
            <v>51191000</v>
          </cell>
          <cell r="D223">
            <v>0</v>
          </cell>
          <cell r="E223">
            <v>-1456</v>
          </cell>
          <cell r="F223">
            <v>7300</v>
          </cell>
        </row>
        <row r="224">
          <cell r="A224" t="str">
            <v>X004A03352241000</v>
          </cell>
          <cell r="B224" t="str">
            <v>X004A033</v>
          </cell>
          <cell r="C224">
            <v>52241000</v>
          </cell>
          <cell r="D224">
            <v>0</v>
          </cell>
          <cell r="E224">
            <v>0</v>
          </cell>
          <cell r="F224">
            <v>0</v>
          </cell>
        </row>
        <row r="225">
          <cell r="A225" t="str">
            <v>X004A03352491000</v>
          </cell>
          <cell r="B225" t="str">
            <v>X004A033</v>
          </cell>
          <cell r="C225">
            <v>52491000</v>
          </cell>
          <cell r="D225">
            <v>0</v>
          </cell>
          <cell r="E225">
            <v>1454</v>
          </cell>
          <cell r="F225">
            <v>4511</v>
          </cell>
        </row>
        <row r="226">
          <cell r="A226" t="str">
            <v>X004A03353111000</v>
          </cell>
          <cell r="B226" t="str">
            <v>X004A033</v>
          </cell>
          <cell r="C226">
            <v>53111000</v>
          </cell>
          <cell r="D226">
            <v>0</v>
          </cell>
          <cell r="E226">
            <v>0</v>
          </cell>
          <cell r="F226">
            <v>150</v>
          </cell>
        </row>
        <row r="227">
          <cell r="A227" t="str">
            <v>X004A03358611000</v>
          </cell>
          <cell r="B227" t="str">
            <v>X004A033</v>
          </cell>
          <cell r="C227">
            <v>58611000</v>
          </cell>
          <cell r="D227">
            <v>0</v>
          </cell>
          <cell r="E227">
            <v>2</v>
          </cell>
          <cell r="F227">
            <v>70</v>
          </cell>
        </row>
        <row r="228">
          <cell r="A228" t="str">
            <v>X004A033 Total</v>
          </cell>
          <cell r="B228" t="str">
            <v>X004A033 Total</v>
          </cell>
          <cell r="D228">
            <v>0</v>
          </cell>
          <cell r="E228">
            <v>0</v>
          </cell>
          <cell r="F228">
            <v>12031</v>
          </cell>
        </row>
        <row r="229">
          <cell r="A229" t="str">
            <v/>
          </cell>
        </row>
        <row r="230">
          <cell r="A230" t="str">
            <v>X004A03423713000</v>
          </cell>
          <cell r="B230" t="str">
            <v>X004A034</v>
          </cell>
          <cell r="C230">
            <v>23713000</v>
          </cell>
          <cell r="D230">
            <v>0</v>
          </cell>
          <cell r="E230">
            <v>0</v>
          </cell>
          <cell r="F230">
            <v>0</v>
          </cell>
        </row>
        <row r="231">
          <cell r="A231" t="str">
            <v>X004A03423893000</v>
          </cell>
          <cell r="B231" t="str">
            <v>X004A034</v>
          </cell>
          <cell r="C231">
            <v>23893000</v>
          </cell>
          <cell r="D231">
            <v>0</v>
          </cell>
          <cell r="E231">
            <v>0</v>
          </cell>
          <cell r="F231">
            <v>0</v>
          </cell>
        </row>
        <row r="232">
          <cell r="A232" t="str">
            <v>X004A03491429000</v>
          </cell>
          <cell r="B232" t="str">
            <v>X004A034</v>
          </cell>
          <cell r="C232">
            <v>91429000</v>
          </cell>
          <cell r="D232">
            <v>0</v>
          </cell>
          <cell r="E232">
            <v>0</v>
          </cell>
          <cell r="F232">
            <v>0</v>
          </cell>
        </row>
        <row r="233">
          <cell r="A233" t="str">
            <v>X004A034 Total</v>
          </cell>
          <cell r="B233" t="str">
            <v>X004A034 Total</v>
          </cell>
          <cell r="D233">
            <v>0</v>
          </cell>
          <cell r="E233">
            <v>0</v>
          </cell>
          <cell r="F233">
            <v>0</v>
          </cell>
        </row>
        <row r="234">
          <cell r="A234" t="str">
            <v/>
          </cell>
        </row>
        <row r="235">
          <cell r="A235" t="str">
            <v>X004A03511512000</v>
          </cell>
          <cell r="B235" t="str">
            <v>X004A035</v>
          </cell>
          <cell r="C235">
            <v>11512000</v>
          </cell>
          <cell r="D235">
            <v>0</v>
          </cell>
          <cell r="E235">
            <v>0</v>
          </cell>
          <cell r="F235">
            <v>0</v>
          </cell>
        </row>
        <row r="236">
          <cell r="A236" t="str">
            <v>X004A03513912000</v>
          </cell>
          <cell r="B236" t="str">
            <v>X004A035</v>
          </cell>
          <cell r="C236">
            <v>13912000</v>
          </cell>
          <cell r="D236">
            <v>0</v>
          </cell>
          <cell r="E236">
            <v>0</v>
          </cell>
          <cell r="F236">
            <v>9475</v>
          </cell>
        </row>
        <row r="237">
          <cell r="A237" t="str">
            <v>X004A03544611000</v>
          </cell>
          <cell r="B237" t="str">
            <v>X004A035</v>
          </cell>
          <cell r="C237">
            <v>44611000</v>
          </cell>
          <cell r="D237">
            <v>0</v>
          </cell>
          <cell r="E237">
            <v>0</v>
          </cell>
          <cell r="F237">
            <v>0</v>
          </cell>
        </row>
        <row r="238">
          <cell r="A238" t="str">
            <v>X004A03544825000</v>
          </cell>
          <cell r="B238" t="str">
            <v>X004A035</v>
          </cell>
          <cell r="C238">
            <v>44825000</v>
          </cell>
          <cell r="D238">
            <v>0</v>
          </cell>
          <cell r="E238">
            <v>0</v>
          </cell>
          <cell r="F238">
            <v>-12300</v>
          </cell>
        </row>
        <row r="239">
          <cell r="A239" t="str">
            <v>X004A03551111000</v>
          </cell>
          <cell r="B239" t="str">
            <v>X004A035</v>
          </cell>
          <cell r="C239">
            <v>51111000</v>
          </cell>
          <cell r="D239">
            <v>0</v>
          </cell>
          <cell r="E239">
            <v>0</v>
          </cell>
          <cell r="F239">
            <v>0</v>
          </cell>
        </row>
        <row r="240">
          <cell r="A240" t="str">
            <v>X004A03551118000</v>
          </cell>
          <cell r="B240" t="str">
            <v>X004A035</v>
          </cell>
          <cell r="C240">
            <v>51118000</v>
          </cell>
          <cell r="D240">
            <v>0</v>
          </cell>
          <cell r="E240">
            <v>0</v>
          </cell>
          <cell r="F240">
            <v>0</v>
          </cell>
        </row>
        <row r="241">
          <cell r="A241" t="str">
            <v>X004A03551171000</v>
          </cell>
          <cell r="B241" t="str">
            <v>X004A035</v>
          </cell>
          <cell r="C241">
            <v>51171000</v>
          </cell>
          <cell r="D241">
            <v>0</v>
          </cell>
          <cell r="E241">
            <v>0</v>
          </cell>
          <cell r="F241">
            <v>0</v>
          </cell>
        </row>
        <row r="242">
          <cell r="A242" t="str">
            <v>X004A03551191000</v>
          </cell>
          <cell r="B242" t="str">
            <v>X004A035</v>
          </cell>
          <cell r="C242">
            <v>51191000</v>
          </cell>
          <cell r="D242">
            <v>0</v>
          </cell>
          <cell r="E242">
            <v>0</v>
          </cell>
          <cell r="F242">
            <v>37000</v>
          </cell>
        </row>
        <row r="243">
          <cell r="A243" t="str">
            <v>X004A03552241000</v>
          </cell>
          <cell r="B243" t="str">
            <v>X004A035</v>
          </cell>
          <cell r="C243">
            <v>52241000</v>
          </cell>
          <cell r="D243">
            <v>0</v>
          </cell>
          <cell r="E243">
            <v>0</v>
          </cell>
          <cell r="F243">
            <v>0</v>
          </cell>
        </row>
        <row r="244">
          <cell r="A244" t="str">
            <v>X004A03552491000</v>
          </cell>
          <cell r="B244" t="str">
            <v>X004A035</v>
          </cell>
          <cell r="C244">
            <v>52491000</v>
          </cell>
          <cell r="D244">
            <v>0</v>
          </cell>
          <cell r="E244">
            <v>0</v>
          </cell>
          <cell r="F244">
            <v>104611</v>
          </cell>
        </row>
        <row r="245">
          <cell r="A245" t="str">
            <v>X004A03553111000</v>
          </cell>
          <cell r="B245" t="str">
            <v>X004A035</v>
          </cell>
          <cell r="C245">
            <v>53111000</v>
          </cell>
          <cell r="D245">
            <v>0</v>
          </cell>
          <cell r="E245">
            <v>0</v>
          </cell>
          <cell r="F245">
            <v>9237</v>
          </cell>
        </row>
        <row r="246">
          <cell r="A246" t="str">
            <v>X004A03553511000</v>
          </cell>
          <cell r="B246" t="str">
            <v>X004A035</v>
          </cell>
          <cell r="C246">
            <v>53511000</v>
          </cell>
          <cell r="D246">
            <v>0</v>
          </cell>
          <cell r="E246">
            <v>0</v>
          </cell>
          <cell r="F246">
            <v>0</v>
          </cell>
        </row>
        <row r="247">
          <cell r="A247" t="str">
            <v>X004A03554612000</v>
          </cell>
          <cell r="B247" t="str">
            <v>X004A035</v>
          </cell>
          <cell r="C247">
            <v>54612000</v>
          </cell>
          <cell r="D247">
            <v>0</v>
          </cell>
          <cell r="E247">
            <v>0</v>
          </cell>
          <cell r="F247">
            <v>0</v>
          </cell>
        </row>
        <row r="248">
          <cell r="A248" t="str">
            <v>X004A03558229000</v>
          </cell>
          <cell r="B248" t="str">
            <v>X004A035</v>
          </cell>
          <cell r="C248">
            <v>58229000</v>
          </cell>
          <cell r="D248">
            <v>0</v>
          </cell>
          <cell r="E248">
            <v>0</v>
          </cell>
          <cell r="F248">
            <v>0</v>
          </cell>
        </row>
        <row r="249">
          <cell r="A249" t="str">
            <v>X004A03558611000</v>
          </cell>
          <cell r="B249" t="str">
            <v>X004A035</v>
          </cell>
          <cell r="C249">
            <v>58611000</v>
          </cell>
          <cell r="D249">
            <v>0</v>
          </cell>
          <cell r="E249">
            <v>0</v>
          </cell>
          <cell r="F249">
            <v>0</v>
          </cell>
        </row>
        <row r="250">
          <cell r="A250" t="str">
            <v>X004A03591429000</v>
          </cell>
          <cell r="B250" t="str">
            <v>X004A035</v>
          </cell>
          <cell r="C250">
            <v>91429000</v>
          </cell>
          <cell r="D250">
            <v>0</v>
          </cell>
          <cell r="E250">
            <v>0</v>
          </cell>
          <cell r="F250">
            <v>0</v>
          </cell>
        </row>
        <row r="251">
          <cell r="A251" t="str">
            <v>X004A035 Total</v>
          </cell>
          <cell r="B251" t="str">
            <v>X004A035 Total</v>
          </cell>
          <cell r="D251">
            <v>0</v>
          </cell>
          <cell r="E251">
            <v>0</v>
          </cell>
          <cell r="F251">
            <v>148023</v>
          </cell>
        </row>
        <row r="252">
          <cell r="A252" t="str">
            <v/>
          </cell>
        </row>
        <row r="253">
          <cell r="A253" t="str">
            <v>X004A03626141000</v>
          </cell>
          <cell r="B253" t="str">
            <v>X004A036</v>
          </cell>
          <cell r="C253">
            <v>26141000</v>
          </cell>
          <cell r="D253">
            <v>0</v>
          </cell>
          <cell r="E253">
            <v>0</v>
          </cell>
          <cell r="F253">
            <v>0</v>
          </cell>
        </row>
        <row r="254">
          <cell r="A254" t="str">
            <v>X004A03644849000</v>
          </cell>
          <cell r="B254" t="str">
            <v>X004A036</v>
          </cell>
          <cell r="C254">
            <v>44849000</v>
          </cell>
          <cell r="D254">
            <v>0</v>
          </cell>
          <cell r="E254">
            <v>0</v>
          </cell>
          <cell r="F254">
            <v>0</v>
          </cell>
        </row>
        <row r="255">
          <cell r="A255" t="str">
            <v>X004A03691871000</v>
          </cell>
          <cell r="B255" t="str">
            <v>X004A036</v>
          </cell>
          <cell r="C255">
            <v>91871000</v>
          </cell>
          <cell r="D255">
            <v>0</v>
          </cell>
          <cell r="E255">
            <v>0</v>
          </cell>
          <cell r="F255">
            <v>0</v>
          </cell>
        </row>
        <row r="256">
          <cell r="A256" t="str">
            <v>X004A03691873000</v>
          </cell>
          <cell r="B256" t="str">
            <v>X004A036</v>
          </cell>
          <cell r="C256">
            <v>91873000</v>
          </cell>
          <cell r="D256">
            <v>0</v>
          </cell>
          <cell r="E256">
            <v>0</v>
          </cell>
          <cell r="F256">
            <v>0</v>
          </cell>
        </row>
        <row r="257">
          <cell r="A257" t="str">
            <v>X004A036 Total</v>
          </cell>
          <cell r="B257" t="str">
            <v>X004A036 Total</v>
          </cell>
          <cell r="D257">
            <v>0</v>
          </cell>
          <cell r="E257">
            <v>0</v>
          </cell>
          <cell r="F257">
            <v>0</v>
          </cell>
        </row>
        <row r="258">
          <cell r="A258" t="str">
            <v/>
          </cell>
        </row>
        <row r="259">
          <cell r="A259" t="str">
            <v>X004A22711412000</v>
          </cell>
          <cell r="B259" t="str">
            <v>X004A227</v>
          </cell>
          <cell r="C259">
            <v>11412000</v>
          </cell>
          <cell r="D259">
            <v>0</v>
          </cell>
          <cell r="E259">
            <v>0</v>
          </cell>
          <cell r="F259">
            <v>0</v>
          </cell>
        </row>
        <row r="260">
          <cell r="A260" t="str">
            <v>X004A22711712200</v>
          </cell>
          <cell r="B260" t="str">
            <v>X004A227</v>
          </cell>
          <cell r="C260">
            <v>11712200</v>
          </cell>
          <cell r="D260">
            <v>0</v>
          </cell>
          <cell r="E260">
            <v>0</v>
          </cell>
          <cell r="F260">
            <v>0</v>
          </cell>
        </row>
        <row r="261">
          <cell r="A261" t="str">
            <v>X004A22711712300</v>
          </cell>
          <cell r="B261" t="str">
            <v>X004A227</v>
          </cell>
          <cell r="C261">
            <v>11712300</v>
          </cell>
          <cell r="D261">
            <v>0</v>
          </cell>
          <cell r="E261">
            <v>0</v>
          </cell>
          <cell r="F261">
            <v>0</v>
          </cell>
        </row>
        <row r="262">
          <cell r="A262" t="str">
            <v>X004A22713912000</v>
          </cell>
          <cell r="B262" t="str">
            <v>X004A227</v>
          </cell>
          <cell r="C262">
            <v>13912000</v>
          </cell>
          <cell r="D262">
            <v>0</v>
          </cell>
          <cell r="E262">
            <v>0</v>
          </cell>
          <cell r="F262">
            <v>25</v>
          </cell>
        </row>
        <row r="263">
          <cell r="A263" t="str">
            <v>X004A22744712000</v>
          </cell>
          <cell r="B263" t="str">
            <v>X004A227</v>
          </cell>
          <cell r="C263">
            <v>44712000</v>
          </cell>
          <cell r="D263">
            <v>0</v>
          </cell>
          <cell r="E263">
            <v>0</v>
          </cell>
          <cell r="F263">
            <v>0</v>
          </cell>
        </row>
        <row r="264">
          <cell r="A264" t="str">
            <v>X004A22744811000</v>
          </cell>
          <cell r="B264" t="str">
            <v>X004A227</v>
          </cell>
          <cell r="C264">
            <v>44811000</v>
          </cell>
          <cell r="D264">
            <v>0</v>
          </cell>
          <cell r="E264">
            <v>0</v>
          </cell>
          <cell r="F264">
            <v>0</v>
          </cell>
        </row>
        <row r="265">
          <cell r="A265" t="str">
            <v>X004A22744825000</v>
          </cell>
          <cell r="B265" t="str">
            <v>X004A227</v>
          </cell>
          <cell r="C265">
            <v>44825000</v>
          </cell>
          <cell r="D265">
            <v>0</v>
          </cell>
          <cell r="E265">
            <v>0</v>
          </cell>
          <cell r="F265">
            <v>0</v>
          </cell>
        </row>
        <row r="266">
          <cell r="A266" t="str">
            <v>X004A22744849000</v>
          </cell>
          <cell r="B266" t="str">
            <v>X004A227</v>
          </cell>
          <cell r="C266">
            <v>44849000</v>
          </cell>
          <cell r="D266">
            <v>0</v>
          </cell>
          <cell r="E266">
            <v>0</v>
          </cell>
          <cell r="F266">
            <v>0</v>
          </cell>
        </row>
        <row r="267">
          <cell r="A267" t="str">
            <v>X004A22751111000</v>
          </cell>
          <cell r="B267" t="str">
            <v>X004A227</v>
          </cell>
          <cell r="C267">
            <v>51111000</v>
          </cell>
          <cell r="D267">
            <v>0</v>
          </cell>
          <cell r="E267">
            <v>0</v>
          </cell>
          <cell r="F267">
            <v>0</v>
          </cell>
        </row>
        <row r="268">
          <cell r="A268" t="str">
            <v>X004A22751112000</v>
          </cell>
          <cell r="B268" t="str">
            <v>X004A227</v>
          </cell>
          <cell r="C268">
            <v>51112000</v>
          </cell>
          <cell r="D268">
            <v>0</v>
          </cell>
          <cell r="E268">
            <v>0</v>
          </cell>
          <cell r="F268">
            <v>0</v>
          </cell>
        </row>
        <row r="269">
          <cell r="A269" t="str">
            <v>X004A22751113000</v>
          </cell>
          <cell r="B269" t="str">
            <v>X004A227</v>
          </cell>
          <cell r="C269">
            <v>51113000</v>
          </cell>
          <cell r="D269">
            <v>0</v>
          </cell>
          <cell r="E269">
            <v>0</v>
          </cell>
          <cell r="F269">
            <v>0</v>
          </cell>
        </row>
        <row r="270">
          <cell r="A270" t="str">
            <v>X004A22751171000</v>
          </cell>
          <cell r="B270" t="str">
            <v>X004A227</v>
          </cell>
          <cell r="C270">
            <v>51171000</v>
          </cell>
          <cell r="D270">
            <v>0</v>
          </cell>
          <cell r="E270">
            <v>0</v>
          </cell>
          <cell r="F270">
            <v>0</v>
          </cell>
        </row>
        <row r="271">
          <cell r="A271" t="str">
            <v>X004A22751191000</v>
          </cell>
          <cell r="B271" t="str">
            <v>X004A227</v>
          </cell>
          <cell r="C271">
            <v>51191000</v>
          </cell>
          <cell r="D271">
            <v>0</v>
          </cell>
          <cell r="E271">
            <v>197</v>
          </cell>
          <cell r="F271">
            <v>11695</v>
          </cell>
        </row>
        <row r="272">
          <cell r="A272" t="str">
            <v>X004A22752112000</v>
          </cell>
          <cell r="B272" t="str">
            <v>X004A227</v>
          </cell>
          <cell r="C272">
            <v>52112000</v>
          </cell>
          <cell r="D272">
            <v>0</v>
          </cell>
          <cell r="E272">
            <v>0</v>
          </cell>
          <cell r="F272">
            <v>0</v>
          </cell>
        </row>
        <row r="273">
          <cell r="A273" t="str">
            <v>X004A22752241000</v>
          </cell>
          <cell r="B273" t="str">
            <v>X004A227</v>
          </cell>
          <cell r="C273">
            <v>52241000</v>
          </cell>
          <cell r="D273">
            <v>0</v>
          </cell>
          <cell r="E273">
            <v>0</v>
          </cell>
          <cell r="F273">
            <v>0</v>
          </cell>
        </row>
        <row r="274">
          <cell r="A274" t="str">
            <v>X004A22752491000</v>
          </cell>
          <cell r="B274" t="str">
            <v>X004A227</v>
          </cell>
          <cell r="C274">
            <v>52491000</v>
          </cell>
          <cell r="D274">
            <v>0</v>
          </cell>
          <cell r="E274">
            <v>-2063</v>
          </cell>
          <cell r="F274">
            <v>10245</v>
          </cell>
        </row>
        <row r="275">
          <cell r="A275" t="str">
            <v>X004A22753111000</v>
          </cell>
          <cell r="B275" t="str">
            <v>X004A227</v>
          </cell>
          <cell r="C275">
            <v>53111000</v>
          </cell>
          <cell r="D275">
            <v>0</v>
          </cell>
          <cell r="E275">
            <v>0</v>
          </cell>
          <cell r="F275">
            <v>291</v>
          </cell>
        </row>
        <row r="276">
          <cell r="A276" t="str">
            <v>X004A22753562000</v>
          </cell>
          <cell r="B276" t="str">
            <v>X004A227</v>
          </cell>
          <cell r="C276">
            <v>53562000</v>
          </cell>
          <cell r="D276">
            <v>0</v>
          </cell>
          <cell r="E276">
            <v>0</v>
          </cell>
          <cell r="F276">
            <v>0</v>
          </cell>
        </row>
        <row r="277">
          <cell r="A277" t="str">
            <v>X004A22754112000</v>
          </cell>
          <cell r="B277" t="str">
            <v>X004A227</v>
          </cell>
          <cell r="C277">
            <v>54112000</v>
          </cell>
          <cell r="D277">
            <v>0</v>
          </cell>
          <cell r="E277">
            <v>0</v>
          </cell>
          <cell r="F277">
            <v>0</v>
          </cell>
        </row>
        <row r="278">
          <cell r="A278" t="str">
            <v>X004A22754151000</v>
          </cell>
          <cell r="B278" t="str">
            <v>X004A227</v>
          </cell>
          <cell r="C278">
            <v>54151000</v>
          </cell>
          <cell r="D278">
            <v>0</v>
          </cell>
          <cell r="E278">
            <v>1867</v>
          </cell>
          <cell r="F278">
            <v>0</v>
          </cell>
        </row>
        <row r="279">
          <cell r="A279" t="str">
            <v>X004A22758113000</v>
          </cell>
          <cell r="B279" t="str">
            <v>X004A227</v>
          </cell>
          <cell r="C279">
            <v>58113000</v>
          </cell>
          <cell r="D279">
            <v>0</v>
          </cell>
          <cell r="E279">
            <v>0</v>
          </cell>
          <cell r="F279">
            <v>0</v>
          </cell>
        </row>
        <row r="280">
          <cell r="A280" t="str">
            <v>X004A227 Total</v>
          </cell>
          <cell r="B280" t="str">
            <v>X004A227 Total</v>
          </cell>
          <cell r="D280">
            <v>0</v>
          </cell>
          <cell r="E280">
            <v>1</v>
          </cell>
          <cell r="F280">
            <v>22256</v>
          </cell>
        </row>
        <row r="281">
          <cell r="A281" t="str">
            <v/>
          </cell>
        </row>
        <row r="282">
          <cell r="A282" t="str">
            <v>X004A22926141000</v>
          </cell>
          <cell r="B282" t="str">
            <v>X004A229</v>
          </cell>
          <cell r="C282">
            <v>26141000</v>
          </cell>
          <cell r="D282">
            <v>0</v>
          </cell>
          <cell r="E282">
            <v>0</v>
          </cell>
          <cell r="F282">
            <v>0</v>
          </cell>
        </row>
        <row r="283">
          <cell r="A283" t="str">
            <v>X004A229 Total</v>
          </cell>
          <cell r="B283" t="str">
            <v>X004A229 Total</v>
          </cell>
          <cell r="D283">
            <v>0</v>
          </cell>
          <cell r="E283">
            <v>0</v>
          </cell>
          <cell r="F283">
            <v>0</v>
          </cell>
        </row>
        <row r="284">
          <cell r="A284" t="str">
            <v/>
          </cell>
        </row>
        <row r="285">
          <cell r="A285" t="str">
            <v>X004A23561526000</v>
          </cell>
          <cell r="B285" t="str">
            <v>X004A235</v>
          </cell>
          <cell r="C285">
            <v>61526000</v>
          </cell>
          <cell r="D285">
            <v>0</v>
          </cell>
          <cell r="E285">
            <v>-30000</v>
          </cell>
          <cell r="F285">
            <v>0</v>
          </cell>
        </row>
        <row r="286">
          <cell r="A286" t="str">
            <v>X004A235 Total</v>
          </cell>
          <cell r="B286" t="str">
            <v>X004A235 Total</v>
          </cell>
          <cell r="D286">
            <v>0</v>
          </cell>
          <cell r="E286">
            <v>-30000</v>
          </cell>
          <cell r="F286">
            <v>0</v>
          </cell>
        </row>
        <row r="287">
          <cell r="A287" t="str">
            <v/>
          </cell>
        </row>
        <row r="288">
          <cell r="A288" t="str">
            <v>X004B03744122000</v>
          </cell>
          <cell r="B288" t="str">
            <v>X004B037</v>
          </cell>
          <cell r="C288">
            <v>44122000</v>
          </cell>
          <cell r="D288">
            <v>0</v>
          </cell>
          <cell r="E288">
            <v>0</v>
          </cell>
          <cell r="F288">
            <v>0</v>
          </cell>
        </row>
        <row r="289">
          <cell r="A289" t="str">
            <v>X004B03752241000</v>
          </cell>
          <cell r="B289" t="str">
            <v>X004B037</v>
          </cell>
          <cell r="C289">
            <v>52241000</v>
          </cell>
          <cell r="D289">
            <v>0</v>
          </cell>
          <cell r="E289">
            <v>0</v>
          </cell>
          <cell r="F289">
            <v>0</v>
          </cell>
        </row>
        <row r="290">
          <cell r="A290" t="str">
            <v>X004B03754112000</v>
          </cell>
          <cell r="B290" t="str">
            <v>X004B037</v>
          </cell>
          <cell r="C290">
            <v>54112000</v>
          </cell>
          <cell r="D290">
            <v>0</v>
          </cell>
          <cell r="E290">
            <v>-1205000</v>
          </cell>
          <cell r="F290">
            <v>1205000</v>
          </cell>
        </row>
        <row r="291">
          <cell r="A291" t="str">
            <v>X004B03754152000</v>
          </cell>
          <cell r="B291" t="str">
            <v>X004B037</v>
          </cell>
          <cell r="C291">
            <v>54152000</v>
          </cell>
          <cell r="D291">
            <v>0</v>
          </cell>
          <cell r="E291">
            <v>0</v>
          </cell>
          <cell r="F291">
            <v>0</v>
          </cell>
        </row>
        <row r="292">
          <cell r="A292" t="str">
            <v>X004B03754156000</v>
          </cell>
          <cell r="B292" t="str">
            <v>X004B037</v>
          </cell>
          <cell r="C292">
            <v>54156000</v>
          </cell>
          <cell r="D292">
            <v>0</v>
          </cell>
          <cell r="E292">
            <v>0</v>
          </cell>
          <cell r="F292">
            <v>0</v>
          </cell>
        </row>
        <row r="293">
          <cell r="A293" t="str">
            <v>X004B037 Total</v>
          </cell>
          <cell r="B293" t="str">
            <v>X004B037 Total</v>
          </cell>
          <cell r="D293">
            <v>0</v>
          </cell>
          <cell r="E293">
            <v>-1205000</v>
          </cell>
          <cell r="F293">
            <v>1205000</v>
          </cell>
        </row>
        <row r="294">
          <cell r="A294" t="str">
            <v/>
          </cell>
        </row>
        <row r="295">
          <cell r="A295" t="str">
            <v>X004B03844825000</v>
          </cell>
          <cell r="B295" t="str">
            <v>X004B038</v>
          </cell>
          <cell r="C295">
            <v>44825000</v>
          </cell>
          <cell r="D295">
            <v>0</v>
          </cell>
          <cell r="E295">
            <v>0</v>
          </cell>
          <cell r="F295">
            <v>0</v>
          </cell>
        </row>
        <row r="296">
          <cell r="A296" t="str">
            <v>X004B03854156000</v>
          </cell>
          <cell r="B296" t="str">
            <v>X004B038</v>
          </cell>
          <cell r="C296">
            <v>54156000</v>
          </cell>
          <cell r="D296">
            <v>0</v>
          </cell>
          <cell r="E296">
            <v>0</v>
          </cell>
          <cell r="F296">
            <v>0</v>
          </cell>
        </row>
        <row r="297">
          <cell r="A297" t="str">
            <v>X004B038 Total</v>
          </cell>
          <cell r="B297" t="str">
            <v>X004B038 Total</v>
          </cell>
          <cell r="D297">
            <v>0</v>
          </cell>
          <cell r="E297">
            <v>0</v>
          </cell>
          <cell r="F297">
            <v>0</v>
          </cell>
        </row>
        <row r="298">
          <cell r="A298" t="str">
            <v/>
          </cell>
        </row>
        <row r="299">
          <cell r="A299" t="str">
            <v>X004B03923893000</v>
          </cell>
          <cell r="B299" t="str">
            <v>X004B039</v>
          </cell>
          <cell r="C299">
            <v>23893000</v>
          </cell>
          <cell r="D299">
            <v>0</v>
          </cell>
          <cell r="E299">
            <v>0</v>
          </cell>
          <cell r="F299">
            <v>-16</v>
          </cell>
        </row>
        <row r="300">
          <cell r="A300" t="str">
            <v>X004B03958229000</v>
          </cell>
          <cell r="B300" t="str">
            <v>X004B039</v>
          </cell>
          <cell r="C300">
            <v>58229000</v>
          </cell>
          <cell r="D300">
            <v>0</v>
          </cell>
          <cell r="E300">
            <v>0</v>
          </cell>
          <cell r="F300">
            <v>0</v>
          </cell>
        </row>
        <row r="301">
          <cell r="A301" t="str">
            <v>X004B03962112000</v>
          </cell>
          <cell r="B301" t="str">
            <v>X004B039</v>
          </cell>
          <cell r="C301">
            <v>62112000</v>
          </cell>
          <cell r="D301">
            <v>0</v>
          </cell>
          <cell r="E301">
            <v>0</v>
          </cell>
          <cell r="F301">
            <v>0</v>
          </cell>
        </row>
        <row r="302">
          <cell r="A302" t="str">
            <v>X004B039 Total</v>
          </cell>
          <cell r="B302" t="str">
            <v>X004B039 Total</v>
          </cell>
          <cell r="D302">
            <v>0</v>
          </cell>
          <cell r="E302">
            <v>0</v>
          </cell>
          <cell r="F302">
            <v>-16</v>
          </cell>
        </row>
        <row r="303">
          <cell r="A303" t="str">
            <v/>
          </cell>
        </row>
        <row r="304">
          <cell r="A304" t="str">
            <v>X004B04054112000</v>
          </cell>
          <cell r="B304" t="str">
            <v>X004B040</v>
          </cell>
          <cell r="C304">
            <v>54112000</v>
          </cell>
          <cell r="D304">
            <v>0</v>
          </cell>
          <cell r="E304">
            <v>0</v>
          </cell>
          <cell r="F304">
            <v>0</v>
          </cell>
        </row>
        <row r="305">
          <cell r="A305" t="str">
            <v>X004B04054152000</v>
          </cell>
          <cell r="B305" t="str">
            <v>X004B040</v>
          </cell>
          <cell r="C305">
            <v>54152000</v>
          </cell>
          <cell r="D305">
            <v>0</v>
          </cell>
          <cell r="E305">
            <v>0</v>
          </cell>
          <cell r="F305">
            <v>0</v>
          </cell>
        </row>
        <row r="306">
          <cell r="A306" t="str">
            <v>X004B040 Total</v>
          </cell>
          <cell r="B306" t="str">
            <v>X004B040 Total</v>
          </cell>
          <cell r="D306">
            <v>0</v>
          </cell>
          <cell r="E306">
            <v>0</v>
          </cell>
          <cell r="F306">
            <v>0</v>
          </cell>
        </row>
        <row r="307">
          <cell r="A307" t="str">
            <v/>
          </cell>
        </row>
        <row r="308">
          <cell r="A308" t="str">
            <v>X004B04123893000</v>
          </cell>
          <cell r="B308" t="str">
            <v>X004B041</v>
          </cell>
          <cell r="C308">
            <v>23893000</v>
          </cell>
          <cell r="D308">
            <v>0</v>
          </cell>
          <cell r="E308">
            <v>0</v>
          </cell>
          <cell r="F308">
            <v>0</v>
          </cell>
        </row>
        <row r="309">
          <cell r="A309" t="str">
            <v>X004B04158229000</v>
          </cell>
          <cell r="B309" t="str">
            <v>X004B041</v>
          </cell>
          <cell r="C309">
            <v>58229000</v>
          </cell>
          <cell r="D309">
            <v>0</v>
          </cell>
          <cell r="E309">
            <v>0</v>
          </cell>
          <cell r="F309">
            <v>0</v>
          </cell>
        </row>
        <row r="310">
          <cell r="A310" t="str">
            <v>X004B041 Total</v>
          </cell>
          <cell r="B310" t="str">
            <v>X004B041 Total</v>
          </cell>
          <cell r="D310">
            <v>0</v>
          </cell>
          <cell r="E310">
            <v>0</v>
          </cell>
          <cell r="F310">
            <v>0</v>
          </cell>
        </row>
        <row r="311">
          <cell r="A311" t="str">
            <v/>
          </cell>
        </row>
        <row r="312">
          <cell r="A312" t="str">
            <v>X004B04254112000</v>
          </cell>
          <cell r="B312" t="str">
            <v>X004B042</v>
          </cell>
          <cell r="C312">
            <v>54112000</v>
          </cell>
          <cell r="D312">
            <v>0</v>
          </cell>
          <cell r="E312">
            <v>-352000</v>
          </cell>
          <cell r="F312">
            <v>352000</v>
          </cell>
        </row>
        <row r="313">
          <cell r="A313" t="str">
            <v>X004B042 Total</v>
          </cell>
          <cell r="B313" t="str">
            <v>X004B042 Total</v>
          </cell>
          <cell r="D313">
            <v>0</v>
          </cell>
          <cell r="E313">
            <v>-352000</v>
          </cell>
          <cell r="F313">
            <v>352000</v>
          </cell>
        </row>
        <row r="314">
          <cell r="A314" t="str">
            <v/>
          </cell>
        </row>
        <row r="315">
          <cell r="A315" t="str">
            <v>X004B04323893000</v>
          </cell>
          <cell r="B315" t="str">
            <v>X004B043</v>
          </cell>
          <cell r="C315">
            <v>23893000</v>
          </cell>
          <cell r="D315">
            <v>0</v>
          </cell>
          <cell r="E315">
            <v>0</v>
          </cell>
          <cell r="F315">
            <v>0</v>
          </cell>
        </row>
        <row r="316">
          <cell r="A316" t="str">
            <v>X004B04391447000</v>
          </cell>
          <cell r="B316" t="str">
            <v>X004B043</v>
          </cell>
          <cell r="C316">
            <v>91447000</v>
          </cell>
          <cell r="D316">
            <v>0</v>
          </cell>
          <cell r="E316">
            <v>0</v>
          </cell>
          <cell r="F316">
            <v>0</v>
          </cell>
        </row>
        <row r="317">
          <cell r="A317" t="str">
            <v>X004B04391851000</v>
          </cell>
          <cell r="B317" t="str">
            <v>X004B043</v>
          </cell>
          <cell r="C317">
            <v>91851000</v>
          </cell>
          <cell r="D317">
            <v>0</v>
          </cell>
          <cell r="E317">
            <v>0</v>
          </cell>
          <cell r="F317">
            <v>0</v>
          </cell>
        </row>
        <row r="318">
          <cell r="A318" t="str">
            <v>X004B043 Total</v>
          </cell>
          <cell r="B318" t="str">
            <v>X004B043 Total</v>
          </cell>
          <cell r="D318">
            <v>0</v>
          </cell>
          <cell r="E318">
            <v>0</v>
          </cell>
          <cell r="F318">
            <v>0</v>
          </cell>
        </row>
        <row r="319">
          <cell r="A319" t="str">
            <v/>
          </cell>
        </row>
        <row r="320">
          <cell r="A320" t="str">
            <v>X004B04451111000</v>
          </cell>
          <cell r="B320" t="str">
            <v>X004B044</v>
          </cell>
          <cell r="C320">
            <v>51111000</v>
          </cell>
          <cell r="D320">
            <v>0</v>
          </cell>
          <cell r="E320">
            <v>0</v>
          </cell>
          <cell r="F320">
            <v>0</v>
          </cell>
        </row>
        <row r="321">
          <cell r="A321" t="str">
            <v>X004B04452112000</v>
          </cell>
          <cell r="B321" t="str">
            <v>X004B044</v>
          </cell>
          <cell r="C321">
            <v>52112000</v>
          </cell>
          <cell r="D321">
            <v>0</v>
          </cell>
          <cell r="E321">
            <v>0</v>
          </cell>
          <cell r="F321">
            <v>0</v>
          </cell>
        </row>
        <row r="322">
          <cell r="A322" t="str">
            <v>X004B04452241000</v>
          </cell>
          <cell r="B322" t="str">
            <v>X004B044</v>
          </cell>
          <cell r="C322">
            <v>52241000</v>
          </cell>
          <cell r="D322">
            <v>0</v>
          </cell>
          <cell r="E322">
            <v>0</v>
          </cell>
          <cell r="F322">
            <v>0</v>
          </cell>
        </row>
        <row r="323">
          <cell r="A323" t="str">
            <v>X004B04454112000</v>
          </cell>
          <cell r="B323" t="str">
            <v>X004B044</v>
          </cell>
          <cell r="C323">
            <v>54112000</v>
          </cell>
          <cell r="D323">
            <v>0</v>
          </cell>
          <cell r="E323">
            <v>352000</v>
          </cell>
          <cell r="F323">
            <v>0</v>
          </cell>
        </row>
        <row r="324">
          <cell r="A324" t="str">
            <v>X004B04454151000</v>
          </cell>
          <cell r="B324" t="str">
            <v>X004B044</v>
          </cell>
          <cell r="C324">
            <v>54151000</v>
          </cell>
          <cell r="D324">
            <v>0</v>
          </cell>
          <cell r="E324">
            <v>0</v>
          </cell>
          <cell r="F324">
            <v>0</v>
          </cell>
        </row>
        <row r="325">
          <cell r="A325" t="str">
            <v>X004B04454152000</v>
          </cell>
          <cell r="B325" t="str">
            <v>X004B044</v>
          </cell>
          <cell r="C325">
            <v>54152000</v>
          </cell>
          <cell r="D325">
            <v>0</v>
          </cell>
          <cell r="E325">
            <v>0</v>
          </cell>
          <cell r="F325">
            <v>2829000</v>
          </cell>
        </row>
        <row r="326">
          <cell r="A326" t="str">
            <v>X004B04458229000</v>
          </cell>
          <cell r="B326" t="str">
            <v>X004B044</v>
          </cell>
          <cell r="C326">
            <v>58229000</v>
          </cell>
          <cell r="D326">
            <v>0</v>
          </cell>
          <cell r="E326">
            <v>0</v>
          </cell>
          <cell r="F326">
            <v>0</v>
          </cell>
        </row>
        <row r="327">
          <cell r="A327" t="str">
            <v>X004B04491439000</v>
          </cell>
          <cell r="B327" t="str">
            <v>X004B044</v>
          </cell>
          <cell r="C327">
            <v>91439000</v>
          </cell>
          <cell r="D327">
            <v>0</v>
          </cell>
          <cell r="E327">
            <v>0</v>
          </cell>
          <cell r="F327">
            <v>16</v>
          </cell>
        </row>
        <row r="328">
          <cell r="A328" t="str">
            <v>X004B04491447000</v>
          </cell>
          <cell r="B328" t="str">
            <v>X004B044</v>
          </cell>
          <cell r="C328">
            <v>91447000</v>
          </cell>
          <cell r="D328">
            <v>0</v>
          </cell>
          <cell r="E328">
            <v>0</v>
          </cell>
          <cell r="F328">
            <v>0</v>
          </cell>
        </row>
        <row r="329">
          <cell r="A329" t="str">
            <v>X004B044 Total</v>
          </cell>
          <cell r="B329" t="str">
            <v>X004B044 Total</v>
          </cell>
          <cell r="D329">
            <v>0</v>
          </cell>
          <cell r="E329">
            <v>352000</v>
          </cell>
          <cell r="F329">
            <v>2829016</v>
          </cell>
        </row>
        <row r="330">
          <cell r="A330" t="str">
            <v/>
          </cell>
        </row>
        <row r="331">
          <cell r="A331" t="str">
            <v>X004B04551111000</v>
          </cell>
          <cell r="B331" t="str">
            <v>X004B045</v>
          </cell>
          <cell r="C331">
            <v>51111000</v>
          </cell>
          <cell r="D331">
            <v>0</v>
          </cell>
          <cell r="E331">
            <v>0</v>
          </cell>
          <cell r="F331">
            <v>0</v>
          </cell>
        </row>
        <row r="332">
          <cell r="A332" t="str">
            <v>X004B04551112000</v>
          </cell>
          <cell r="B332" t="str">
            <v>X004B045</v>
          </cell>
          <cell r="C332">
            <v>51112000</v>
          </cell>
          <cell r="D332">
            <v>0</v>
          </cell>
          <cell r="E332">
            <v>0</v>
          </cell>
          <cell r="F332">
            <v>0</v>
          </cell>
        </row>
        <row r="333">
          <cell r="A333" t="str">
            <v>X004B04551113000</v>
          </cell>
          <cell r="B333" t="str">
            <v>X004B045</v>
          </cell>
          <cell r="C333">
            <v>51113000</v>
          </cell>
          <cell r="D333">
            <v>0</v>
          </cell>
          <cell r="E333">
            <v>0</v>
          </cell>
          <cell r="F333">
            <v>0</v>
          </cell>
        </row>
        <row r="334">
          <cell r="A334" t="str">
            <v>X004B04552241000</v>
          </cell>
          <cell r="B334" t="str">
            <v>X004B045</v>
          </cell>
          <cell r="C334">
            <v>52241000</v>
          </cell>
          <cell r="D334">
            <v>0</v>
          </cell>
          <cell r="E334">
            <v>0</v>
          </cell>
          <cell r="F334">
            <v>0</v>
          </cell>
        </row>
        <row r="335">
          <cell r="A335" t="str">
            <v>X004B04552491000</v>
          </cell>
          <cell r="B335" t="str">
            <v>X004B045</v>
          </cell>
          <cell r="C335">
            <v>52491000</v>
          </cell>
          <cell r="D335">
            <v>0</v>
          </cell>
          <cell r="E335">
            <v>-4435</v>
          </cell>
          <cell r="F335">
            <v>9643</v>
          </cell>
        </row>
        <row r="336">
          <cell r="A336" t="str">
            <v>X004B04554111000</v>
          </cell>
          <cell r="B336" t="str">
            <v>X004B045</v>
          </cell>
          <cell r="C336">
            <v>54111000</v>
          </cell>
          <cell r="D336">
            <v>0</v>
          </cell>
          <cell r="E336">
            <v>0</v>
          </cell>
          <cell r="F336">
            <v>0</v>
          </cell>
        </row>
        <row r="337">
          <cell r="A337" t="str">
            <v>X004B04554151000</v>
          </cell>
          <cell r="B337" t="str">
            <v>X004B045</v>
          </cell>
          <cell r="C337">
            <v>54151000</v>
          </cell>
          <cell r="D337">
            <v>0</v>
          </cell>
          <cell r="E337">
            <v>4434</v>
          </cell>
          <cell r="F337">
            <v>0</v>
          </cell>
        </row>
        <row r="338">
          <cell r="A338" t="str">
            <v>X004B045 Total</v>
          </cell>
          <cell r="B338" t="str">
            <v>X004B045 Total</v>
          </cell>
          <cell r="D338">
            <v>0</v>
          </cell>
          <cell r="E338">
            <v>-1</v>
          </cell>
          <cell r="F338">
            <v>9643</v>
          </cell>
        </row>
        <row r="339">
          <cell r="A339" t="str">
            <v/>
          </cell>
        </row>
        <row r="340">
          <cell r="A340" t="str">
            <v>X004C04611512000</v>
          </cell>
          <cell r="B340" t="str">
            <v>X004C046</v>
          </cell>
          <cell r="C340">
            <v>11512000</v>
          </cell>
          <cell r="D340">
            <v>0</v>
          </cell>
          <cell r="E340">
            <v>0</v>
          </cell>
          <cell r="F340">
            <v>0</v>
          </cell>
        </row>
        <row r="341">
          <cell r="A341" t="str">
            <v>X004C04611712300</v>
          </cell>
          <cell r="B341" t="str">
            <v>X004C046</v>
          </cell>
          <cell r="C341">
            <v>11712300</v>
          </cell>
          <cell r="D341">
            <v>0</v>
          </cell>
          <cell r="E341">
            <v>0</v>
          </cell>
          <cell r="F341">
            <v>0</v>
          </cell>
        </row>
        <row r="342">
          <cell r="A342" t="str">
            <v>X004C04651171000</v>
          </cell>
          <cell r="B342" t="str">
            <v>X004C046</v>
          </cell>
          <cell r="C342">
            <v>51171000</v>
          </cell>
          <cell r="D342">
            <v>0</v>
          </cell>
          <cell r="E342">
            <v>0</v>
          </cell>
          <cell r="F342">
            <v>0</v>
          </cell>
        </row>
        <row r="343">
          <cell r="A343" t="str">
            <v>X004C04652241000</v>
          </cell>
          <cell r="B343" t="str">
            <v>X004C046</v>
          </cell>
          <cell r="C343">
            <v>52241000</v>
          </cell>
          <cell r="D343">
            <v>0</v>
          </cell>
          <cell r="E343">
            <v>0</v>
          </cell>
          <cell r="F343">
            <v>0</v>
          </cell>
        </row>
        <row r="344">
          <cell r="A344" t="str">
            <v>X004C046 Total</v>
          </cell>
          <cell r="B344" t="str">
            <v>X004C046 Total</v>
          </cell>
          <cell r="D344">
            <v>0</v>
          </cell>
          <cell r="E344">
            <v>0</v>
          </cell>
          <cell r="F344">
            <v>0</v>
          </cell>
        </row>
        <row r="345">
          <cell r="A345" t="str">
            <v/>
          </cell>
        </row>
        <row r="346">
          <cell r="A346" t="str">
            <v>X004C04723893000</v>
          </cell>
          <cell r="B346" t="str">
            <v>X004C047</v>
          </cell>
          <cell r="C346">
            <v>23893000</v>
          </cell>
          <cell r="D346">
            <v>0</v>
          </cell>
          <cell r="E346">
            <v>0</v>
          </cell>
          <cell r="F346">
            <v>0</v>
          </cell>
        </row>
        <row r="347">
          <cell r="A347" t="str">
            <v>X004C04791439000</v>
          </cell>
          <cell r="B347" t="str">
            <v>X004C047</v>
          </cell>
          <cell r="C347">
            <v>91439000</v>
          </cell>
          <cell r="D347">
            <v>0</v>
          </cell>
          <cell r="E347">
            <v>0</v>
          </cell>
          <cell r="F347">
            <v>0</v>
          </cell>
        </row>
        <row r="348">
          <cell r="A348" t="str">
            <v>X004C047 Total</v>
          </cell>
          <cell r="B348" t="str">
            <v>X004C047 Total</v>
          </cell>
          <cell r="D348">
            <v>0</v>
          </cell>
          <cell r="E348">
            <v>0</v>
          </cell>
          <cell r="F348">
            <v>0</v>
          </cell>
        </row>
        <row r="349">
          <cell r="A349" t="str">
            <v/>
          </cell>
        </row>
        <row r="350">
          <cell r="A350" t="str">
            <v>X004C04811412000</v>
          </cell>
          <cell r="B350" t="str">
            <v>X004C048</v>
          </cell>
          <cell r="C350">
            <v>11412000</v>
          </cell>
          <cell r="D350">
            <v>0</v>
          </cell>
          <cell r="E350">
            <v>0</v>
          </cell>
          <cell r="F350">
            <v>0</v>
          </cell>
        </row>
        <row r="351">
          <cell r="A351" t="str">
            <v>X004C04811512000</v>
          </cell>
          <cell r="B351" t="str">
            <v>X004C048</v>
          </cell>
          <cell r="C351">
            <v>11512000</v>
          </cell>
          <cell r="D351">
            <v>0</v>
          </cell>
          <cell r="E351">
            <v>0</v>
          </cell>
          <cell r="F351">
            <v>0</v>
          </cell>
        </row>
        <row r="352">
          <cell r="A352" t="str">
            <v>X004C04811712300</v>
          </cell>
          <cell r="B352" t="str">
            <v>X004C048</v>
          </cell>
          <cell r="C352">
            <v>11712300</v>
          </cell>
          <cell r="D352">
            <v>0</v>
          </cell>
          <cell r="E352">
            <v>0</v>
          </cell>
          <cell r="F352">
            <v>0</v>
          </cell>
        </row>
        <row r="353">
          <cell r="A353" t="str">
            <v>X004C04814212000</v>
          </cell>
          <cell r="B353" t="str">
            <v>X004C048</v>
          </cell>
          <cell r="C353">
            <v>14212000</v>
          </cell>
          <cell r="D353">
            <v>0</v>
          </cell>
          <cell r="E353">
            <v>0</v>
          </cell>
          <cell r="F353">
            <v>0</v>
          </cell>
        </row>
        <row r="354">
          <cell r="A354" t="str">
            <v>X004C04823893000</v>
          </cell>
          <cell r="B354" t="str">
            <v>X004C048</v>
          </cell>
          <cell r="C354">
            <v>23893000</v>
          </cell>
          <cell r="D354">
            <v>0</v>
          </cell>
          <cell r="E354">
            <v>0</v>
          </cell>
          <cell r="F354">
            <v>0</v>
          </cell>
        </row>
        <row r="355">
          <cell r="A355" t="str">
            <v>X004C04844712000</v>
          </cell>
          <cell r="B355" t="str">
            <v>X004C048</v>
          </cell>
          <cell r="C355">
            <v>44712000</v>
          </cell>
          <cell r="D355">
            <v>0</v>
          </cell>
          <cell r="E355">
            <v>0</v>
          </cell>
          <cell r="F355">
            <v>0</v>
          </cell>
        </row>
        <row r="356">
          <cell r="A356" t="str">
            <v>X004C04844714000</v>
          </cell>
          <cell r="B356" t="str">
            <v>X004C048</v>
          </cell>
          <cell r="C356">
            <v>44714000</v>
          </cell>
          <cell r="D356">
            <v>0</v>
          </cell>
          <cell r="E356">
            <v>0</v>
          </cell>
          <cell r="F356">
            <v>0</v>
          </cell>
        </row>
        <row r="357">
          <cell r="A357" t="str">
            <v>X004C04844811000</v>
          </cell>
          <cell r="B357" t="str">
            <v>X004C048</v>
          </cell>
          <cell r="C357">
            <v>44811000</v>
          </cell>
          <cell r="D357">
            <v>0</v>
          </cell>
          <cell r="E357">
            <v>0</v>
          </cell>
          <cell r="F357">
            <v>0</v>
          </cell>
        </row>
        <row r="358">
          <cell r="A358" t="str">
            <v>X004C04844817000</v>
          </cell>
          <cell r="B358" t="str">
            <v>X004C048</v>
          </cell>
          <cell r="C358">
            <v>44817000</v>
          </cell>
          <cell r="D358">
            <v>0</v>
          </cell>
          <cell r="E358">
            <v>0</v>
          </cell>
          <cell r="F358">
            <v>0</v>
          </cell>
        </row>
        <row r="359">
          <cell r="A359" t="str">
            <v>X004C04844825000</v>
          </cell>
          <cell r="B359" t="str">
            <v>X004C048</v>
          </cell>
          <cell r="C359">
            <v>44825000</v>
          </cell>
          <cell r="D359">
            <v>0</v>
          </cell>
          <cell r="E359">
            <v>-14178</v>
          </cell>
          <cell r="F359">
            <v>-20000</v>
          </cell>
        </row>
        <row r="360">
          <cell r="A360" t="str">
            <v>X004C04844849000</v>
          </cell>
          <cell r="B360" t="str">
            <v>X004C048</v>
          </cell>
          <cell r="C360">
            <v>44849000</v>
          </cell>
          <cell r="D360">
            <v>0</v>
          </cell>
          <cell r="E360">
            <v>0</v>
          </cell>
          <cell r="F360">
            <v>0</v>
          </cell>
        </row>
        <row r="361">
          <cell r="A361" t="str">
            <v>X004C04851111000</v>
          </cell>
          <cell r="B361" t="str">
            <v>X004C048</v>
          </cell>
          <cell r="C361">
            <v>51111000</v>
          </cell>
          <cell r="D361">
            <v>0</v>
          </cell>
          <cell r="E361">
            <v>0</v>
          </cell>
          <cell r="F361">
            <v>0</v>
          </cell>
        </row>
        <row r="362">
          <cell r="A362" t="str">
            <v>X004C04851112000</v>
          </cell>
          <cell r="B362" t="str">
            <v>X004C048</v>
          </cell>
          <cell r="C362">
            <v>51112000</v>
          </cell>
          <cell r="D362">
            <v>0</v>
          </cell>
          <cell r="E362">
            <v>0</v>
          </cell>
          <cell r="F362">
            <v>0</v>
          </cell>
        </row>
        <row r="363">
          <cell r="A363" t="str">
            <v>X004C04851113000</v>
          </cell>
          <cell r="B363" t="str">
            <v>X004C048</v>
          </cell>
          <cell r="C363">
            <v>51113000</v>
          </cell>
          <cell r="D363">
            <v>0</v>
          </cell>
          <cell r="E363">
            <v>0</v>
          </cell>
          <cell r="F363">
            <v>0</v>
          </cell>
        </row>
        <row r="364">
          <cell r="A364" t="str">
            <v>X004C04851171000</v>
          </cell>
          <cell r="B364" t="str">
            <v>X004C048</v>
          </cell>
          <cell r="C364">
            <v>51171000</v>
          </cell>
          <cell r="D364">
            <v>0</v>
          </cell>
          <cell r="E364">
            <v>0</v>
          </cell>
          <cell r="F364">
            <v>0</v>
          </cell>
        </row>
        <row r="365">
          <cell r="A365" t="str">
            <v>X004C04851191000</v>
          </cell>
          <cell r="B365" t="str">
            <v>X004C048</v>
          </cell>
          <cell r="C365">
            <v>51191000</v>
          </cell>
          <cell r="D365">
            <v>0</v>
          </cell>
          <cell r="E365">
            <v>4349</v>
          </cell>
          <cell r="F365">
            <v>95946</v>
          </cell>
        </row>
        <row r="366">
          <cell r="A366" t="str">
            <v>X004C04852112000</v>
          </cell>
          <cell r="B366" t="str">
            <v>X004C048</v>
          </cell>
          <cell r="C366">
            <v>52112000</v>
          </cell>
          <cell r="D366">
            <v>0</v>
          </cell>
          <cell r="E366">
            <v>0</v>
          </cell>
          <cell r="F366">
            <v>0</v>
          </cell>
        </row>
        <row r="367">
          <cell r="A367" t="str">
            <v>X004C04852114000</v>
          </cell>
          <cell r="B367" t="str">
            <v>X004C048</v>
          </cell>
          <cell r="C367">
            <v>52114000</v>
          </cell>
          <cell r="D367">
            <v>0</v>
          </cell>
          <cell r="E367">
            <v>0</v>
          </cell>
          <cell r="F367">
            <v>0</v>
          </cell>
        </row>
        <row r="368">
          <cell r="A368" t="str">
            <v>X004C04852241000</v>
          </cell>
          <cell r="B368" t="str">
            <v>X004C048</v>
          </cell>
          <cell r="C368">
            <v>52241000</v>
          </cell>
          <cell r="D368">
            <v>0</v>
          </cell>
          <cell r="E368">
            <v>0</v>
          </cell>
          <cell r="F368">
            <v>0</v>
          </cell>
        </row>
        <row r="369">
          <cell r="A369" t="str">
            <v>X004C04852491000</v>
          </cell>
          <cell r="B369" t="str">
            <v>X004C048</v>
          </cell>
          <cell r="C369">
            <v>52491000</v>
          </cell>
          <cell r="D369">
            <v>0</v>
          </cell>
          <cell r="E369">
            <v>14443</v>
          </cell>
          <cell r="F369">
            <v>81650</v>
          </cell>
        </row>
        <row r="370">
          <cell r="A370" t="str">
            <v>X004C04853111000</v>
          </cell>
          <cell r="B370" t="str">
            <v>X004C048</v>
          </cell>
          <cell r="C370">
            <v>53111000</v>
          </cell>
          <cell r="D370">
            <v>0</v>
          </cell>
          <cell r="E370">
            <v>597</v>
          </cell>
          <cell r="F370">
            <v>10363</v>
          </cell>
        </row>
        <row r="371">
          <cell r="A371" t="str">
            <v>X004C04853161000</v>
          </cell>
          <cell r="B371" t="str">
            <v>X004C048</v>
          </cell>
          <cell r="C371">
            <v>53161000</v>
          </cell>
          <cell r="D371">
            <v>0</v>
          </cell>
          <cell r="E371">
            <v>0</v>
          </cell>
          <cell r="F371">
            <v>0</v>
          </cell>
        </row>
        <row r="372">
          <cell r="A372" t="str">
            <v>X004C04853511000</v>
          </cell>
          <cell r="B372" t="str">
            <v>X004C048</v>
          </cell>
          <cell r="C372">
            <v>53511000</v>
          </cell>
          <cell r="D372">
            <v>0</v>
          </cell>
          <cell r="E372">
            <v>0</v>
          </cell>
          <cell r="F372">
            <v>0</v>
          </cell>
        </row>
        <row r="373">
          <cell r="A373" t="str">
            <v>X004C04853532000</v>
          </cell>
          <cell r="B373" t="str">
            <v>X004C048</v>
          </cell>
          <cell r="C373">
            <v>53532000</v>
          </cell>
          <cell r="D373">
            <v>0</v>
          </cell>
          <cell r="E373">
            <v>0</v>
          </cell>
          <cell r="F373">
            <v>0</v>
          </cell>
        </row>
        <row r="374">
          <cell r="A374" t="str">
            <v>X004C04853562000</v>
          </cell>
          <cell r="B374" t="str">
            <v>X004C048</v>
          </cell>
          <cell r="C374">
            <v>53562000</v>
          </cell>
          <cell r="D374">
            <v>0</v>
          </cell>
          <cell r="E374">
            <v>0</v>
          </cell>
          <cell r="F374">
            <v>0</v>
          </cell>
        </row>
        <row r="375">
          <cell r="A375" t="str">
            <v>X004C04854151000</v>
          </cell>
          <cell r="B375" t="str">
            <v>X004C048</v>
          </cell>
          <cell r="C375">
            <v>54151000</v>
          </cell>
          <cell r="D375">
            <v>0</v>
          </cell>
          <cell r="E375">
            <v>0</v>
          </cell>
          <cell r="F375">
            <v>0</v>
          </cell>
        </row>
        <row r="376">
          <cell r="A376" t="str">
            <v>X004C04854152000</v>
          </cell>
          <cell r="B376" t="str">
            <v>X004C048</v>
          </cell>
          <cell r="C376">
            <v>54152000</v>
          </cell>
          <cell r="D376">
            <v>0</v>
          </cell>
          <cell r="E376">
            <v>0</v>
          </cell>
          <cell r="F376">
            <v>0</v>
          </cell>
        </row>
        <row r="377">
          <cell r="A377" t="str">
            <v>X004C04854156000</v>
          </cell>
          <cell r="B377" t="str">
            <v>X004C048</v>
          </cell>
          <cell r="C377">
            <v>54156000</v>
          </cell>
          <cell r="D377">
            <v>0</v>
          </cell>
          <cell r="E377">
            <v>0</v>
          </cell>
          <cell r="F377">
            <v>0</v>
          </cell>
        </row>
        <row r="378">
          <cell r="A378" t="str">
            <v>X004C04858112000</v>
          </cell>
          <cell r="B378" t="str">
            <v>X004C048</v>
          </cell>
          <cell r="C378">
            <v>58112000</v>
          </cell>
          <cell r="D378">
            <v>0</v>
          </cell>
          <cell r="E378">
            <v>0</v>
          </cell>
          <cell r="F378">
            <v>0</v>
          </cell>
        </row>
        <row r="379">
          <cell r="A379" t="str">
            <v>X004C04858113000</v>
          </cell>
          <cell r="B379" t="str">
            <v>X004C048</v>
          </cell>
          <cell r="C379">
            <v>58113000</v>
          </cell>
          <cell r="D379">
            <v>0</v>
          </cell>
          <cell r="E379">
            <v>0</v>
          </cell>
          <cell r="F379">
            <v>0</v>
          </cell>
        </row>
        <row r="380">
          <cell r="A380" t="str">
            <v>X004C04858211000</v>
          </cell>
          <cell r="B380" t="str">
            <v>X004C048</v>
          </cell>
          <cell r="C380">
            <v>58211000</v>
          </cell>
          <cell r="D380">
            <v>0</v>
          </cell>
          <cell r="E380">
            <v>0</v>
          </cell>
          <cell r="F380">
            <v>0</v>
          </cell>
        </row>
        <row r="381">
          <cell r="A381" t="str">
            <v>X004C04858229000</v>
          </cell>
          <cell r="B381" t="str">
            <v>X004C048</v>
          </cell>
          <cell r="C381">
            <v>58229000</v>
          </cell>
          <cell r="D381">
            <v>0</v>
          </cell>
          <cell r="E381">
            <v>0</v>
          </cell>
          <cell r="F381">
            <v>0</v>
          </cell>
        </row>
        <row r="382">
          <cell r="A382" t="str">
            <v>X004C04858321000</v>
          </cell>
          <cell r="B382" t="str">
            <v>X004C048</v>
          </cell>
          <cell r="C382">
            <v>58321000</v>
          </cell>
          <cell r="D382">
            <v>0</v>
          </cell>
          <cell r="E382">
            <v>0</v>
          </cell>
          <cell r="F382">
            <v>0</v>
          </cell>
        </row>
        <row r="383">
          <cell r="A383" t="str">
            <v>X004C04858611000</v>
          </cell>
          <cell r="B383" t="str">
            <v>X004C048</v>
          </cell>
          <cell r="C383">
            <v>58611000</v>
          </cell>
          <cell r="D383">
            <v>0</v>
          </cell>
          <cell r="E383">
            <v>-2</v>
          </cell>
          <cell r="F383">
            <v>300</v>
          </cell>
        </row>
        <row r="384">
          <cell r="A384" t="str">
            <v>X004C04861517000</v>
          </cell>
          <cell r="B384" t="str">
            <v>X004C048</v>
          </cell>
          <cell r="C384">
            <v>61517000</v>
          </cell>
          <cell r="D384">
            <v>0</v>
          </cell>
          <cell r="E384">
            <v>0</v>
          </cell>
          <cell r="F384">
            <v>0</v>
          </cell>
        </row>
        <row r="385">
          <cell r="A385" t="str">
            <v>X004C04862113000</v>
          </cell>
          <cell r="B385" t="str">
            <v>X004C048</v>
          </cell>
          <cell r="C385">
            <v>62113000</v>
          </cell>
          <cell r="D385">
            <v>0</v>
          </cell>
          <cell r="E385">
            <v>0</v>
          </cell>
          <cell r="F385">
            <v>0</v>
          </cell>
        </row>
        <row r="386">
          <cell r="A386" t="str">
            <v>X004C04891429000</v>
          </cell>
          <cell r="B386" t="str">
            <v>X004C048</v>
          </cell>
          <cell r="C386">
            <v>91429000</v>
          </cell>
          <cell r="D386">
            <v>0</v>
          </cell>
          <cell r="E386">
            <v>0</v>
          </cell>
          <cell r="F386">
            <v>0</v>
          </cell>
        </row>
        <row r="387">
          <cell r="A387" t="str">
            <v>X004C04891439000</v>
          </cell>
          <cell r="B387" t="str">
            <v>X004C048</v>
          </cell>
          <cell r="C387">
            <v>91439000</v>
          </cell>
          <cell r="D387">
            <v>0</v>
          </cell>
          <cell r="E387">
            <v>0</v>
          </cell>
          <cell r="F387">
            <v>0</v>
          </cell>
        </row>
        <row r="388">
          <cell r="A388" t="str">
            <v>X004C048 Total</v>
          </cell>
          <cell r="B388" t="str">
            <v>X004C048 Total</v>
          </cell>
          <cell r="D388">
            <v>0</v>
          </cell>
          <cell r="E388">
            <v>5209</v>
          </cell>
          <cell r="F388">
            <v>168259</v>
          </cell>
        </row>
        <row r="389">
          <cell r="A389" t="str">
            <v/>
          </cell>
        </row>
        <row r="390">
          <cell r="A390" t="str">
            <v>X004C04944825000</v>
          </cell>
          <cell r="B390" t="str">
            <v>X004C049</v>
          </cell>
          <cell r="C390">
            <v>44825000</v>
          </cell>
          <cell r="D390">
            <v>0</v>
          </cell>
          <cell r="E390">
            <v>0</v>
          </cell>
          <cell r="F390">
            <v>0</v>
          </cell>
        </row>
        <row r="391">
          <cell r="A391" t="str">
            <v>X004C049 Total</v>
          </cell>
          <cell r="B391" t="str">
            <v>X004C049 Total</v>
          </cell>
          <cell r="D391">
            <v>0</v>
          </cell>
          <cell r="E391">
            <v>0</v>
          </cell>
          <cell r="F391">
            <v>0</v>
          </cell>
        </row>
        <row r="392">
          <cell r="A392" t="str">
            <v/>
          </cell>
        </row>
        <row r="393">
          <cell r="A393" t="str">
            <v>X004C05023713000</v>
          </cell>
          <cell r="B393" t="str">
            <v>X004C050</v>
          </cell>
          <cell r="C393">
            <v>23713000</v>
          </cell>
          <cell r="D393">
            <v>0</v>
          </cell>
          <cell r="E393">
            <v>0</v>
          </cell>
          <cell r="F393">
            <v>0</v>
          </cell>
        </row>
        <row r="394">
          <cell r="A394" t="str">
            <v>X004C05023893000</v>
          </cell>
          <cell r="B394" t="str">
            <v>X004C050</v>
          </cell>
          <cell r="C394">
            <v>23893000</v>
          </cell>
          <cell r="D394">
            <v>0</v>
          </cell>
          <cell r="E394">
            <v>0</v>
          </cell>
          <cell r="F394">
            <v>0</v>
          </cell>
        </row>
        <row r="395">
          <cell r="A395" t="str">
            <v>X004C05091429000</v>
          </cell>
          <cell r="B395" t="str">
            <v>X004C050</v>
          </cell>
          <cell r="C395">
            <v>91429000</v>
          </cell>
          <cell r="D395">
            <v>0</v>
          </cell>
          <cell r="E395">
            <v>0</v>
          </cell>
          <cell r="F395">
            <v>0</v>
          </cell>
        </row>
        <row r="396">
          <cell r="A396" t="str">
            <v>X004C05091439000</v>
          </cell>
          <cell r="B396" t="str">
            <v>X004C050</v>
          </cell>
          <cell r="C396">
            <v>91439000</v>
          </cell>
          <cell r="D396">
            <v>0</v>
          </cell>
          <cell r="E396">
            <v>0</v>
          </cell>
          <cell r="F396">
            <v>0</v>
          </cell>
        </row>
        <row r="397">
          <cell r="A397" t="str">
            <v>X004C050 Total</v>
          </cell>
          <cell r="B397" t="str">
            <v>X004C050 Total</v>
          </cell>
          <cell r="D397">
            <v>0</v>
          </cell>
          <cell r="E397">
            <v>0</v>
          </cell>
          <cell r="F397">
            <v>0</v>
          </cell>
        </row>
        <row r="398">
          <cell r="A398" t="str">
            <v/>
          </cell>
        </row>
        <row r="399">
          <cell r="A399" t="str">
            <v>X004C05111212000</v>
          </cell>
          <cell r="B399" t="str">
            <v>X004C051</v>
          </cell>
          <cell r="C399">
            <v>11212000</v>
          </cell>
          <cell r="D399">
            <v>0</v>
          </cell>
          <cell r="E399">
            <v>0</v>
          </cell>
          <cell r="F399">
            <v>0</v>
          </cell>
        </row>
        <row r="400">
          <cell r="A400" t="str">
            <v>X004C05111412000</v>
          </cell>
          <cell r="B400" t="str">
            <v>X004C051</v>
          </cell>
          <cell r="C400">
            <v>11412000</v>
          </cell>
          <cell r="D400">
            <v>0</v>
          </cell>
          <cell r="E400">
            <v>0</v>
          </cell>
          <cell r="F400">
            <v>0</v>
          </cell>
        </row>
        <row r="401">
          <cell r="A401" t="str">
            <v>X004C05111512000</v>
          </cell>
          <cell r="B401" t="str">
            <v>X004C051</v>
          </cell>
          <cell r="C401">
            <v>11512000</v>
          </cell>
          <cell r="D401">
            <v>0</v>
          </cell>
          <cell r="E401">
            <v>0</v>
          </cell>
          <cell r="F401">
            <v>0</v>
          </cell>
        </row>
        <row r="402">
          <cell r="A402" t="str">
            <v>X004C05111612000</v>
          </cell>
          <cell r="B402" t="str">
            <v>X004C051</v>
          </cell>
          <cell r="C402">
            <v>11612000</v>
          </cell>
          <cell r="D402">
            <v>0</v>
          </cell>
          <cell r="E402">
            <v>0</v>
          </cell>
          <cell r="F402">
            <v>0</v>
          </cell>
        </row>
        <row r="403">
          <cell r="A403" t="str">
            <v>X004C05111712300</v>
          </cell>
          <cell r="B403" t="str">
            <v>X004C051</v>
          </cell>
          <cell r="C403">
            <v>11712300</v>
          </cell>
          <cell r="D403">
            <v>0</v>
          </cell>
          <cell r="E403">
            <v>0</v>
          </cell>
          <cell r="F403">
            <v>0</v>
          </cell>
        </row>
        <row r="404">
          <cell r="A404" t="str">
            <v>X004C05111712400</v>
          </cell>
          <cell r="B404" t="str">
            <v>X004C051</v>
          </cell>
          <cell r="C404">
            <v>11712400</v>
          </cell>
          <cell r="D404">
            <v>0</v>
          </cell>
          <cell r="E404">
            <v>0</v>
          </cell>
          <cell r="F404">
            <v>0</v>
          </cell>
        </row>
        <row r="405">
          <cell r="A405" t="str">
            <v>X004C05113912000</v>
          </cell>
          <cell r="B405" t="str">
            <v>X004C051</v>
          </cell>
          <cell r="C405">
            <v>13912000</v>
          </cell>
          <cell r="D405">
            <v>0</v>
          </cell>
          <cell r="E405">
            <v>-3915</v>
          </cell>
          <cell r="F405">
            <v>3915</v>
          </cell>
        </row>
        <row r="406">
          <cell r="A406" t="str">
            <v>X004C05114212000</v>
          </cell>
          <cell r="B406" t="str">
            <v>X004C051</v>
          </cell>
          <cell r="C406">
            <v>14212000</v>
          </cell>
          <cell r="D406">
            <v>0</v>
          </cell>
          <cell r="E406">
            <v>0</v>
          </cell>
          <cell r="F406">
            <v>0</v>
          </cell>
        </row>
        <row r="407">
          <cell r="A407" t="str">
            <v>X004C05114412000</v>
          </cell>
          <cell r="B407" t="str">
            <v>X004C051</v>
          </cell>
          <cell r="C407">
            <v>14412000</v>
          </cell>
          <cell r="D407">
            <v>0</v>
          </cell>
          <cell r="E407">
            <v>0</v>
          </cell>
          <cell r="F407">
            <v>0</v>
          </cell>
        </row>
        <row r="408">
          <cell r="A408" t="str">
            <v>X004C05115912000</v>
          </cell>
          <cell r="B408" t="str">
            <v>X004C051</v>
          </cell>
          <cell r="C408">
            <v>15912000</v>
          </cell>
          <cell r="D408">
            <v>0</v>
          </cell>
          <cell r="E408">
            <v>-51</v>
          </cell>
          <cell r="F408">
            <v>51</v>
          </cell>
        </row>
        <row r="409">
          <cell r="A409" t="str">
            <v>X004C05144817000</v>
          </cell>
          <cell r="B409" t="str">
            <v>X004C051</v>
          </cell>
          <cell r="C409">
            <v>44817000</v>
          </cell>
          <cell r="D409">
            <v>0</v>
          </cell>
          <cell r="E409">
            <v>0</v>
          </cell>
          <cell r="F409">
            <v>0</v>
          </cell>
        </row>
        <row r="410">
          <cell r="A410" t="str">
            <v>X004C05144825000</v>
          </cell>
          <cell r="B410" t="str">
            <v>X004C051</v>
          </cell>
          <cell r="C410">
            <v>44825000</v>
          </cell>
          <cell r="D410">
            <v>0</v>
          </cell>
          <cell r="E410">
            <v>0</v>
          </cell>
          <cell r="F410">
            <v>0</v>
          </cell>
        </row>
        <row r="411">
          <cell r="A411" t="str">
            <v>X004C05144849000</v>
          </cell>
          <cell r="B411" t="str">
            <v>X004C051</v>
          </cell>
          <cell r="C411">
            <v>44849000</v>
          </cell>
          <cell r="D411">
            <v>0</v>
          </cell>
          <cell r="E411">
            <v>0</v>
          </cell>
          <cell r="F411">
            <v>0</v>
          </cell>
        </row>
        <row r="412">
          <cell r="A412" t="str">
            <v>X004C05151111000</v>
          </cell>
          <cell r="B412" t="str">
            <v>X004C051</v>
          </cell>
          <cell r="C412">
            <v>51111000</v>
          </cell>
          <cell r="D412">
            <v>0</v>
          </cell>
          <cell r="E412">
            <v>0</v>
          </cell>
          <cell r="F412">
            <v>0</v>
          </cell>
        </row>
        <row r="413">
          <cell r="A413" t="str">
            <v>X004C05151112000</v>
          </cell>
          <cell r="B413" t="str">
            <v>X004C051</v>
          </cell>
          <cell r="C413">
            <v>51112000</v>
          </cell>
          <cell r="D413">
            <v>0</v>
          </cell>
          <cell r="E413">
            <v>0</v>
          </cell>
          <cell r="F413">
            <v>0</v>
          </cell>
        </row>
        <row r="414">
          <cell r="A414" t="str">
            <v>X004C05151113000</v>
          </cell>
          <cell r="B414" t="str">
            <v>X004C051</v>
          </cell>
          <cell r="C414">
            <v>51113000</v>
          </cell>
          <cell r="D414">
            <v>0</v>
          </cell>
          <cell r="E414">
            <v>0</v>
          </cell>
          <cell r="F414">
            <v>0</v>
          </cell>
        </row>
        <row r="415">
          <cell r="A415" t="str">
            <v>X004C05151171000</v>
          </cell>
          <cell r="B415" t="str">
            <v>X004C051</v>
          </cell>
          <cell r="C415">
            <v>51171000</v>
          </cell>
          <cell r="D415">
            <v>0</v>
          </cell>
          <cell r="E415">
            <v>0</v>
          </cell>
          <cell r="F415">
            <v>0</v>
          </cell>
        </row>
        <row r="416">
          <cell r="A416" t="str">
            <v>X004C05152112000</v>
          </cell>
          <cell r="B416" t="str">
            <v>X004C051</v>
          </cell>
          <cell r="C416">
            <v>52112000</v>
          </cell>
          <cell r="D416">
            <v>0</v>
          </cell>
          <cell r="E416">
            <v>0</v>
          </cell>
          <cell r="F416">
            <v>0</v>
          </cell>
        </row>
        <row r="417">
          <cell r="A417" t="str">
            <v>X004C05152241000</v>
          </cell>
          <cell r="B417" t="str">
            <v>X004C051</v>
          </cell>
          <cell r="C417">
            <v>52241000</v>
          </cell>
          <cell r="D417">
            <v>0</v>
          </cell>
          <cell r="E417">
            <v>0</v>
          </cell>
          <cell r="F417">
            <v>0</v>
          </cell>
        </row>
        <row r="418">
          <cell r="A418" t="str">
            <v>X004C05152491000</v>
          </cell>
          <cell r="B418" t="str">
            <v>X004C051</v>
          </cell>
          <cell r="C418">
            <v>52491000</v>
          </cell>
          <cell r="D418">
            <v>0</v>
          </cell>
          <cell r="E418">
            <v>-3720</v>
          </cell>
          <cell r="F418">
            <v>3720</v>
          </cell>
        </row>
        <row r="419">
          <cell r="A419" t="str">
            <v>X004C05153111000</v>
          </cell>
          <cell r="B419" t="str">
            <v>X004C051</v>
          </cell>
          <cell r="C419">
            <v>53111000</v>
          </cell>
          <cell r="D419">
            <v>0</v>
          </cell>
          <cell r="E419">
            <v>886</v>
          </cell>
          <cell r="F419">
            <v>0</v>
          </cell>
        </row>
        <row r="420">
          <cell r="A420" t="str">
            <v>X004C05153161000</v>
          </cell>
          <cell r="B420" t="str">
            <v>X004C051</v>
          </cell>
          <cell r="C420">
            <v>53161000</v>
          </cell>
          <cell r="D420">
            <v>0</v>
          </cell>
          <cell r="E420">
            <v>0</v>
          </cell>
          <cell r="F420">
            <v>0</v>
          </cell>
        </row>
        <row r="421">
          <cell r="A421" t="str">
            <v>X004C05154151000</v>
          </cell>
          <cell r="B421" t="str">
            <v>X004C051</v>
          </cell>
          <cell r="C421">
            <v>54151000</v>
          </cell>
          <cell r="D421">
            <v>0</v>
          </cell>
          <cell r="E421">
            <v>0</v>
          </cell>
          <cell r="F421">
            <v>0</v>
          </cell>
        </row>
        <row r="422">
          <cell r="A422" t="str">
            <v>X004C05158211000</v>
          </cell>
          <cell r="B422" t="str">
            <v>X004C051</v>
          </cell>
          <cell r="C422">
            <v>58211000</v>
          </cell>
          <cell r="D422">
            <v>0</v>
          </cell>
          <cell r="E422">
            <v>0</v>
          </cell>
          <cell r="F422">
            <v>0</v>
          </cell>
        </row>
        <row r="423">
          <cell r="A423" t="str">
            <v>X004C05158229000</v>
          </cell>
          <cell r="B423" t="str">
            <v>X004C051</v>
          </cell>
          <cell r="C423">
            <v>58229000</v>
          </cell>
          <cell r="D423">
            <v>0</v>
          </cell>
          <cell r="E423">
            <v>0</v>
          </cell>
          <cell r="F423">
            <v>0</v>
          </cell>
        </row>
        <row r="424">
          <cell r="A424" t="str">
            <v>X004C05158321000</v>
          </cell>
          <cell r="B424" t="str">
            <v>X004C051</v>
          </cell>
          <cell r="C424">
            <v>58321000</v>
          </cell>
          <cell r="D424">
            <v>0</v>
          </cell>
          <cell r="E424">
            <v>0</v>
          </cell>
          <cell r="F424">
            <v>0</v>
          </cell>
        </row>
        <row r="425">
          <cell r="A425" t="str">
            <v>X004C05191429000</v>
          </cell>
          <cell r="B425" t="str">
            <v>X004C051</v>
          </cell>
          <cell r="C425">
            <v>91429000</v>
          </cell>
          <cell r="D425">
            <v>0</v>
          </cell>
          <cell r="E425">
            <v>0</v>
          </cell>
          <cell r="F425">
            <v>0</v>
          </cell>
        </row>
        <row r="426">
          <cell r="A426" t="str">
            <v>X004C05191439000</v>
          </cell>
          <cell r="B426" t="str">
            <v>X004C051</v>
          </cell>
          <cell r="C426">
            <v>91439000</v>
          </cell>
          <cell r="D426">
            <v>0</v>
          </cell>
          <cell r="E426">
            <v>0</v>
          </cell>
          <cell r="F426">
            <v>0</v>
          </cell>
        </row>
        <row r="427">
          <cell r="A427" t="str">
            <v>X004C051 Total</v>
          </cell>
          <cell r="B427" t="str">
            <v>X004C051 Total</v>
          </cell>
          <cell r="D427">
            <v>0</v>
          </cell>
          <cell r="E427">
            <v>-6800</v>
          </cell>
          <cell r="F427">
            <v>7686</v>
          </cell>
        </row>
        <row r="428">
          <cell r="A428" t="str">
            <v/>
          </cell>
        </row>
        <row r="429">
          <cell r="A429" t="str">
            <v>X004C05223893000</v>
          </cell>
          <cell r="B429" t="str">
            <v>X004C052</v>
          </cell>
          <cell r="C429">
            <v>23893000</v>
          </cell>
          <cell r="D429">
            <v>0</v>
          </cell>
          <cell r="E429">
            <v>0</v>
          </cell>
          <cell r="F429">
            <v>0</v>
          </cell>
        </row>
        <row r="430">
          <cell r="A430" t="str">
            <v>X004C052 Total</v>
          </cell>
          <cell r="B430" t="str">
            <v>X004C052 Total</v>
          </cell>
          <cell r="D430">
            <v>0</v>
          </cell>
          <cell r="E430">
            <v>0</v>
          </cell>
          <cell r="F430">
            <v>0</v>
          </cell>
        </row>
        <row r="431">
          <cell r="A431" t="str">
            <v/>
          </cell>
        </row>
        <row r="432">
          <cell r="A432" t="str">
            <v>X004C05323713000</v>
          </cell>
          <cell r="B432" t="str">
            <v>X004C053</v>
          </cell>
          <cell r="C432">
            <v>23713000</v>
          </cell>
          <cell r="D432">
            <v>0</v>
          </cell>
          <cell r="E432">
            <v>0</v>
          </cell>
          <cell r="F432">
            <v>0</v>
          </cell>
        </row>
        <row r="433">
          <cell r="A433" t="str">
            <v>X004C05323893000</v>
          </cell>
          <cell r="B433" t="str">
            <v>X004C053</v>
          </cell>
          <cell r="C433">
            <v>23893000</v>
          </cell>
          <cell r="D433">
            <v>0</v>
          </cell>
          <cell r="E433">
            <v>0</v>
          </cell>
          <cell r="F433">
            <v>0</v>
          </cell>
        </row>
        <row r="434">
          <cell r="A434" t="str">
            <v>X004C05353531000</v>
          </cell>
          <cell r="B434" t="str">
            <v>X004C053</v>
          </cell>
          <cell r="C434">
            <v>53531000</v>
          </cell>
          <cell r="D434">
            <v>0</v>
          </cell>
          <cell r="E434">
            <v>0</v>
          </cell>
          <cell r="F434">
            <v>275109</v>
          </cell>
        </row>
        <row r="435">
          <cell r="A435" t="str">
            <v>X004C05353562000</v>
          </cell>
          <cell r="B435" t="str">
            <v>X004C053</v>
          </cell>
          <cell r="C435">
            <v>53562000</v>
          </cell>
          <cell r="D435">
            <v>0</v>
          </cell>
          <cell r="E435">
            <v>0</v>
          </cell>
          <cell r="F435">
            <v>0</v>
          </cell>
        </row>
        <row r="436">
          <cell r="A436" t="str">
            <v>X004C05358211000</v>
          </cell>
          <cell r="B436" t="str">
            <v>X004C053</v>
          </cell>
          <cell r="C436">
            <v>58211000</v>
          </cell>
          <cell r="D436">
            <v>0</v>
          </cell>
          <cell r="E436">
            <v>0</v>
          </cell>
          <cell r="F436">
            <v>0</v>
          </cell>
        </row>
        <row r="437">
          <cell r="A437" t="str">
            <v>X004C05358229000</v>
          </cell>
          <cell r="B437" t="str">
            <v>X004C053</v>
          </cell>
          <cell r="C437">
            <v>58229000</v>
          </cell>
          <cell r="D437">
            <v>0</v>
          </cell>
          <cell r="E437">
            <v>0</v>
          </cell>
          <cell r="F437">
            <v>0</v>
          </cell>
        </row>
        <row r="438">
          <cell r="A438" t="str">
            <v>X004C05362113000</v>
          </cell>
          <cell r="B438" t="str">
            <v>X004C053</v>
          </cell>
          <cell r="C438">
            <v>62113000</v>
          </cell>
          <cell r="D438">
            <v>0</v>
          </cell>
          <cell r="E438">
            <v>0</v>
          </cell>
          <cell r="F438">
            <v>0</v>
          </cell>
        </row>
        <row r="439">
          <cell r="A439" t="str">
            <v>X004C053 Total</v>
          </cell>
          <cell r="B439" t="str">
            <v>X004C053 Total</v>
          </cell>
          <cell r="D439">
            <v>0</v>
          </cell>
          <cell r="E439">
            <v>0</v>
          </cell>
          <cell r="F439">
            <v>275109</v>
          </cell>
        </row>
        <row r="440">
          <cell r="A440" t="str">
            <v/>
          </cell>
        </row>
        <row r="441">
          <cell r="A441" t="str">
            <v>X004C05411412000</v>
          </cell>
          <cell r="B441" t="str">
            <v>X004C054</v>
          </cell>
          <cell r="C441">
            <v>11412000</v>
          </cell>
          <cell r="D441">
            <v>0</v>
          </cell>
          <cell r="E441">
            <v>0</v>
          </cell>
          <cell r="F441">
            <v>0</v>
          </cell>
        </row>
        <row r="442">
          <cell r="A442" t="str">
            <v>X004C05411512000</v>
          </cell>
          <cell r="B442" t="str">
            <v>X004C054</v>
          </cell>
          <cell r="C442">
            <v>11512000</v>
          </cell>
          <cell r="D442">
            <v>0</v>
          </cell>
          <cell r="E442">
            <v>0</v>
          </cell>
          <cell r="F442">
            <v>0</v>
          </cell>
        </row>
        <row r="443">
          <cell r="A443" t="str">
            <v>X004C05411612000</v>
          </cell>
          <cell r="B443" t="str">
            <v>X004C054</v>
          </cell>
          <cell r="C443">
            <v>11612000</v>
          </cell>
          <cell r="D443">
            <v>0</v>
          </cell>
          <cell r="E443">
            <v>0</v>
          </cell>
          <cell r="F443">
            <v>0</v>
          </cell>
        </row>
        <row r="444">
          <cell r="A444" t="str">
            <v>X004C05411712200</v>
          </cell>
          <cell r="B444" t="str">
            <v>X004C054</v>
          </cell>
          <cell r="C444">
            <v>11712200</v>
          </cell>
          <cell r="D444">
            <v>0</v>
          </cell>
          <cell r="E444">
            <v>0</v>
          </cell>
          <cell r="F444">
            <v>0</v>
          </cell>
        </row>
        <row r="445">
          <cell r="A445" t="str">
            <v>X004C05411712300</v>
          </cell>
          <cell r="B445" t="str">
            <v>X004C054</v>
          </cell>
          <cell r="C445">
            <v>11712300</v>
          </cell>
          <cell r="D445">
            <v>0</v>
          </cell>
          <cell r="E445">
            <v>0</v>
          </cell>
          <cell r="F445">
            <v>0</v>
          </cell>
        </row>
        <row r="446">
          <cell r="A446" t="str">
            <v>X004C05413912000</v>
          </cell>
          <cell r="B446" t="str">
            <v>X004C054</v>
          </cell>
          <cell r="C446">
            <v>13912000</v>
          </cell>
          <cell r="D446">
            <v>0</v>
          </cell>
          <cell r="E446">
            <v>1930</v>
          </cell>
          <cell r="F446">
            <v>0</v>
          </cell>
        </row>
        <row r="447">
          <cell r="A447" t="str">
            <v>X004C05453111000</v>
          </cell>
          <cell r="B447" t="str">
            <v>X004C054</v>
          </cell>
          <cell r="C447">
            <v>53111000</v>
          </cell>
          <cell r="D447">
            <v>0</v>
          </cell>
          <cell r="E447">
            <v>0</v>
          </cell>
          <cell r="F447">
            <v>0</v>
          </cell>
        </row>
        <row r="448">
          <cell r="A448" t="str">
            <v>X004C054 Total</v>
          </cell>
          <cell r="B448" t="str">
            <v>X004C054 Total</v>
          </cell>
          <cell r="D448">
            <v>0</v>
          </cell>
          <cell r="E448">
            <v>1930</v>
          </cell>
          <cell r="F448">
            <v>0</v>
          </cell>
        </row>
        <row r="449">
          <cell r="A449" t="str">
            <v/>
          </cell>
        </row>
        <row r="450">
          <cell r="A450" t="str">
            <v>X004C05523713000</v>
          </cell>
          <cell r="B450" t="str">
            <v>X004C055</v>
          </cell>
          <cell r="C450">
            <v>23713000</v>
          </cell>
          <cell r="D450">
            <v>0</v>
          </cell>
          <cell r="E450">
            <v>0</v>
          </cell>
          <cell r="F450">
            <v>0</v>
          </cell>
        </row>
        <row r="451">
          <cell r="A451" t="str">
            <v>X004C05591429000</v>
          </cell>
          <cell r="B451" t="str">
            <v>X004C055</v>
          </cell>
          <cell r="C451">
            <v>91429000</v>
          </cell>
          <cell r="D451">
            <v>0</v>
          </cell>
          <cell r="E451">
            <v>0</v>
          </cell>
          <cell r="F451">
            <v>0</v>
          </cell>
        </row>
        <row r="452">
          <cell r="A452" t="str">
            <v>X004C055 Total</v>
          </cell>
          <cell r="B452" t="str">
            <v>X004C055 Total</v>
          </cell>
          <cell r="D452">
            <v>0</v>
          </cell>
          <cell r="E452">
            <v>0</v>
          </cell>
          <cell r="F452">
            <v>0</v>
          </cell>
        </row>
        <row r="453">
          <cell r="A453" t="str">
            <v/>
          </cell>
        </row>
        <row r="454">
          <cell r="A454" t="str">
            <v>X004C05644817000</v>
          </cell>
          <cell r="B454" t="str">
            <v>X004C056</v>
          </cell>
          <cell r="C454">
            <v>44817000</v>
          </cell>
          <cell r="D454">
            <v>0</v>
          </cell>
          <cell r="E454">
            <v>-410</v>
          </cell>
          <cell r="F454">
            <v>0</v>
          </cell>
        </row>
        <row r="455">
          <cell r="A455" t="str">
            <v>X004C05644825000</v>
          </cell>
          <cell r="B455" t="str">
            <v>X004C056</v>
          </cell>
          <cell r="C455">
            <v>44825000</v>
          </cell>
          <cell r="D455">
            <v>0</v>
          </cell>
          <cell r="E455">
            <v>0</v>
          </cell>
          <cell r="F455">
            <v>0</v>
          </cell>
        </row>
        <row r="456">
          <cell r="A456" t="str">
            <v>X004C05651111000</v>
          </cell>
          <cell r="B456" t="str">
            <v>X004C056</v>
          </cell>
          <cell r="C456">
            <v>51111000</v>
          </cell>
          <cell r="D456">
            <v>0</v>
          </cell>
          <cell r="E456">
            <v>0</v>
          </cell>
          <cell r="F456">
            <v>0</v>
          </cell>
        </row>
        <row r="457">
          <cell r="A457" t="str">
            <v>X004C05651112000</v>
          </cell>
          <cell r="B457" t="str">
            <v>X004C056</v>
          </cell>
          <cell r="C457">
            <v>51112000</v>
          </cell>
          <cell r="D457">
            <v>0</v>
          </cell>
          <cell r="E457">
            <v>0</v>
          </cell>
          <cell r="F457">
            <v>0</v>
          </cell>
        </row>
        <row r="458">
          <cell r="A458" t="str">
            <v>X004C05651113000</v>
          </cell>
          <cell r="B458" t="str">
            <v>X004C056</v>
          </cell>
          <cell r="C458">
            <v>51113000</v>
          </cell>
          <cell r="D458">
            <v>0</v>
          </cell>
          <cell r="E458">
            <v>0</v>
          </cell>
          <cell r="F458">
            <v>0</v>
          </cell>
        </row>
        <row r="459">
          <cell r="A459" t="str">
            <v>X004C05651191000</v>
          </cell>
          <cell r="B459" t="str">
            <v>X004C056</v>
          </cell>
          <cell r="C459">
            <v>51191000</v>
          </cell>
          <cell r="D459">
            <v>0</v>
          </cell>
          <cell r="E459">
            <v>5436</v>
          </cell>
          <cell r="F459">
            <v>-1600</v>
          </cell>
        </row>
        <row r="460">
          <cell r="A460" t="str">
            <v>X004C05652241000</v>
          </cell>
          <cell r="B460" t="str">
            <v>X004C056</v>
          </cell>
          <cell r="C460">
            <v>52241000</v>
          </cell>
          <cell r="D460">
            <v>0</v>
          </cell>
          <cell r="E460">
            <v>0</v>
          </cell>
          <cell r="F460">
            <v>0</v>
          </cell>
        </row>
        <row r="461">
          <cell r="A461" t="str">
            <v>X004C05652491000</v>
          </cell>
          <cell r="B461" t="str">
            <v>X004C056</v>
          </cell>
          <cell r="C461">
            <v>52491000</v>
          </cell>
          <cell r="D461">
            <v>0</v>
          </cell>
          <cell r="E461">
            <v>-2010</v>
          </cell>
          <cell r="F461">
            <v>2200</v>
          </cell>
        </row>
        <row r="462">
          <cell r="A462" t="str">
            <v>X004C05653562000</v>
          </cell>
          <cell r="B462" t="str">
            <v>X004C056</v>
          </cell>
          <cell r="C462">
            <v>53562000</v>
          </cell>
          <cell r="D462">
            <v>0</v>
          </cell>
          <cell r="E462">
            <v>0</v>
          </cell>
          <cell r="F462">
            <v>0</v>
          </cell>
        </row>
        <row r="463">
          <cell r="A463" t="str">
            <v>X004C05654151000</v>
          </cell>
          <cell r="B463" t="str">
            <v>X004C056</v>
          </cell>
          <cell r="C463">
            <v>54151000</v>
          </cell>
          <cell r="D463">
            <v>0</v>
          </cell>
          <cell r="E463">
            <v>52</v>
          </cell>
          <cell r="F463">
            <v>0</v>
          </cell>
        </row>
        <row r="464">
          <cell r="A464" t="str">
            <v>X004C05691429000</v>
          </cell>
          <cell r="B464" t="str">
            <v>X004C056</v>
          </cell>
          <cell r="C464">
            <v>91429000</v>
          </cell>
          <cell r="D464">
            <v>0</v>
          </cell>
          <cell r="E464">
            <v>-1400</v>
          </cell>
          <cell r="F464">
            <v>1400</v>
          </cell>
        </row>
        <row r="465">
          <cell r="A465" t="str">
            <v>X004C056 Total</v>
          </cell>
          <cell r="B465" t="str">
            <v>X004C056 Total</v>
          </cell>
          <cell r="D465">
            <v>0</v>
          </cell>
          <cell r="E465">
            <v>1668</v>
          </cell>
          <cell r="F465">
            <v>2000</v>
          </cell>
        </row>
        <row r="466">
          <cell r="A466" t="str">
            <v/>
          </cell>
        </row>
        <row r="467">
          <cell r="A467" t="str">
            <v>X004C05723713000</v>
          </cell>
          <cell r="B467" t="str">
            <v>X004C057</v>
          </cell>
          <cell r="C467">
            <v>23713000</v>
          </cell>
          <cell r="D467">
            <v>0</v>
          </cell>
          <cell r="E467">
            <v>0</v>
          </cell>
          <cell r="F467">
            <v>0</v>
          </cell>
        </row>
        <row r="468">
          <cell r="A468" t="str">
            <v>X004C057 Total</v>
          </cell>
          <cell r="B468" t="str">
            <v>X004C057 Total</v>
          </cell>
          <cell r="D468">
            <v>0</v>
          </cell>
          <cell r="E468">
            <v>0</v>
          </cell>
          <cell r="F468">
            <v>0</v>
          </cell>
        </row>
        <row r="469">
          <cell r="A469" t="str">
            <v/>
          </cell>
        </row>
        <row r="470">
          <cell r="A470" t="str">
            <v>X004C05823713000</v>
          </cell>
          <cell r="B470" t="str">
            <v>X004C058</v>
          </cell>
          <cell r="C470">
            <v>23713000</v>
          </cell>
          <cell r="D470">
            <v>0</v>
          </cell>
          <cell r="E470">
            <v>0</v>
          </cell>
          <cell r="F470">
            <v>-1400</v>
          </cell>
        </row>
        <row r="471">
          <cell r="A471" t="str">
            <v>X004C05858211000</v>
          </cell>
          <cell r="B471" t="str">
            <v>X004C058</v>
          </cell>
          <cell r="C471">
            <v>58211000</v>
          </cell>
          <cell r="D471">
            <v>0</v>
          </cell>
          <cell r="E471">
            <v>0</v>
          </cell>
          <cell r="F471">
            <v>0</v>
          </cell>
        </row>
        <row r="472">
          <cell r="A472" t="str">
            <v>X004C058 Total</v>
          </cell>
          <cell r="B472" t="str">
            <v>X004C058 Total</v>
          </cell>
          <cell r="D472">
            <v>0</v>
          </cell>
          <cell r="E472">
            <v>0</v>
          </cell>
          <cell r="F472">
            <v>-1400</v>
          </cell>
        </row>
        <row r="473">
          <cell r="A473" t="str">
            <v/>
          </cell>
        </row>
        <row r="474">
          <cell r="A474" t="str">
            <v>X004C05923713000</v>
          </cell>
          <cell r="B474" t="str">
            <v>X004C059</v>
          </cell>
          <cell r="C474">
            <v>23713000</v>
          </cell>
          <cell r="D474">
            <v>0</v>
          </cell>
          <cell r="E474">
            <v>0</v>
          </cell>
          <cell r="F474">
            <v>0</v>
          </cell>
        </row>
        <row r="475">
          <cell r="A475" t="str">
            <v>X004C05991429000</v>
          </cell>
          <cell r="B475" t="str">
            <v>X004C059</v>
          </cell>
          <cell r="C475">
            <v>91429000</v>
          </cell>
          <cell r="D475">
            <v>0</v>
          </cell>
          <cell r="E475">
            <v>0</v>
          </cell>
          <cell r="F475">
            <v>0</v>
          </cell>
        </row>
        <row r="476">
          <cell r="A476" t="str">
            <v>X004C059 Total</v>
          </cell>
          <cell r="B476" t="str">
            <v>X004C059 Total</v>
          </cell>
          <cell r="D476">
            <v>0</v>
          </cell>
          <cell r="E476">
            <v>0</v>
          </cell>
          <cell r="F476">
            <v>0</v>
          </cell>
        </row>
        <row r="477">
          <cell r="A477" t="str">
            <v/>
          </cell>
        </row>
        <row r="478">
          <cell r="A478" t="str">
            <v>X004C06011412000</v>
          </cell>
          <cell r="B478" t="str">
            <v>X004C060</v>
          </cell>
          <cell r="C478">
            <v>11412000</v>
          </cell>
          <cell r="D478">
            <v>0</v>
          </cell>
          <cell r="E478">
            <v>0</v>
          </cell>
          <cell r="F478">
            <v>0</v>
          </cell>
        </row>
        <row r="479">
          <cell r="A479" t="str">
            <v>X004C06011712300</v>
          </cell>
          <cell r="B479" t="str">
            <v>X004C060</v>
          </cell>
          <cell r="C479">
            <v>11712300</v>
          </cell>
          <cell r="D479">
            <v>0</v>
          </cell>
          <cell r="E479">
            <v>0</v>
          </cell>
          <cell r="F479">
            <v>0</v>
          </cell>
        </row>
        <row r="480">
          <cell r="A480" t="str">
            <v>X004C06051111000</v>
          </cell>
          <cell r="B480" t="str">
            <v>X004C060</v>
          </cell>
          <cell r="C480">
            <v>51111000</v>
          </cell>
          <cell r="D480">
            <v>0</v>
          </cell>
          <cell r="E480">
            <v>0</v>
          </cell>
          <cell r="F480">
            <v>0</v>
          </cell>
        </row>
        <row r="481">
          <cell r="A481" t="str">
            <v>X004C06051171000</v>
          </cell>
          <cell r="B481" t="str">
            <v>X004C060</v>
          </cell>
          <cell r="C481">
            <v>51171000</v>
          </cell>
          <cell r="D481">
            <v>0</v>
          </cell>
          <cell r="E481">
            <v>0</v>
          </cell>
          <cell r="F481">
            <v>0</v>
          </cell>
        </row>
        <row r="482">
          <cell r="A482" t="str">
            <v>X004C06052112000</v>
          </cell>
          <cell r="B482" t="str">
            <v>X004C060</v>
          </cell>
          <cell r="C482">
            <v>52112000</v>
          </cell>
          <cell r="D482">
            <v>0</v>
          </cell>
          <cell r="E482">
            <v>0</v>
          </cell>
          <cell r="F482">
            <v>0</v>
          </cell>
        </row>
        <row r="483">
          <cell r="A483" t="str">
            <v>X004C06052241000</v>
          </cell>
          <cell r="B483" t="str">
            <v>X004C060</v>
          </cell>
          <cell r="C483">
            <v>52241000</v>
          </cell>
          <cell r="D483">
            <v>0</v>
          </cell>
          <cell r="E483">
            <v>0</v>
          </cell>
          <cell r="F483">
            <v>0</v>
          </cell>
        </row>
        <row r="484">
          <cell r="A484" t="str">
            <v>X004C06052491000</v>
          </cell>
          <cell r="B484" t="str">
            <v>X004C060</v>
          </cell>
          <cell r="C484">
            <v>52491000</v>
          </cell>
          <cell r="D484">
            <v>0</v>
          </cell>
          <cell r="E484">
            <v>-11023</v>
          </cell>
          <cell r="F484">
            <v>11023</v>
          </cell>
        </row>
        <row r="485">
          <cell r="A485" t="str">
            <v>X004C06054111000</v>
          </cell>
          <cell r="B485" t="str">
            <v>X004C060</v>
          </cell>
          <cell r="C485">
            <v>54111000</v>
          </cell>
          <cell r="D485">
            <v>0</v>
          </cell>
          <cell r="E485">
            <v>4433</v>
          </cell>
          <cell r="F485">
            <v>0</v>
          </cell>
        </row>
        <row r="486">
          <cell r="A486" t="str">
            <v>X004C06054113000</v>
          </cell>
          <cell r="B486" t="str">
            <v>X004C060</v>
          </cell>
          <cell r="C486">
            <v>54113000</v>
          </cell>
          <cell r="D486">
            <v>0</v>
          </cell>
          <cell r="E486">
            <v>-4433</v>
          </cell>
          <cell r="F486">
            <v>4433</v>
          </cell>
        </row>
        <row r="487">
          <cell r="A487" t="str">
            <v>X004C06054151000</v>
          </cell>
          <cell r="B487" t="str">
            <v>X004C060</v>
          </cell>
          <cell r="C487">
            <v>54151000</v>
          </cell>
          <cell r="D487">
            <v>0</v>
          </cell>
          <cell r="E487">
            <v>11023</v>
          </cell>
          <cell r="F487">
            <v>0</v>
          </cell>
        </row>
        <row r="488">
          <cell r="A488" t="str">
            <v>X004C06058211000</v>
          </cell>
          <cell r="B488" t="str">
            <v>X004C060</v>
          </cell>
          <cell r="C488">
            <v>58211000</v>
          </cell>
          <cell r="D488">
            <v>0</v>
          </cell>
          <cell r="E488">
            <v>0</v>
          </cell>
          <cell r="F488">
            <v>0</v>
          </cell>
        </row>
        <row r="489">
          <cell r="A489" t="str">
            <v>X004C06058321000</v>
          </cell>
          <cell r="B489" t="str">
            <v>X004C060</v>
          </cell>
          <cell r="C489">
            <v>58321000</v>
          </cell>
          <cell r="D489">
            <v>0</v>
          </cell>
          <cell r="E489">
            <v>0</v>
          </cell>
          <cell r="F489">
            <v>0</v>
          </cell>
        </row>
        <row r="490">
          <cell r="A490" t="str">
            <v>X004C06091429000</v>
          </cell>
          <cell r="B490" t="str">
            <v>X004C060</v>
          </cell>
          <cell r="C490">
            <v>91429000</v>
          </cell>
          <cell r="D490">
            <v>0</v>
          </cell>
          <cell r="E490">
            <v>0</v>
          </cell>
          <cell r="F490">
            <v>0</v>
          </cell>
        </row>
        <row r="491">
          <cell r="A491" t="str">
            <v>X004C060 Total</v>
          </cell>
          <cell r="B491" t="str">
            <v>X004C060 Total</v>
          </cell>
          <cell r="D491">
            <v>0</v>
          </cell>
          <cell r="E491">
            <v>0</v>
          </cell>
          <cell r="F491">
            <v>15456</v>
          </cell>
        </row>
        <row r="492">
          <cell r="A492" t="str">
            <v/>
          </cell>
        </row>
        <row r="493">
          <cell r="A493" t="str">
            <v>X004C06123713000</v>
          </cell>
          <cell r="B493" t="str">
            <v>X004C061</v>
          </cell>
          <cell r="C493">
            <v>23713000</v>
          </cell>
          <cell r="D493">
            <v>0</v>
          </cell>
          <cell r="E493">
            <v>0</v>
          </cell>
          <cell r="F493">
            <v>0</v>
          </cell>
        </row>
        <row r="494">
          <cell r="A494" t="str">
            <v>X004C061 Total</v>
          </cell>
          <cell r="B494" t="str">
            <v>X004C061 Total</v>
          </cell>
          <cell r="D494">
            <v>0</v>
          </cell>
          <cell r="E494">
            <v>0</v>
          </cell>
          <cell r="F494">
            <v>0</v>
          </cell>
        </row>
        <row r="495">
          <cell r="A495" t="str">
            <v/>
          </cell>
        </row>
        <row r="496">
          <cell r="A496" t="str">
            <v>X004C06223713000</v>
          </cell>
          <cell r="B496" t="str">
            <v>X004C062</v>
          </cell>
          <cell r="C496">
            <v>23713000</v>
          </cell>
          <cell r="D496">
            <v>0</v>
          </cell>
          <cell r="E496">
            <v>0</v>
          </cell>
          <cell r="F496">
            <v>0</v>
          </cell>
        </row>
        <row r="497">
          <cell r="A497" t="str">
            <v>X004C06253553000</v>
          </cell>
          <cell r="B497" t="str">
            <v>X004C062</v>
          </cell>
          <cell r="C497">
            <v>53553000</v>
          </cell>
          <cell r="D497">
            <v>0</v>
          </cell>
          <cell r="E497">
            <v>0</v>
          </cell>
          <cell r="F497">
            <v>0</v>
          </cell>
        </row>
        <row r="498">
          <cell r="A498" t="str">
            <v>X004C06258211000</v>
          </cell>
          <cell r="B498" t="str">
            <v>X004C062</v>
          </cell>
          <cell r="C498">
            <v>58211000</v>
          </cell>
          <cell r="D498">
            <v>0</v>
          </cell>
          <cell r="E498">
            <v>0</v>
          </cell>
          <cell r="F498">
            <v>0</v>
          </cell>
        </row>
        <row r="499">
          <cell r="A499" t="str">
            <v>X004C062 Total</v>
          </cell>
          <cell r="B499" t="str">
            <v>X004C062 Total</v>
          </cell>
          <cell r="D499">
            <v>0</v>
          </cell>
          <cell r="E499">
            <v>0</v>
          </cell>
          <cell r="F499">
            <v>0</v>
          </cell>
        </row>
        <row r="500">
          <cell r="A500" t="str">
            <v/>
          </cell>
        </row>
        <row r="501">
          <cell r="A501" t="str">
            <v>X004C06391811000</v>
          </cell>
          <cell r="B501" t="str">
            <v>X004C063</v>
          </cell>
          <cell r="C501">
            <v>91811000</v>
          </cell>
          <cell r="D501">
            <v>0</v>
          </cell>
          <cell r="E501">
            <v>34226</v>
          </cell>
          <cell r="F501">
            <v>323390</v>
          </cell>
        </row>
        <row r="502">
          <cell r="A502" t="str">
            <v>X004C06391815000</v>
          </cell>
          <cell r="B502" t="str">
            <v>X004C063</v>
          </cell>
          <cell r="C502">
            <v>91815000</v>
          </cell>
          <cell r="D502">
            <v>0</v>
          </cell>
          <cell r="E502">
            <v>-100000</v>
          </cell>
          <cell r="F502">
            <v>350</v>
          </cell>
        </row>
        <row r="503">
          <cell r="A503" t="str">
            <v>X004C063 Total</v>
          </cell>
          <cell r="B503" t="str">
            <v>X004C063 Total</v>
          </cell>
          <cell r="D503">
            <v>0</v>
          </cell>
          <cell r="E503">
            <v>-65774</v>
          </cell>
          <cell r="F503">
            <v>323740</v>
          </cell>
        </row>
        <row r="504">
          <cell r="A504" t="str">
            <v/>
          </cell>
        </row>
        <row r="505">
          <cell r="A505" t="str">
            <v>X004C06441569000</v>
          </cell>
          <cell r="B505" t="str">
            <v>X004C064</v>
          </cell>
          <cell r="C505">
            <v>41569000</v>
          </cell>
          <cell r="D505">
            <v>0</v>
          </cell>
          <cell r="E505">
            <v>0</v>
          </cell>
          <cell r="F505">
            <v>-336553</v>
          </cell>
        </row>
        <row r="506">
          <cell r="A506" t="str">
            <v>X004C06452491000</v>
          </cell>
          <cell r="B506" t="str">
            <v>X004C064</v>
          </cell>
          <cell r="C506">
            <v>52491000</v>
          </cell>
          <cell r="D506">
            <v>0</v>
          </cell>
          <cell r="E506">
            <v>0</v>
          </cell>
          <cell r="F506">
            <v>336553</v>
          </cell>
        </row>
        <row r="507">
          <cell r="A507" t="str">
            <v>X004C06458229000</v>
          </cell>
          <cell r="B507" t="str">
            <v>X004C064</v>
          </cell>
          <cell r="C507">
            <v>58229000</v>
          </cell>
          <cell r="D507">
            <v>0</v>
          </cell>
          <cell r="E507">
            <v>0</v>
          </cell>
          <cell r="F507">
            <v>0</v>
          </cell>
        </row>
        <row r="508">
          <cell r="A508" t="str">
            <v>X004C064 Total</v>
          </cell>
          <cell r="B508" t="str">
            <v>X004C064 Total</v>
          </cell>
          <cell r="D508">
            <v>0</v>
          </cell>
          <cell r="E508">
            <v>0</v>
          </cell>
          <cell r="F508">
            <v>0</v>
          </cell>
        </row>
        <row r="509">
          <cell r="A509" t="str">
            <v/>
          </cell>
        </row>
        <row r="510">
          <cell r="A510" t="str">
            <v>X004C06551111000</v>
          </cell>
          <cell r="B510" t="str">
            <v>X004C065</v>
          </cell>
          <cell r="C510">
            <v>51111000</v>
          </cell>
          <cell r="D510">
            <v>0</v>
          </cell>
          <cell r="E510">
            <v>0</v>
          </cell>
          <cell r="F510">
            <v>0</v>
          </cell>
        </row>
        <row r="511">
          <cell r="A511" t="str">
            <v>X004C06551112000</v>
          </cell>
          <cell r="B511" t="str">
            <v>X004C065</v>
          </cell>
          <cell r="C511">
            <v>51112000</v>
          </cell>
          <cell r="D511">
            <v>0</v>
          </cell>
          <cell r="E511">
            <v>0</v>
          </cell>
          <cell r="F511">
            <v>0</v>
          </cell>
        </row>
        <row r="512">
          <cell r="A512" t="str">
            <v>X004C06551113000</v>
          </cell>
          <cell r="B512" t="str">
            <v>X004C065</v>
          </cell>
          <cell r="C512">
            <v>51113000</v>
          </cell>
          <cell r="D512">
            <v>0</v>
          </cell>
          <cell r="E512">
            <v>0</v>
          </cell>
          <cell r="F512">
            <v>0</v>
          </cell>
        </row>
        <row r="513">
          <cell r="A513" t="str">
            <v>X004C06552241000</v>
          </cell>
          <cell r="B513" t="str">
            <v>X004C065</v>
          </cell>
          <cell r="C513">
            <v>52241000</v>
          </cell>
          <cell r="D513">
            <v>0</v>
          </cell>
          <cell r="E513">
            <v>0</v>
          </cell>
          <cell r="F513">
            <v>0</v>
          </cell>
        </row>
        <row r="514">
          <cell r="A514" t="str">
            <v>X004C06554151000</v>
          </cell>
          <cell r="B514" t="str">
            <v>X004C065</v>
          </cell>
          <cell r="C514">
            <v>54151000</v>
          </cell>
          <cell r="D514">
            <v>0</v>
          </cell>
          <cell r="E514">
            <v>0</v>
          </cell>
          <cell r="F514">
            <v>0</v>
          </cell>
        </row>
        <row r="515">
          <cell r="A515" t="str">
            <v>X004C06554811000</v>
          </cell>
          <cell r="B515" t="str">
            <v>X004C065</v>
          </cell>
          <cell r="C515">
            <v>54811000</v>
          </cell>
          <cell r="D515">
            <v>0</v>
          </cell>
          <cell r="E515">
            <v>0</v>
          </cell>
          <cell r="F515">
            <v>0</v>
          </cell>
        </row>
        <row r="516">
          <cell r="A516" t="str">
            <v>X004C065 Total</v>
          </cell>
          <cell r="B516" t="str">
            <v>X004C065 Total</v>
          </cell>
          <cell r="D516">
            <v>0</v>
          </cell>
          <cell r="E516">
            <v>0</v>
          </cell>
          <cell r="F516">
            <v>0</v>
          </cell>
        </row>
        <row r="517">
          <cell r="A517" t="str">
            <v/>
          </cell>
        </row>
        <row r="518">
          <cell r="A518" t="str">
            <v>X004C06651111000</v>
          </cell>
          <cell r="B518" t="str">
            <v>X004C066</v>
          </cell>
          <cell r="C518">
            <v>51111000</v>
          </cell>
          <cell r="D518">
            <v>0</v>
          </cell>
          <cell r="E518">
            <v>0</v>
          </cell>
          <cell r="F518">
            <v>0</v>
          </cell>
        </row>
        <row r="519">
          <cell r="A519" t="str">
            <v>X004C06651191000</v>
          </cell>
          <cell r="B519" t="str">
            <v>X004C066</v>
          </cell>
          <cell r="C519">
            <v>51191000</v>
          </cell>
          <cell r="D519">
            <v>0</v>
          </cell>
          <cell r="E519">
            <v>0</v>
          </cell>
          <cell r="F519">
            <v>0</v>
          </cell>
        </row>
        <row r="520">
          <cell r="A520" t="str">
            <v>X004C06652241000</v>
          </cell>
          <cell r="B520" t="str">
            <v>X004C066</v>
          </cell>
          <cell r="C520">
            <v>52241000</v>
          </cell>
          <cell r="D520">
            <v>0</v>
          </cell>
          <cell r="E520">
            <v>0</v>
          </cell>
          <cell r="F520">
            <v>0</v>
          </cell>
        </row>
        <row r="521">
          <cell r="A521" t="str">
            <v>X004C06652491000</v>
          </cell>
          <cell r="B521" t="str">
            <v>X004C066</v>
          </cell>
          <cell r="C521">
            <v>52491000</v>
          </cell>
          <cell r="D521">
            <v>0</v>
          </cell>
          <cell r="E521">
            <v>0</v>
          </cell>
          <cell r="F521">
            <v>0</v>
          </cell>
        </row>
        <row r="522">
          <cell r="A522" t="str">
            <v>X004C066 Total</v>
          </cell>
          <cell r="B522" t="str">
            <v>X004C066 Total</v>
          </cell>
          <cell r="D522">
            <v>0</v>
          </cell>
          <cell r="E522">
            <v>0</v>
          </cell>
          <cell r="F522">
            <v>0</v>
          </cell>
        </row>
        <row r="523">
          <cell r="A523" t="str">
            <v/>
          </cell>
        </row>
        <row r="524">
          <cell r="A524" t="str">
            <v>X004C06751111000</v>
          </cell>
          <cell r="B524" t="str">
            <v>X004C067</v>
          </cell>
          <cell r="C524">
            <v>51111000</v>
          </cell>
          <cell r="D524">
            <v>0</v>
          </cell>
          <cell r="E524">
            <v>0</v>
          </cell>
          <cell r="F524">
            <v>0</v>
          </cell>
        </row>
        <row r="525">
          <cell r="A525" t="str">
            <v>X004C06752241000</v>
          </cell>
          <cell r="B525" t="str">
            <v>X004C067</v>
          </cell>
          <cell r="C525">
            <v>52241000</v>
          </cell>
          <cell r="D525">
            <v>0</v>
          </cell>
          <cell r="E525">
            <v>0</v>
          </cell>
          <cell r="F525">
            <v>0</v>
          </cell>
        </row>
        <row r="526">
          <cell r="A526" t="str">
            <v>X004C067 Total</v>
          </cell>
          <cell r="B526" t="str">
            <v>X004C067 Total</v>
          </cell>
          <cell r="D526">
            <v>0</v>
          </cell>
          <cell r="E526">
            <v>0</v>
          </cell>
          <cell r="F526">
            <v>0</v>
          </cell>
        </row>
        <row r="527">
          <cell r="A527" t="str">
            <v/>
          </cell>
        </row>
        <row r="528">
          <cell r="A528" t="str">
            <v>X004C06854811000</v>
          </cell>
          <cell r="B528" t="str">
            <v>X004C068</v>
          </cell>
          <cell r="C528">
            <v>54811000</v>
          </cell>
          <cell r="D528">
            <v>0</v>
          </cell>
          <cell r="E528">
            <v>0</v>
          </cell>
          <cell r="F528">
            <v>0</v>
          </cell>
        </row>
        <row r="529">
          <cell r="A529" t="str">
            <v>X004C068 Total</v>
          </cell>
          <cell r="B529" t="str">
            <v>X004C068 Total</v>
          </cell>
          <cell r="D529">
            <v>0</v>
          </cell>
          <cell r="E529">
            <v>0</v>
          </cell>
          <cell r="F529">
            <v>0</v>
          </cell>
        </row>
        <row r="530">
          <cell r="A530" t="str">
            <v/>
          </cell>
        </row>
        <row r="531">
          <cell r="A531" t="str">
            <v>X004C06944825000</v>
          </cell>
          <cell r="B531" t="str">
            <v>X004C069</v>
          </cell>
          <cell r="C531">
            <v>44825000</v>
          </cell>
          <cell r="D531">
            <v>0</v>
          </cell>
          <cell r="E531">
            <v>0</v>
          </cell>
          <cell r="F531">
            <v>0</v>
          </cell>
        </row>
        <row r="532">
          <cell r="A532" t="str">
            <v>X004C06951111000</v>
          </cell>
          <cell r="B532" t="str">
            <v>X004C069</v>
          </cell>
          <cell r="C532">
            <v>51111000</v>
          </cell>
          <cell r="D532">
            <v>0</v>
          </cell>
          <cell r="E532">
            <v>0</v>
          </cell>
          <cell r="F532">
            <v>0</v>
          </cell>
        </row>
        <row r="533">
          <cell r="A533" t="str">
            <v>X004C06952112000</v>
          </cell>
          <cell r="B533" t="str">
            <v>X004C069</v>
          </cell>
          <cell r="C533">
            <v>52112000</v>
          </cell>
          <cell r="D533">
            <v>0</v>
          </cell>
          <cell r="E533">
            <v>0</v>
          </cell>
          <cell r="F533">
            <v>0</v>
          </cell>
        </row>
        <row r="534">
          <cell r="A534" t="str">
            <v>X004C06952241000</v>
          </cell>
          <cell r="B534" t="str">
            <v>X004C069</v>
          </cell>
          <cell r="C534">
            <v>52241000</v>
          </cell>
          <cell r="D534">
            <v>0</v>
          </cell>
          <cell r="E534">
            <v>0</v>
          </cell>
          <cell r="F534">
            <v>0</v>
          </cell>
        </row>
        <row r="535">
          <cell r="A535" t="str">
            <v>X004C06952491000</v>
          </cell>
          <cell r="B535" t="str">
            <v>X004C069</v>
          </cell>
          <cell r="C535">
            <v>52491000</v>
          </cell>
          <cell r="D535">
            <v>0</v>
          </cell>
          <cell r="E535">
            <v>0</v>
          </cell>
          <cell r="F535">
            <v>365</v>
          </cell>
        </row>
        <row r="536">
          <cell r="A536" t="str">
            <v>X004C06954151000</v>
          </cell>
          <cell r="B536" t="str">
            <v>X004C069</v>
          </cell>
          <cell r="C536">
            <v>54151000</v>
          </cell>
          <cell r="D536">
            <v>0</v>
          </cell>
          <cell r="E536">
            <v>0</v>
          </cell>
          <cell r="F536">
            <v>0</v>
          </cell>
        </row>
        <row r="537">
          <cell r="A537" t="str">
            <v>X004C06954612000</v>
          </cell>
          <cell r="B537" t="str">
            <v>X004C069</v>
          </cell>
          <cell r="C537">
            <v>54612000</v>
          </cell>
          <cell r="D537">
            <v>0</v>
          </cell>
          <cell r="E537">
            <v>0</v>
          </cell>
          <cell r="F537">
            <v>0</v>
          </cell>
        </row>
        <row r="538">
          <cell r="A538" t="str">
            <v>X004C069 Total</v>
          </cell>
          <cell r="B538" t="str">
            <v>X004C069 Total</v>
          </cell>
          <cell r="D538">
            <v>0</v>
          </cell>
          <cell r="E538">
            <v>0</v>
          </cell>
          <cell r="F538">
            <v>365</v>
          </cell>
        </row>
        <row r="539">
          <cell r="A539" t="str">
            <v/>
          </cell>
        </row>
        <row r="540">
          <cell r="A540" t="str">
            <v>X004C07011412000</v>
          </cell>
          <cell r="B540" t="str">
            <v>X004C070</v>
          </cell>
          <cell r="C540">
            <v>11412000</v>
          </cell>
          <cell r="D540">
            <v>0</v>
          </cell>
          <cell r="E540">
            <v>0</v>
          </cell>
          <cell r="F540">
            <v>0</v>
          </cell>
        </row>
        <row r="541">
          <cell r="A541" t="str">
            <v>X004C07011712300</v>
          </cell>
          <cell r="B541" t="str">
            <v>X004C070</v>
          </cell>
          <cell r="C541">
            <v>11712300</v>
          </cell>
          <cell r="D541">
            <v>0</v>
          </cell>
          <cell r="E541">
            <v>0</v>
          </cell>
          <cell r="F541">
            <v>0</v>
          </cell>
        </row>
        <row r="542">
          <cell r="A542" t="str">
            <v>X004C07014412000</v>
          </cell>
          <cell r="B542" t="str">
            <v>X004C070</v>
          </cell>
          <cell r="C542">
            <v>14412000</v>
          </cell>
          <cell r="D542">
            <v>0</v>
          </cell>
          <cell r="E542">
            <v>0</v>
          </cell>
          <cell r="F542">
            <v>0</v>
          </cell>
        </row>
        <row r="543">
          <cell r="A543" t="str">
            <v>X004C07044825000</v>
          </cell>
          <cell r="B543" t="str">
            <v>X004C070</v>
          </cell>
          <cell r="C543">
            <v>44825000</v>
          </cell>
          <cell r="D543">
            <v>0</v>
          </cell>
          <cell r="E543">
            <v>0</v>
          </cell>
          <cell r="F543">
            <v>0</v>
          </cell>
        </row>
        <row r="544">
          <cell r="A544" t="str">
            <v>X004C07052112000</v>
          </cell>
          <cell r="B544" t="str">
            <v>X004C070</v>
          </cell>
          <cell r="C544">
            <v>52112000</v>
          </cell>
          <cell r="D544">
            <v>0</v>
          </cell>
          <cell r="E544">
            <v>0</v>
          </cell>
          <cell r="F544">
            <v>0</v>
          </cell>
        </row>
        <row r="545">
          <cell r="A545" t="str">
            <v>X004C07052241000</v>
          </cell>
          <cell r="B545" t="str">
            <v>X004C070</v>
          </cell>
          <cell r="C545">
            <v>52241000</v>
          </cell>
          <cell r="D545">
            <v>0</v>
          </cell>
          <cell r="E545">
            <v>0</v>
          </cell>
          <cell r="F545">
            <v>0</v>
          </cell>
        </row>
        <row r="546">
          <cell r="A546" t="str">
            <v>X004C07052491000</v>
          </cell>
          <cell r="B546" t="str">
            <v>X004C070</v>
          </cell>
          <cell r="C546">
            <v>52491000</v>
          </cell>
          <cell r="D546">
            <v>0</v>
          </cell>
          <cell r="E546">
            <v>-1440</v>
          </cell>
          <cell r="F546">
            <v>1490</v>
          </cell>
        </row>
        <row r="547">
          <cell r="A547" t="str">
            <v>X004C07053111000</v>
          </cell>
          <cell r="B547" t="str">
            <v>X004C070</v>
          </cell>
          <cell r="C547">
            <v>53111000</v>
          </cell>
          <cell r="D547">
            <v>0</v>
          </cell>
          <cell r="E547">
            <v>0</v>
          </cell>
          <cell r="F547">
            <v>0</v>
          </cell>
        </row>
        <row r="548">
          <cell r="A548" t="str">
            <v>X004C07053161000</v>
          </cell>
          <cell r="B548" t="str">
            <v>X004C070</v>
          </cell>
          <cell r="C548">
            <v>53161000</v>
          </cell>
          <cell r="D548">
            <v>0</v>
          </cell>
          <cell r="E548">
            <v>0</v>
          </cell>
          <cell r="F548">
            <v>0</v>
          </cell>
        </row>
        <row r="549">
          <cell r="A549" t="str">
            <v>X004C07054151000</v>
          </cell>
          <cell r="B549" t="str">
            <v>X004C070</v>
          </cell>
          <cell r="C549">
            <v>54151000</v>
          </cell>
          <cell r="D549">
            <v>0</v>
          </cell>
          <cell r="E549">
            <v>0</v>
          </cell>
          <cell r="F549">
            <v>0</v>
          </cell>
        </row>
        <row r="550">
          <cell r="A550" t="str">
            <v>X004C07054152000</v>
          </cell>
          <cell r="B550" t="str">
            <v>X004C070</v>
          </cell>
          <cell r="C550">
            <v>54152000</v>
          </cell>
          <cell r="D550">
            <v>0</v>
          </cell>
          <cell r="E550">
            <v>0</v>
          </cell>
          <cell r="F550">
            <v>0</v>
          </cell>
        </row>
        <row r="551">
          <cell r="A551" t="str">
            <v>X004C07054612000</v>
          </cell>
          <cell r="B551" t="str">
            <v>X004C070</v>
          </cell>
          <cell r="C551">
            <v>54612000</v>
          </cell>
          <cell r="D551">
            <v>0</v>
          </cell>
          <cell r="E551">
            <v>0</v>
          </cell>
          <cell r="F551">
            <v>0</v>
          </cell>
        </row>
        <row r="552">
          <cell r="A552" t="str">
            <v>X004C070 Total</v>
          </cell>
          <cell r="B552" t="str">
            <v>X004C070 Total</v>
          </cell>
          <cell r="D552">
            <v>0</v>
          </cell>
          <cell r="E552">
            <v>-1440</v>
          </cell>
          <cell r="F552">
            <v>1490</v>
          </cell>
        </row>
        <row r="553">
          <cell r="A553" t="str">
            <v/>
          </cell>
        </row>
        <row r="554">
          <cell r="A554" t="str">
            <v>X004C07152112000</v>
          </cell>
          <cell r="B554" t="str">
            <v>X004C071</v>
          </cell>
          <cell r="C554">
            <v>52112000</v>
          </cell>
          <cell r="D554">
            <v>0</v>
          </cell>
          <cell r="E554">
            <v>0</v>
          </cell>
          <cell r="F554">
            <v>0</v>
          </cell>
        </row>
        <row r="555">
          <cell r="A555" t="str">
            <v>X004C07152241000</v>
          </cell>
          <cell r="B555" t="str">
            <v>X004C071</v>
          </cell>
          <cell r="C555">
            <v>52241000</v>
          </cell>
          <cell r="D555">
            <v>0</v>
          </cell>
          <cell r="E555">
            <v>0</v>
          </cell>
          <cell r="F555">
            <v>0</v>
          </cell>
        </row>
        <row r="556">
          <cell r="A556" t="str">
            <v>X004C07152491000</v>
          </cell>
          <cell r="B556" t="str">
            <v>X004C071</v>
          </cell>
          <cell r="C556">
            <v>52491000</v>
          </cell>
          <cell r="D556">
            <v>0</v>
          </cell>
          <cell r="E556">
            <v>0</v>
          </cell>
          <cell r="F556">
            <v>1400</v>
          </cell>
        </row>
        <row r="557">
          <cell r="A557" t="str">
            <v>X004C071 Total</v>
          </cell>
          <cell r="B557" t="str">
            <v>X004C071 Total</v>
          </cell>
          <cell r="D557">
            <v>0</v>
          </cell>
          <cell r="E557">
            <v>0</v>
          </cell>
          <cell r="F557">
            <v>1400</v>
          </cell>
        </row>
        <row r="558">
          <cell r="A558" t="str">
            <v/>
          </cell>
        </row>
        <row r="559">
          <cell r="A559" t="str">
            <v>X004C07244849000</v>
          </cell>
          <cell r="B559" t="str">
            <v>X004C072</v>
          </cell>
          <cell r="C559">
            <v>44849000</v>
          </cell>
          <cell r="D559">
            <v>0</v>
          </cell>
          <cell r="E559">
            <v>0</v>
          </cell>
          <cell r="F559">
            <v>0</v>
          </cell>
        </row>
        <row r="560">
          <cell r="A560" t="str">
            <v>X004C07251171000</v>
          </cell>
          <cell r="B560" t="str">
            <v>X004C072</v>
          </cell>
          <cell r="C560">
            <v>51171000</v>
          </cell>
          <cell r="D560">
            <v>0</v>
          </cell>
          <cell r="E560">
            <v>0</v>
          </cell>
          <cell r="F560">
            <v>0</v>
          </cell>
        </row>
        <row r="561">
          <cell r="A561" t="str">
            <v>X004C07252112000</v>
          </cell>
          <cell r="B561" t="str">
            <v>X004C072</v>
          </cell>
          <cell r="C561">
            <v>52112000</v>
          </cell>
          <cell r="D561">
            <v>0</v>
          </cell>
          <cell r="E561">
            <v>0</v>
          </cell>
          <cell r="F561">
            <v>0</v>
          </cell>
        </row>
        <row r="562">
          <cell r="A562" t="str">
            <v>X004C07252241000</v>
          </cell>
          <cell r="B562" t="str">
            <v>X004C072</v>
          </cell>
          <cell r="C562">
            <v>52241000</v>
          </cell>
          <cell r="D562">
            <v>0</v>
          </cell>
          <cell r="E562">
            <v>0</v>
          </cell>
          <cell r="F562">
            <v>0</v>
          </cell>
        </row>
        <row r="563">
          <cell r="A563" t="str">
            <v>X004C07252491000</v>
          </cell>
          <cell r="B563" t="str">
            <v>X004C072</v>
          </cell>
          <cell r="C563">
            <v>52491000</v>
          </cell>
          <cell r="D563">
            <v>0</v>
          </cell>
          <cell r="E563">
            <v>17263</v>
          </cell>
          <cell r="F563">
            <v>0</v>
          </cell>
        </row>
        <row r="564">
          <cell r="A564" t="str">
            <v>X004C07254151000</v>
          </cell>
          <cell r="B564" t="str">
            <v>X004C072</v>
          </cell>
          <cell r="C564">
            <v>54151000</v>
          </cell>
          <cell r="D564">
            <v>0</v>
          </cell>
          <cell r="E564">
            <v>0</v>
          </cell>
          <cell r="F564">
            <v>0</v>
          </cell>
        </row>
        <row r="565">
          <cell r="A565" t="str">
            <v>X004C07254156000</v>
          </cell>
          <cell r="B565" t="str">
            <v>X004C072</v>
          </cell>
          <cell r="C565">
            <v>54156000</v>
          </cell>
          <cell r="D565">
            <v>0</v>
          </cell>
          <cell r="E565">
            <v>-17263</v>
          </cell>
          <cell r="F565">
            <v>28163</v>
          </cell>
        </row>
        <row r="566">
          <cell r="A566" t="str">
            <v>X004C072 Total</v>
          </cell>
          <cell r="B566" t="str">
            <v>X004C072 Total</v>
          </cell>
          <cell r="D566">
            <v>0</v>
          </cell>
          <cell r="E566">
            <v>0</v>
          </cell>
          <cell r="F566">
            <v>28163</v>
          </cell>
        </row>
        <row r="567">
          <cell r="A567" t="str">
            <v/>
          </cell>
        </row>
        <row r="568">
          <cell r="A568" t="str">
            <v>X004C07344825000</v>
          </cell>
          <cell r="B568" t="str">
            <v>X004C073</v>
          </cell>
          <cell r="C568">
            <v>44825000</v>
          </cell>
          <cell r="D568">
            <v>0</v>
          </cell>
          <cell r="E568">
            <v>0</v>
          </cell>
          <cell r="F568">
            <v>0</v>
          </cell>
        </row>
        <row r="569">
          <cell r="A569" t="str">
            <v>X004C07344849000</v>
          </cell>
          <cell r="B569" t="str">
            <v>X004C073</v>
          </cell>
          <cell r="C569">
            <v>44849000</v>
          </cell>
          <cell r="D569">
            <v>0</v>
          </cell>
          <cell r="E569">
            <v>0</v>
          </cell>
          <cell r="F569">
            <v>0</v>
          </cell>
        </row>
        <row r="570">
          <cell r="A570" t="str">
            <v>X004C07351111000</v>
          </cell>
          <cell r="B570" t="str">
            <v>X004C073</v>
          </cell>
          <cell r="C570">
            <v>51111000</v>
          </cell>
          <cell r="D570">
            <v>0</v>
          </cell>
          <cell r="E570">
            <v>0</v>
          </cell>
          <cell r="F570">
            <v>0</v>
          </cell>
        </row>
        <row r="571">
          <cell r="A571" t="str">
            <v>X004C07351112000</v>
          </cell>
          <cell r="B571" t="str">
            <v>X004C073</v>
          </cell>
          <cell r="C571">
            <v>51112000</v>
          </cell>
          <cell r="D571">
            <v>0</v>
          </cell>
          <cell r="E571">
            <v>0</v>
          </cell>
          <cell r="F571">
            <v>0</v>
          </cell>
        </row>
        <row r="572">
          <cell r="A572" t="str">
            <v>X004C07351171000</v>
          </cell>
          <cell r="B572" t="str">
            <v>X004C073</v>
          </cell>
          <cell r="C572">
            <v>51171000</v>
          </cell>
          <cell r="D572">
            <v>0</v>
          </cell>
          <cell r="E572">
            <v>0</v>
          </cell>
          <cell r="F572">
            <v>0</v>
          </cell>
        </row>
        <row r="573">
          <cell r="A573" t="str">
            <v>X004C07352112000</v>
          </cell>
          <cell r="B573" t="str">
            <v>X004C073</v>
          </cell>
          <cell r="C573">
            <v>52112000</v>
          </cell>
          <cell r="D573">
            <v>0</v>
          </cell>
          <cell r="E573">
            <v>0</v>
          </cell>
          <cell r="F573">
            <v>0</v>
          </cell>
        </row>
        <row r="574">
          <cell r="A574" t="str">
            <v>X004C07352241000</v>
          </cell>
          <cell r="B574" t="str">
            <v>X004C073</v>
          </cell>
          <cell r="C574">
            <v>52241000</v>
          </cell>
          <cell r="D574">
            <v>0</v>
          </cell>
          <cell r="E574">
            <v>0</v>
          </cell>
          <cell r="F574">
            <v>0</v>
          </cell>
        </row>
        <row r="575">
          <cell r="A575" t="str">
            <v>X004C07352491000</v>
          </cell>
          <cell r="B575" t="str">
            <v>X004C073</v>
          </cell>
          <cell r="C575">
            <v>52491000</v>
          </cell>
          <cell r="D575">
            <v>0</v>
          </cell>
          <cell r="E575">
            <v>-2976</v>
          </cell>
          <cell r="F575">
            <v>3176</v>
          </cell>
        </row>
        <row r="576">
          <cell r="A576" t="str">
            <v>X004C07353111000</v>
          </cell>
          <cell r="B576" t="str">
            <v>X004C073</v>
          </cell>
          <cell r="C576">
            <v>53111000</v>
          </cell>
          <cell r="D576">
            <v>0</v>
          </cell>
          <cell r="E576">
            <v>0</v>
          </cell>
          <cell r="F576">
            <v>0</v>
          </cell>
        </row>
        <row r="577">
          <cell r="A577" t="str">
            <v>X004C07353161000</v>
          </cell>
          <cell r="B577" t="str">
            <v>X004C073</v>
          </cell>
          <cell r="C577">
            <v>53161000</v>
          </cell>
          <cell r="D577">
            <v>0</v>
          </cell>
          <cell r="E577">
            <v>0</v>
          </cell>
          <cell r="F577">
            <v>0</v>
          </cell>
        </row>
        <row r="578">
          <cell r="A578" t="str">
            <v>X004C07353562000</v>
          </cell>
          <cell r="B578" t="str">
            <v>X004C073</v>
          </cell>
          <cell r="C578">
            <v>53562000</v>
          </cell>
          <cell r="D578">
            <v>0</v>
          </cell>
          <cell r="E578">
            <v>0</v>
          </cell>
          <cell r="F578">
            <v>0</v>
          </cell>
        </row>
        <row r="579">
          <cell r="A579" t="str">
            <v>X004C07354112000</v>
          </cell>
          <cell r="B579" t="str">
            <v>X004C073</v>
          </cell>
          <cell r="C579">
            <v>54112000</v>
          </cell>
          <cell r="D579">
            <v>0</v>
          </cell>
          <cell r="E579">
            <v>0</v>
          </cell>
          <cell r="F579">
            <v>0</v>
          </cell>
        </row>
        <row r="580">
          <cell r="A580" t="str">
            <v>X004C07354151000</v>
          </cell>
          <cell r="B580" t="str">
            <v>X004C073</v>
          </cell>
          <cell r="C580">
            <v>54151000</v>
          </cell>
          <cell r="D580">
            <v>0</v>
          </cell>
          <cell r="E580">
            <v>0</v>
          </cell>
          <cell r="F580">
            <v>0</v>
          </cell>
        </row>
        <row r="581">
          <cell r="A581" t="str">
            <v>X004C07354156000</v>
          </cell>
          <cell r="B581" t="str">
            <v>X004C073</v>
          </cell>
          <cell r="C581">
            <v>54156000</v>
          </cell>
          <cell r="D581">
            <v>0</v>
          </cell>
          <cell r="E581">
            <v>0</v>
          </cell>
          <cell r="F581">
            <v>0</v>
          </cell>
        </row>
        <row r="582">
          <cell r="A582" t="str">
            <v>X004C073 Total</v>
          </cell>
          <cell r="B582" t="str">
            <v>X004C073 Total</v>
          </cell>
          <cell r="D582">
            <v>0</v>
          </cell>
          <cell r="E582">
            <v>-2976</v>
          </cell>
          <cell r="F582">
            <v>3176</v>
          </cell>
        </row>
        <row r="583">
          <cell r="A583" t="str">
            <v/>
          </cell>
        </row>
        <row r="584">
          <cell r="A584" t="str">
            <v>X004C07453562000</v>
          </cell>
          <cell r="B584" t="str">
            <v>X004C074</v>
          </cell>
          <cell r="C584">
            <v>53562000</v>
          </cell>
          <cell r="D584">
            <v>0</v>
          </cell>
          <cell r="E584">
            <v>0</v>
          </cell>
          <cell r="F584">
            <v>0</v>
          </cell>
        </row>
        <row r="585">
          <cell r="A585" t="str">
            <v>X004C074 Total</v>
          </cell>
          <cell r="B585" t="str">
            <v>X004C074 Total</v>
          </cell>
          <cell r="D585">
            <v>0</v>
          </cell>
          <cell r="E585">
            <v>0</v>
          </cell>
          <cell r="F585">
            <v>0</v>
          </cell>
        </row>
        <row r="586">
          <cell r="A586" t="str">
            <v/>
          </cell>
        </row>
        <row r="587">
          <cell r="A587" t="str">
            <v>X004C07552241000</v>
          </cell>
          <cell r="B587" t="str">
            <v>X004C075</v>
          </cell>
          <cell r="C587">
            <v>52241000</v>
          </cell>
          <cell r="D587">
            <v>0</v>
          </cell>
          <cell r="E587">
            <v>0</v>
          </cell>
          <cell r="F587">
            <v>0</v>
          </cell>
        </row>
        <row r="588">
          <cell r="A588" t="str">
            <v>X004C075 Total</v>
          </cell>
          <cell r="B588" t="str">
            <v>X004C075 Total</v>
          </cell>
          <cell r="D588">
            <v>0</v>
          </cell>
          <cell r="E588">
            <v>0</v>
          </cell>
          <cell r="F588">
            <v>0</v>
          </cell>
        </row>
        <row r="589">
          <cell r="A589" t="str">
            <v/>
          </cell>
        </row>
        <row r="590">
          <cell r="A590" t="str">
            <v>X004C07644849000</v>
          </cell>
          <cell r="B590" t="str">
            <v>X004C076</v>
          </cell>
          <cell r="C590">
            <v>44849000</v>
          </cell>
          <cell r="D590">
            <v>0</v>
          </cell>
          <cell r="E590">
            <v>0</v>
          </cell>
          <cell r="F590">
            <v>0</v>
          </cell>
        </row>
        <row r="591">
          <cell r="A591" t="str">
            <v>X004C07652112000</v>
          </cell>
          <cell r="B591" t="str">
            <v>X004C076</v>
          </cell>
          <cell r="C591">
            <v>52112000</v>
          </cell>
          <cell r="D591">
            <v>0</v>
          </cell>
          <cell r="E591">
            <v>0</v>
          </cell>
          <cell r="F591">
            <v>0</v>
          </cell>
        </row>
        <row r="592">
          <cell r="A592" t="str">
            <v>X004C07652241000</v>
          </cell>
          <cell r="B592" t="str">
            <v>X004C076</v>
          </cell>
          <cell r="C592">
            <v>52241000</v>
          </cell>
          <cell r="D592">
            <v>0</v>
          </cell>
          <cell r="E592">
            <v>0</v>
          </cell>
          <cell r="F592">
            <v>0</v>
          </cell>
        </row>
        <row r="593">
          <cell r="A593" t="str">
            <v>X004C07652491000</v>
          </cell>
          <cell r="B593" t="str">
            <v>X004C076</v>
          </cell>
          <cell r="C593">
            <v>52491000</v>
          </cell>
          <cell r="D593">
            <v>0</v>
          </cell>
          <cell r="E593">
            <v>0</v>
          </cell>
          <cell r="F593">
            <v>4665</v>
          </cell>
        </row>
        <row r="594">
          <cell r="A594" t="str">
            <v>X004C07654152000</v>
          </cell>
          <cell r="B594" t="str">
            <v>X004C076</v>
          </cell>
          <cell r="C594">
            <v>54152000</v>
          </cell>
          <cell r="D594">
            <v>0</v>
          </cell>
          <cell r="E594">
            <v>0</v>
          </cell>
          <cell r="F594">
            <v>0</v>
          </cell>
        </row>
        <row r="595">
          <cell r="A595" t="str">
            <v>X004C07654156000</v>
          </cell>
          <cell r="B595" t="str">
            <v>X004C076</v>
          </cell>
          <cell r="C595">
            <v>54156000</v>
          </cell>
          <cell r="D595">
            <v>0</v>
          </cell>
          <cell r="E595">
            <v>0</v>
          </cell>
          <cell r="F595">
            <v>0</v>
          </cell>
        </row>
        <row r="596">
          <cell r="A596" t="str">
            <v>X004C076 Total</v>
          </cell>
          <cell r="B596" t="str">
            <v>X004C076 Total</v>
          </cell>
          <cell r="D596">
            <v>0</v>
          </cell>
          <cell r="E596">
            <v>0</v>
          </cell>
          <cell r="F596">
            <v>4665</v>
          </cell>
        </row>
        <row r="597">
          <cell r="A597" t="str">
            <v/>
          </cell>
        </row>
        <row r="598">
          <cell r="A598" t="str">
            <v>X004C07744825000</v>
          </cell>
          <cell r="B598" t="str">
            <v>X004C077</v>
          </cell>
          <cell r="C598">
            <v>44825000</v>
          </cell>
          <cell r="D598">
            <v>0</v>
          </cell>
          <cell r="E598">
            <v>0</v>
          </cell>
          <cell r="F598">
            <v>0</v>
          </cell>
        </row>
        <row r="599">
          <cell r="A599" t="str">
            <v>X004C07744849000</v>
          </cell>
          <cell r="B599" t="str">
            <v>X004C077</v>
          </cell>
          <cell r="C599">
            <v>44849000</v>
          </cell>
          <cell r="D599">
            <v>0</v>
          </cell>
          <cell r="E599">
            <v>0</v>
          </cell>
          <cell r="F599">
            <v>0</v>
          </cell>
        </row>
        <row r="600">
          <cell r="A600" t="str">
            <v>X004C07751111000</v>
          </cell>
          <cell r="B600" t="str">
            <v>X004C077</v>
          </cell>
          <cell r="C600">
            <v>51111000</v>
          </cell>
          <cell r="D600">
            <v>0</v>
          </cell>
          <cell r="E600">
            <v>0</v>
          </cell>
          <cell r="F600">
            <v>0</v>
          </cell>
        </row>
        <row r="601">
          <cell r="A601" t="str">
            <v>X004C07751112000</v>
          </cell>
          <cell r="B601" t="str">
            <v>X004C077</v>
          </cell>
          <cell r="C601">
            <v>51112000</v>
          </cell>
          <cell r="D601">
            <v>0</v>
          </cell>
          <cell r="E601">
            <v>0</v>
          </cell>
          <cell r="F601">
            <v>0</v>
          </cell>
        </row>
        <row r="602">
          <cell r="A602" t="str">
            <v>X004C07751113000</v>
          </cell>
          <cell r="B602" t="str">
            <v>X004C077</v>
          </cell>
          <cell r="C602">
            <v>51113000</v>
          </cell>
          <cell r="D602">
            <v>0</v>
          </cell>
          <cell r="E602">
            <v>0</v>
          </cell>
          <cell r="F602">
            <v>0</v>
          </cell>
        </row>
        <row r="603">
          <cell r="A603" t="str">
            <v>X004C07751171000</v>
          </cell>
          <cell r="B603" t="str">
            <v>X004C077</v>
          </cell>
          <cell r="C603">
            <v>51171000</v>
          </cell>
          <cell r="D603">
            <v>0</v>
          </cell>
          <cell r="E603">
            <v>0</v>
          </cell>
          <cell r="F603">
            <v>0</v>
          </cell>
        </row>
        <row r="604">
          <cell r="A604" t="str">
            <v>X004C07752112000</v>
          </cell>
          <cell r="B604" t="str">
            <v>X004C077</v>
          </cell>
          <cell r="C604">
            <v>52112000</v>
          </cell>
          <cell r="D604">
            <v>0</v>
          </cell>
          <cell r="E604">
            <v>0</v>
          </cell>
          <cell r="F604">
            <v>0</v>
          </cell>
        </row>
        <row r="605">
          <cell r="A605" t="str">
            <v>X004C07752241000</v>
          </cell>
          <cell r="B605" t="str">
            <v>X004C077</v>
          </cell>
          <cell r="C605">
            <v>52241000</v>
          </cell>
          <cell r="D605">
            <v>0</v>
          </cell>
          <cell r="E605">
            <v>0</v>
          </cell>
          <cell r="F605">
            <v>0</v>
          </cell>
        </row>
        <row r="606">
          <cell r="A606" t="str">
            <v>X004C07752491000</v>
          </cell>
          <cell r="B606" t="str">
            <v>X004C077</v>
          </cell>
          <cell r="C606">
            <v>52491000</v>
          </cell>
          <cell r="D606">
            <v>0</v>
          </cell>
          <cell r="E606">
            <v>0</v>
          </cell>
          <cell r="F606">
            <v>4868</v>
          </cell>
        </row>
        <row r="607">
          <cell r="A607" t="str">
            <v>X004C07754112000</v>
          </cell>
          <cell r="B607" t="str">
            <v>X004C077</v>
          </cell>
          <cell r="C607">
            <v>54112000</v>
          </cell>
          <cell r="D607">
            <v>0</v>
          </cell>
          <cell r="E607">
            <v>0</v>
          </cell>
          <cell r="F607">
            <v>0</v>
          </cell>
        </row>
        <row r="608">
          <cell r="A608" t="str">
            <v>X004C07754151000</v>
          </cell>
          <cell r="B608" t="str">
            <v>X004C077</v>
          </cell>
          <cell r="C608">
            <v>54151000</v>
          </cell>
          <cell r="D608">
            <v>0</v>
          </cell>
          <cell r="E608">
            <v>0</v>
          </cell>
          <cell r="F608">
            <v>0</v>
          </cell>
        </row>
        <row r="609">
          <cell r="A609" t="str">
            <v>X004C077 Total</v>
          </cell>
          <cell r="B609" t="str">
            <v>X004C077 Total</v>
          </cell>
          <cell r="D609">
            <v>0</v>
          </cell>
          <cell r="E609">
            <v>0</v>
          </cell>
          <cell r="F609">
            <v>4868</v>
          </cell>
        </row>
        <row r="610">
          <cell r="A610" t="str">
            <v/>
          </cell>
        </row>
        <row r="611">
          <cell r="A611" t="str">
            <v>X004C07811412000</v>
          </cell>
          <cell r="B611" t="str">
            <v>X004C078</v>
          </cell>
          <cell r="C611">
            <v>11412000</v>
          </cell>
          <cell r="D611">
            <v>0</v>
          </cell>
          <cell r="E611">
            <v>0</v>
          </cell>
          <cell r="F611">
            <v>0</v>
          </cell>
        </row>
        <row r="612">
          <cell r="A612" t="str">
            <v>X004C07811512000</v>
          </cell>
          <cell r="B612" t="str">
            <v>X004C078</v>
          </cell>
          <cell r="C612">
            <v>11512000</v>
          </cell>
          <cell r="D612">
            <v>0</v>
          </cell>
          <cell r="E612">
            <v>0</v>
          </cell>
          <cell r="F612">
            <v>0</v>
          </cell>
        </row>
        <row r="613">
          <cell r="A613" t="str">
            <v>X004C07811712200</v>
          </cell>
          <cell r="B613" t="str">
            <v>X004C078</v>
          </cell>
          <cell r="C613">
            <v>11712200</v>
          </cell>
          <cell r="D613">
            <v>0</v>
          </cell>
          <cell r="E613">
            <v>0</v>
          </cell>
          <cell r="F613">
            <v>0</v>
          </cell>
        </row>
        <row r="614">
          <cell r="A614" t="str">
            <v>X004C07811712300</v>
          </cell>
          <cell r="B614" t="str">
            <v>X004C078</v>
          </cell>
          <cell r="C614">
            <v>11712300</v>
          </cell>
          <cell r="D614">
            <v>0</v>
          </cell>
          <cell r="E614">
            <v>0</v>
          </cell>
          <cell r="F614">
            <v>0</v>
          </cell>
        </row>
        <row r="615">
          <cell r="A615" t="str">
            <v>X004C07813912000</v>
          </cell>
          <cell r="B615" t="str">
            <v>X004C078</v>
          </cell>
          <cell r="C615">
            <v>13912000</v>
          </cell>
          <cell r="D615">
            <v>0</v>
          </cell>
          <cell r="E615">
            <v>186</v>
          </cell>
          <cell r="F615">
            <v>527</v>
          </cell>
        </row>
        <row r="616">
          <cell r="A616" t="str">
            <v>X004C07814212000</v>
          </cell>
          <cell r="B616" t="str">
            <v>X004C078</v>
          </cell>
          <cell r="C616">
            <v>14212000</v>
          </cell>
          <cell r="D616">
            <v>0</v>
          </cell>
          <cell r="E616">
            <v>0</v>
          </cell>
          <cell r="F616">
            <v>0</v>
          </cell>
        </row>
        <row r="617">
          <cell r="A617" t="str">
            <v>X004C07844125000</v>
          </cell>
          <cell r="B617" t="str">
            <v>X004C078</v>
          </cell>
          <cell r="C617">
            <v>44125000</v>
          </cell>
          <cell r="D617">
            <v>0</v>
          </cell>
          <cell r="E617">
            <v>-186</v>
          </cell>
          <cell r="F617">
            <v>0</v>
          </cell>
        </row>
        <row r="618">
          <cell r="A618" t="str">
            <v>X004C07844817000</v>
          </cell>
          <cell r="B618" t="str">
            <v>X004C078</v>
          </cell>
          <cell r="C618">
            <v>44817000</v>
          </cell>
          <cell r="D618">
            <v>0</v>
          </cell>
          <cell r="E618">
            <v>0</v>
          </cell>
          <cell r="F618">
            <v>0</v>
          </cell>
        </row>
        <row r="619">
          <cell r="A619" t="str">
            <v>X004C07844825000</v>
          </cell>
          <cell r="B619" t="str">
            <v>X004C078</v>
          </cell>
          <cell r="C619">
            <v>44825000</v>
          </cell>
          <cell r="D619">
            <v>0</v>
          </cell>
          <cell r="E619">
            <v>-391</v>
          </cell>
          <cell r="F619">
            <v>0</v>
          </cell>
        </row>
        <row r="620">
          <cell r="A620" t="str">
            <v>X004C07844849000</v>
          </cell>
          <cell r="B620" t="str">
            <v>X004C078</v>
          </cell>
          <cell r="C620">
            <v>44849000</v>
          </cell>
          <cell r="D620">
            <v>0</v>
          </cell>
          <cell r="E620">
            <v>0</v>
          </cell>
          <cell r="F620">
            <v>0</v>
          </cell>
        </row>
        <row r="621">
          <cell r="A621" t="str">
            <v>X004C07852112000</v>
          </cell>
          <cell r="B621" t="str">
            <v>X004C078</v>
          </cell>
          <cell r="C621">
            <v>52112000</v>
          </cell>
          <cell r="D621">
            <v>0</v>
          </cell>
          <cell r="E621">
            <v>0</v>
          </cell>
          <cell r="F621">
            <v>0</v>
          </cell>
        </row>
        <row r="622">
          <cell r="A622" t="str">
            <v>X004C07852114000</v>
          </cell>
          <cell r="B622" t="str">
            <v>X004C078</v>
          </cell>
          <cell r="C622">
            <v>52114000</v>
          </cell>
          <cell r="D622">
            <v>0</v>
          </cell>
          <cell r="E622">
            <v>0</v>
          </cell>
          <cell r="F622">
            <v>0</v>
          </cell>
        </row>
        <row r="623">
          <cell r="A623" t="str">
            <v>X004C07852241000</v>
          </cell>
          <cell r="B623" t="str">
            <v>X004C078</v>
          </cell>
          <cell r="C623">
            <v>52241000</v>
          </cell>
          <cell r="D623">
            <v>0</v>
          </cell>
          <cell r="E623">
            <v>0</v>
          </cell>
          <cell r="F623">
            <v>0</v>
          </cell>
        </row>
        <row r="624">
          <cell r="A624" t="str">
            <v>X004C07852491000</v>
          </cell>
          <cell r="B624" t="str">
            <v>X004C078</v>
          </cell>
          <cell r="C624">
            <v>52491000</v>
          </cell>
          <cell r="D624">
            <v>0</v>
          </cell>
          <cell r="E624">
            <v>335</v>
          </cell>
          <cell r="F624">
            <v>7173</v>
          </cell>
        </row>
        <row r="625">
          <cell r="A625" t="str">
            <v>X004C07853111000</v>
          </cell>
          <cell r="B625" t="str">
            <v>X004C078</v>
          </cell>
          <cell r="C625">
            <v>53111000</v>
          </cell>
          <cell r="D625">
            <v>0</v>
          </cell>
          <cell r="E625">
            <v>-2355</v>
          </cell>
          <cell r="F625">
            <v>2355</v>
          </cell>
        </row>
        <row r="626">
          <cell r="A626" t="str">
            <v>X004C07853161000</v>
          </cell>
          <cell r="B626" t="str">
            <v>X004C078</v>
          </cell>
          <cell r="C626">
            <v>53161000</v>
          </cell>
          <cell r="D626">
            <v>0</v>
          </cell>
          <cell r="E626">
            <v>1975</v>
          </cell>
          <cell r="F626">
            <v>0</v>
          </cell>
        </row>
        <row r="627">
          <cell r="A627" t="str">
            <v>X004C07854156000</v>
          </cell>
          <cell r="B627" t="str">
            <v>X004C078</v>
          </cell>
          <cell r="C627">
            <v>54156000</v>
          </cell>
          <cell r="D627">
            <v>0</v>
          </cell>
          <cell r="E627">
            <v>25</v>
          </cell>
          <cell r="F627">
            <v>0</v>
          </cell>
        </row>
        <row r="628">
          <cell r="A628" t="str">
            <v>X004C07859121000</v>
          </cell>
          <cell r="B628" t="str">
            <v>X004C078</v>
          </cell>
          <cell r="C628">
            <v>59121000</v>
          </cell>
          <cell r="D628">
            <v>0</v>
          </cell>
          <cell r="E628">
            <v>31</v>
          </cell>
          <cell r="F628">
            <v>0</v>
          </cell>
        </row>
        <row r="629">
          <cell r="A629" t="str">
            <v>X004C078 Total</v>
          </cell>
          <cell r="B629" t="str">
            <v>X004C078 Total</v>
          </cell>
          <cell r="D629">
            <v>0</v>
          </cell>
          <cell r="E629">
            <v>-380</v>
          </cell>
          <cell r="F629">
            <v>10055</v>
          </cell>
        </row>
        <row r="630">
          <cell r="A630" t="str">
            <v/>
          </cell>
        </row>
        <row r="631">
          <cell r="A631" t="str">
            <v>X004C07911512000</v>
          </cell>
          <cell r="B631" t="str">
            <v>X004C079</v>
          </cell>
          <cell r="C631">
            <v>11512000</v>
          </cell>
          <cell r="D631">
            <v>0</v>
          </cell>
          <cell r="E631">
            <v>0</v>
          </cell>
          <cell r="F631">
            <v>0</v>
          </cell>
        </row>
        <row r="632">
          <cell r="A632" t="str">
            <v>X004C07911712200</v>
          </cell>
          <cell r="B632" t="str">
            <v>X004C079</v>
          </cell>
          <cell r="C632">
            <v>11712200</v>
          </cell>
          <cell r="D632">
            <v>0</v>
          </cell>
          <cell r="E632">
            <v>0</v>
          </cell>
          <cell r="F632">
            <v>0</v>
          </cell>
        </row>
        <row r="633">
          <cell r="A633" t="str">
            <v>X004C07911712300</v>
          </cell>
          <cell r="B633" t="str">
            <v>X004C079</v>
          </cell>
          <cell r="C633">
            <v>11712300</v>
          </cell>
          <cell r="D633">
            <v>0</v>
          </cell>
          <cell r="E633">
            <v>0</v>
          </cell>
          <cell r="F633">
            <v>0</v>
          </cell>
        </row>
        <row r="634">
          <cell r="A634" t="str">
            <v>X004C07911712400</v>
          </cell>
          <cell r="B634" t="str">
            <v>X004C079</v>
          </cell>
          <cell r="C634">
            <v>11712400</v>
          </cell>
          <cell r="D634">
            <v>0</v>
          </cell>
          <cell r="E634">
            <v>0</v>
          </cell>
          <cell r="F634">
            <v>0</v>
          </cell>
        </row>
        <row r="635">
          <cell r="A635" t="str">
            <v>X004C07913912000</v>
          </cell>
          <cell r="B635" t="str">
            <v>X004C079</v>
          </cell>
          <cell r="C635">
            <v>13912000</v>
          </cell>
          <cell r="D635">
            <v>0</v>
          </cell>
          <cell r="E635">
            <v>0</v>
          </cell>
          <cell r="F635">
            <v>350</v>
          </cell>
        </row>
        <row r="636">
          <cell r="A636" t="str">
            <v>X004C07944825000</v>
          </cell>
          <cell r="B636" t="str">
            <v>X004C079</v>
          </cell>
          <cell r="C636">
            <v>44825000</v>
          </cell>
          <cell r="D636">
            <v>0</v>
          </cell>
          <cell r="E636">
            <v>0</v>
          </cell>
          <cell r="F636">
            <v>0</v>
          </cell>
        </row>
        <row r="637">
          <cell r="A637" t="str">
            <v>X004C07951171000</v>
          </cell>
          <cell r="B637" t="str">
            <v>X004C079</v>
          </cell>
          <cell r="C637">
            <v>51171000</v>
          </cell>
          <cell r="D637">
            <v>0</v>
          </cell>
          <cell r="E637">
            <v>0</v>
          </cell>
          <cell r="F637">
            <v>0</v>
          </cell>
        </row>
        <row r="638">
          <cell r="A638" t="str">
            <v>X004C07952112000</v>
          </cell>
          <cell r="B638" t="str">
            <v>X004C079</v>
          </cell>
          <cell r="C638">
            <v>52112000</v>
          </cell>
          <cell r="D638">
            <v>0</v>
          </cell>
          <cell r="E638">
            <v>0</v>
          </cell>
          <cell r="F638">
            <v>0</v>
          </cell>
        </row>
        <row r="639">
          <cell r="A639" t="str">
            <v>X004C07952241000</v>
          </cell>
          <cell r="B639" t="str">
            <v>X004C079</v>
          </cell>
          <cell r="C639">
            <v>52241000</v>
          </cell>
          <cell r="D639">
            <v>0</v>
          </cell>
          <cell r="E639">
            <v>0</v>
          </cell>
          <cell r="F639">
            <v>0</v>
          </cell>
        </row>
        <row r="640">
          <cell r="A640" t="str">
            <v>X004C07952491000</v>
          </cell>
          <cell r="B640" t="str">
            <v>X004C079</v>
          </cell>
          <cell r="C640">
            <v>52491000</v>
          </cell>
          <cell r="D640">
            <v>0</v>
          </cell>
          <cell r="E640">
            <v>0</v>
          </cell>
          <cell r="F640">
            <v>6094</v>
          </cell>
        </row>
        <row r="641">
          <cell r="A641" t="str">
            <v>X004C07953111000</v>
          </cell>
          <cell r="B641" t="str">
            <v>X004C079</v>
          </cell>
          <cell r="C641">
            <v>53111000</v>
          </cell>
          <cell r="D641">
            <v>0</v>
          </cell>
          <cell r="E641">
            <v>0</v>
          </cell>
          <cell r="F641">
            <v>620</v>
          </cell>
        </row>
        <row r="642">
          <cell r="A642" t="str">
            <v>X004C07954112000</v>
          </cell>
          <cell r="B642" t="str">
            <v>X004C079</v>
          </cell>
          <cell r="C642">
            <v>54112000</v>
          </cell>
          <cell r="D642">
            <v>0</v>
          </cell>
          <cell r="E642">
            <v>0</v>
          </cell>
          <cell r="F642">
            <v>0</v>
          </cell>
        </row>
        <row r="643">
          <cell r="A643" t="str">
            <v>X004C07954151000</v>
          </cell>
          <cell r="B643" t="str">
            <v>X004C079</v>
          </cell>
          <cell r="C643">
            <v>54151000</v>
          </cell>
          <cell r="D643">
            <v>0</v>
          </cell>
          <cell r="E643">
            <v>0</v>
          </cell>
          <cell r="F643">
            <v>0</v>
          </cell>
        </row>
        <row r="644">
          <cell r="A644" t="str">
            <v>X004C07954152000</v>
          </cell>
          <cell r="B644" t="str">
            <v>X004C079</v>
          </cell>
          <cell r="C644">
            <v>54152000</v>
          </cell>
          <cell r="D644">
            <v>0</v>
          </cell>
          <cell r="E644">
            <v>0</v>
          </cell>
          <cell r="F644">
            <v>0</v>
          </cell>
        </row>
        <row r="645">
          <cell r="A645" t="str">
            <v>X004C07954156000</v>
          </cell>
          <cell r="B645" t="str">
            <v>X004C079</v>
          </cell>
          <cell r="C645">
            <v>54156000</v>
          </cell>
          <cell r="D645">
            <v>0</v>
          </cell>
          <cell r="E645">
            <v>0</v>
          </cell>
          <cell r="F645">
            <v>0</v>
          </cell>
        </row>
        <row r="646">
          <cell r="A646" t="str">
            <v>X004C07958113000</v>
          </cell>
          <cell r="B646" t="str">
            <v>X004C079</v>
          </cell>
          <cell r="C646">
            <v>58113000</v>
          </cell>
          <cell r="D646">
            <v>0</v>
          </cell>
          <cell r="E646">
            <v>0</v>
          </cell>
          <cell r="F646">
            <v>0</v>
          </cell>
        </row>
        <row r="647">
          <cell r="A647" t="str">
            <v>X004C07958321000</v>
          </cell>
          <cell r="B647" t="str">
            <v>X004C079</v>
          </cell>
          <cell r="C647">
            <v>58321000</v>
          </cell>
          <cell r="D647">
            <v>0</v>
          </cell>
          <cell r="E647">
            <v>0</v>
          </cell>
          <cell r="F647">
            <v>0</v>
          </cell>
        </row>
        <row r="648">
          <cell r="A648" t="str">
            <v>X004C079 Total</v>
          </cell>
          <cell r="B648" t="str">
            <v>X004C079 Total</v>
          </cell>
          <cell r="D648">
            <v>0</v>
          </cell>
          <cell r="E648">
            <v>0</v>
          </cell>
          <cell r="F648">
            <v>7064</v>
          </cell>
        </row>
        <row r="649">
          <cell r="A649" t="str">
            <v/>
          </cell>
        </row>
        <row r="650">
          <cell r="A650" t="str">
            <v>X004C23011416000</v>
          </cell>
          <cell r="B650" t="str">
            <v>X004C230</v>
          </cell>
          <cell r="C650">
            <v>11416000</v>
          </cell>
          <cell r="D650">
            <v>0</v>
          </cell>
          <cell r="E650">
            <v>0</v>
          </cell>
          <cell r="F650">
            <v>0</v>
          </cell>
        </row>
        <row r="651">
          <cell r="A651" t="str">
            <v>X004C23011422000</v>
          </cell>
          <cell r="B651" t="str">
            <v>X004C230</v>
          </cell>
          <cell r="C651">
            <v>11422000</v>
          </cell>
          <cell r="D651">
            <v>0</v>
          </cell>
          <cell r="E651">
            <v>0</v>
          </cell>
          <cell r="F651">
            <v>0</v>
          </cell>
        </row>
        <row r="652">
          <cell r="A652" t="str">
            <v>X004C23011516000</v>
          </cell>
          <cell r="B652" t="str">
            <v>X004C230</v>
          </cell>
          <cell r="C652">
            <v>11516000</v>
          </cell>
          <cell r="D652">
            <v>0</v>
          </cell>
          <cell r="E652">
            <v>0</v>
          </cell>
          <cell r="F652">
            <v>0</v>
          </cell>
        </row>
        <row r="653">
          <cell r="A653" t="str">
            <v>X004C23011522000</v>
          </cell>
          <cell r="B653" t="str">
            <v>X004C230</v>
          </cell>
          <cell r="C653">
            <v>11522000</v>
          </cell>
          <cell r="D653">
            <v>0</v>
          </cell>
          <cell r="E653">
            <v>0</v>
          </cell>
          <cell r="F653">
            <v>0</v>
          </cell>
        </row>
        <row r="654">
          <cell r="A654" t="str">
            <v>X004C23018361000</v>
          </cell>
          <cell r="B654" t="str">
            <v>X004C230</v>
          </cell>
          <cell r="C654">
            <v>18361000</v>
          </cell>
          <cell r="D654">
            <v>0</v>
          </cell>
          <cell r="E654">
            <v>0</v>
          </cell>
          <cell r="F654">
            <v>0</v>
          </cell>
        </row>
        <row r="655">
          <cell r="A655" t="str">
            <v>X004C23018371000</v>
          </cell>
          <cell r="B655" t="str">
            <v>X004C230</v>
          </cell>
          <cell r="C655">
            <v>18371000</v>
          </cell>
          <cell r="D655">
            <v>0</v>
          </cell>
          <cell r="E655">
            <v>0</v>
          </cell>
          <cell r="F655">
            <v>0</v>
          </cell>
        </row>
        <row r="656">
          <cell r="A656" t="str">
            <v>X004C23026141000</v>
          </cell>
          <cell r="B656" t="str">
            <v>X004C230</v>
          </cell>
          <cell r="C656">
            <v>26141000</v>
          </cell>
          <cell r="D656">
            <v>0</v>
          </cell>
          <cell r="E656">
            <v>0</v>
          </cell>
          <cell r="F656">
            <v>0</v>
          </cell>
        </row>
        <row r="657">
          <cell r="A657" t="str">
            <v>X004C23054811000</v>
          </cell>
          <cell r="B657" t="str">
            <v>X004C230</v>
          </cell>
          <cell r="C657">
            <v>54811000</v>
          </cell>
          <cell r="D657">
            <v>0</v>
          </cell>
          <cell r="E657">
            <v>0</v>
          </cell>
          <cell r="F657">
            <v>0</v>
          </cell>
        </row>
        <row r="658">
          <cell r="A658" t="str">
            <v>X004C23091821000</v>
          </cell>
          <cell r="B658" t="str">
            <v>X004C230</v>
          </cell>
          <cell r="C658">
            <v>91821000</v>
          </cell>
          <cell r="D658">
            <v>0</v>
          </cell>
          <cell r="E658">
            <v>0</v>
          </cell>
          <cell r="F658">
            <v>0</v>
          </cell>
        </row>
        <row r="659">
          <cell r="A659" t="str">
            <v>X004C23091822000</v>
          </cell>
          <cell r="B659" t="str">
            <v>X004C230</v>
          </cell>
          <cell r="C659">
            <v>91822000</v>
          </cell>
          <cell r="D659">
            <v>0</v>
          </cell>
          <cell r="E659">
            <v>0</v>
          </cell>
          <cell r="F659">
            <v>0</v>
          </cell>
        </row>
        <row r="660">
          <cell r="A660" t="str">
            <v>X004C23091823000</v>
          </cell>
          <cell r="B660" t="str">
            <v>X004C230</v>
          </cell>
          <cell r="C660">
            <v>91823000</v>
          </cell>
          <cell r="D660">
            <v>0</v>
          </cell>
          <cell r="E660">
            <v>0</v>
          </cell>
          <cell r="F660">
            <v>0</v>
          </cell>
        </row>
        <row r="661">
          <cell r="A661" t="str">
            <v>X004C230 Total</v>
          </cell>
          <cell r="B661" t="str">
            <v>X004C230 Total</v>
          </cell>
          <cell r="D661">
            <v>0</v>
          </cell>
          <cell r="E661">
            <v>0</v>
          </cell>
          <cell r="F661">
            <v>0</v>
          </cell>
        </row>
        <row r="662">
          <cell r="A662" t="str">
            <v/>
          </cell>
        </row>
        <row r="663">
          <cell r="A663" t="str">
            <v>X004C23252491000</v>
          </cell>
          <cell r="B663" t="str">
            <v>X004C232</v>
          </cell>
          <cell r="C663">
            <v>52491000</v>
          </cell>
          <cell r="D663">
            <v>0</v>
          </cell>
          <cell r="E663">
            <v>0</v>
          </cell>
          <cell r="F663">
            <v>430</v>
          </cell>
        </row>
        <row r="664">
          <cell r="A664" t="str">
            <v>X004C23261512000</v>
          </cell>
          <cell r="B664" t="str">
            <v>X004C232</v>
          </cell>
          <cell r="C664">
            <v>61512000</v>
          </cell>
          <cell r="D664">
            <v>0</v>
          </cell>
          <cell r="E664">
            <v>0</v>
          </cell>
          <cell r="F664">
            <v>0</v>
          </cell>
        </row>
        <row r="665">
          <cell r="A665" t="str">
            <v>X004C232 Total</v>
          </cell>
          <cell r="B665" t="str">
            <v>X004C232 Total</v>
          </cell>
          <cell r="D665">
            <v>0</v>
          </cell>
          <cell r="E665">
            <v>0</v>
          </cell>
          <cell r="F665">
            <v>430</v>
          </cell>
        </row>
        <row r="666">
          <cell r="A666" t="str">
            <v/>
          </cell>
        </row>
        <row r="667">
          <cell r="A667" t="str">
            <v>X004C23613912000</v>
          </cell>
          <cell r="B667" t="str">
            <v>X004C236</v>
          </cell>
          <cell r="C667">
            <v>13912000</v>
          </cell>
          <cell r="D667">
            <v>0</v>
          </cell>
          <cell r="E667">
            <v>2036</v>
          </cell>
          <cell r="F667">
            <v>0</v>
          </cell>
        </row>
        <row r="668">
          <cell r="A668" t="str">
            <v>X004C236 Total</v>
          </cell>
          <cell r="B668" t="str">
            <v>X004C236 Total</v>
          </cell>
          <cell r="D668">
            <v>0</v>
          </cell>
          <cell r="E668">
            <v>2036</v>
          </cell>
          <cell r="F668">
            <v>0</v>
          </cell>
        </row>
        <row r="669">
          <cell r="A669" t="str">
            <v/>
          </cell>
        </row>
        <row r="670">
          <cell r="A670" t="str">
            <v>X004C23851191000</v>
          </cell>
          <cell r="B670" t="str">
            <v>X004C238</v>
          </cell>
          <cell r="C670">
            <v>51191000</v>
          </cell>
          <cell r="D670">
            <v>0</v>
          </cell>
          <cell r="E670">
            <v>143</v>
          </cell>
          <cell r="F670">
            <v>0</v>
          </cell>
        </row>
        <row r="671">
          <cell r="A671" t="str">
            <v>X004C23852491000</v>
          </cell>
          <cell r="B671" t="str">
            <v>X004C238</v>
          </cell>
          <cell r="C671">
            <v>52491000</v>
          </cell>
          <cell r="D671">
            <v>0</v>
          </cell>
          <cell r="E671">
            <v>7</v>
          </cell>
          <cell r="F671">
            <v>0</v>
          </cell>
        </row>
        <row r="672">
          <cell r="A672" t="str">
            <v>X004C238 Total</v>
          </cell>
          <cell r="B672" t="str">
            <v>X004C238 Total</v>
          </cell>
          <cell r="D672">
            <v>0</v>
          </cell>
          <cell r="E672">
            <v>150</v>
          </cell>
          <cell r="F672">
            <v>0</v>
          </cell>
        </row>
        <row r="673">
          <cell r="A673" t="str">
            <v/>
          </cell>
        </row>
        <row r="674">
          <cell r="A674" t="str">
            <v>X004C24052491000</v>
          </cell>
          <cell r="B674" t="str">
            <v>X004C240</v>
          </cell>
          <cell r="C674">
            <v>52491000</v>
          </cell>
          <cell r="D674">
            <v>0</v>
          </cell>
          <cell r="E674">
            <v>2762</v>
          </cell>
          <cell r="F674">
            <v>0</v>
          </cell>
        </row>
        <row r="675">
          <cell r="A675" t="str">
            <v>X004C24054151000</v>
          </cell>
          <cell r="B675" t="str">
            <v>X004C240</v>
          </cell>
          <cell r="C675">
            <v>54151000</v>
          </cell>
          <cell r="D675">
            <v>0</v>
          </cell>
          <cell r="E675">
            <v>645</v>
          </cell>
          <cell r="F675">
            <v>0</v>
          </cell>
        </row>
        <row r="676">
          <cell r="A676" t="str">
            <v>X004C240 Total</v>
          </cell>
          <cell r="B676" t="str">
            <v>X004C240 Total</v>
          </cell>
          <cell r="D676">
            <v>0</v>
          </cell>
          <cell r="E676">
            <v>3407</v>
          </cell>
          <cell r="F676">
            <v>0</v>
          </cell>
        </row>
        <row r="677">
          <cell r="A677" t="str">
            <v/>
          </cell>
        </row>
        <row r="678">
          <cell r="A678" t="str">
            <v>X004D08011512000</v>
          </cell>
          <cell r="B678" t="str">
            <v>X004D080</v>
          </cell>
          <cell r="C678">
            <v>11512000</v>
          </cell>
          <cell r="D678">
            <v>0</v>
          </cell>
          <cell r="E678">
            <v>0</v>
          </cell>
          <cell r="F678">
            <v>0</v>
          </cell>
        </row>
        <row r="679">
          <cell r="A679" t="str">
            <v>X004D08013912000</v>
          </cell>
          <cell r="B679" t="str">
            <v>X004D080</v>
          </cell>
          <cell r="C679">
            <v>13912000</v>
          </cell>
          <cell r="D679">
            <v>0</v>
          </cell>
          <cell r="E679">
            <v>-9000</v>
          </cell>
          <cell r="F679">
            <v>9000</v>
          </cell>
        </row>
        <row r="680">
          <cell r="A680" t="str">
            <v>X004D08051111000</v>
          </cell>
          <cell r="B680" t="str">
            <v>X004D080</v>
          </cell>
          <cell r="C680">
            <v>51111000</v>
          </cell>
          <cell r="D680">
            <v>0</v>
          </cell>
          <cell r="E680">
            <v>0</v>
          </cell>
          <cell r="F680">
            <v>0</v>
          </cell>
        </row>
        <row r="681">
          <cell r="A681" t="str">
            <v>X004D08051171000</v>
          </cell>
          <cell r="B681" t="str">
            <v>X004D080</v>
          </cell>
          <cell r="C681">
            <v>51171000</v>
          </cell>
          <cell r="D681">
            <v>0</v>
          </cell>
          <cell r="E681">
            <v>0</v>
          </cell>
          <cell r="F681">
            <v>0</v>
          </cell>
        </row>
        <row r="682">
          <cell r="A682" t="str">
            <v>X004D08052112000</v>
          </cell>
          <cell r="B682" t="str">
            <v>X004D080</v>
          </cell>
          <cell r="C682">
            <v>52112000</v>
          </cell>
          <cell r="D682">
            <v>0</v>
          </cell>
          <cell r="E682">
            <v>0</v>
          </cell>
          <cell r="F682">
            <v>0</v>
          </cell>
        </row>
        <row r="683">
          <cell r="A683" t="str">
            <v>X004D08052241000</v>
          </cell>
          <cell r="B683" t="str">
            <v>X004D080</v>
          </cell>
          <cell r="C683">
            <v>52241000</v>
          </cell>
          <cell r="D683">
            <v>0</v>
          </cell>
          <cell r="E683">
            <v>0</v>
          </cell>
          <cell r="F683">
            <v>0</v>
          </cell>
        </row>
        <row r="684">
          <cell r="A684" t="str">
            <v>X004D08052491000</v>
          </cell>
          <cell r="B684" t="str">
            <v>X004D080</v>
          </cell>
          <cell r="C684">
            <v>52491000</v>
          </cell>
          <cell r="D684">
            <v>0</v>
          </cell>
          <cell r="E684">
            <v>-155090</v>
          </cell>
          <cell r="F684">
            <v>158500</v>
          </cell>
        </row>
        <row r="685">
          <cell r="A685" t="str">
            <v>X004D08053111000</v>
          </cell>
          <cell r="B685" t="str">
            <v>X004D080</v>
          </cell>
          <cell r="C685">
            <v>53111000</v>
          </cell>
          <cell r="D685">
            <v>0</v>
          </cell>
          <cell r="E685">
            <v>0</v>
          </cell>
          <cell r="F685">
            <v>0</v>
          </cell>
        </row>
        <row r="686">
          <cell r="A686" t="str">
            <v>X004D08054115000</v>
          </cell>
          <cell r="B686" t="str">
            <v>X004D080</v>
          </cell>
          <cell r="C686">
            <v>54115000</v>
          </cell>
          <cell r="D686">
            <v>0</v>
          </cell>
          <cell r="E686">
            <v>128500</v>
          </cell>
          <cell r="F686">
            <v>0</v>
          </cell>
        </row>
        <row r="687">
          <cell r="A687" t="str">
            <v>X004D080 Total</v>
          </cell>
          <cell r="B687" t="str">
            <v>X004D080 Total</v>
          </cell>
          <cell r="D687">
            <v>0</v>
          </cell>
          <cell r="E687">
            <v>-35590</v>
          </cell>
          <cell r="F687">
            <v>167500</v>
          </cell>
        </row>
        <row r="688">
          <cell r="A688" t="str">
            <v/>
          </cell>
        </row>
        <row r="689">
          <cell r="A689" t="str">
            <v>X004D08144849000</v>
          </cell>
          <cell r="B689" t="str">
            <v>X004D081</v>
          </cell>
          <cell r="C689">
            <v>44849000</v>
          </cell>
          <cell r="D689">
            <v>0</v>
          </cell>
          <cell r="E689">
            <v>0</v>
          </cell>
          <cell r="F689">
            <v>0</v>
          </cell>
        </row>
        <row r="690">
          <cell r="A690" t="str">
            <v>X004D08152241000</v>
          </cell>
          <cell r="B690" t="str">
            <v>X004D081</v>
          </cell>
          <cell r="C690">
            <v>52241000</v>
          </cell>
          <cell r="D690">
            <v>0</v>
          </cell>
          <cell r="E690">
            <v>0</v>
          </cell>
          <cell r="F690">
            <v>0</v>
          </cell>
        </row>
        <row r="691">
          <cell r="A691" t="str">
            <v>X004D08154115000</v>
          </cell>
          <cell r="B691" t="str">
            <v>X004D081</v>
          </cell>
          <cell r="C691">
            <v>54115000</v>
          </cell>
          <cell r="D691">
            <v>0</v>
          </cell>
          <cell r="E691">
            <v>0</v>
          </cell>
          <cell r="F691">
            <v>3658008</v>
          </cell>
        </row>
        <row r="692">
          <cell r="A692" t="str">
            <v>X004D08154156000</v>
          </cell>
          <cell r="B692" t="str">
            <v>X004D081</v>
          </cell>
          <cell r="C692">
            <v>54156000</v>
          </cell>
          <cell r="D692">
            <v>0</v>
          </cell>
          <cell r="E692">
            <v>0</v>
          </cell>
          <cell r="F692">
            <v>0</v>
          </cell>
        </row>
        <row r="693">
          <cell r="A693" t="str">
            <v>X004D08154612000</v>
          </cell>
          <cell r="B693" t="str">
            <v>X004D081</v>
          </cell>
          <cell r="C693">
            <v>54612000</v>
          </cell>
          <cell r="D693">
            <v>0</v>
          </cell>
          <cell r="E693">
            <v>0</v>
          </cell>
          <cell r="F693">
            <v>0</v>
          </cell>
        </row>
        <row r="694">
          <cell r="A694" t="str">
            <v>X004D081 Total</v>
          </cell>
          <cell r="B694" t="str">
            <v>X004D081 Total</v>
          </cell>
          <cell r="D694">
            <v>0</v>
          </cell>
          <cell r="E694">
            <v>0</v>
          </cell>
          <cell r="F694">
            <v>3658008</v>
          </cell>
        </row>
        <row r="695">
          <cell r="A695" t="str">
            <v/>
          </cell>
        </row>
        <row r="696">
          <cell r="A696" t="str">
            <v>X004D08244825000</v>
          </cell>
          <cell r="B696" t="str">
            <v>X004D082</v>
          </cell>
          <cell r="C696">
            <v>44825000</v>
          </cell>
          <cell r="D696">
            <v>0</v>
          </cell>
          <cell r="E696">
            <v>0</v>
          </cell>
          <cell r="F696">
            <v>-207806</v>
          </cell>
        </row>
        <row r="697">
          <cell r="A697" t="str">
            <v>X004D08254612000</v>
          </cell>
          <cell r="B697" t="str">
            <v>X004D082</v>
          </cell>
          <cell r="C697">
            <v>54612000</v>
          </cell>
          <cell r="D697">
            <v>0</v>
          </cell>
          <cell r="E697">
            <v>0</v>
          </cell>
          <cell r="F697">
            <v>0</v>
          </cell>
        </row>
        <row r="698">
          <cell r="A698" t="str">
            <v>X004D08262112000</v>
          </cell>
          <cell r="B698" t="str">
            <v>X004D082</v>
          </cell>
          <cell r="C698">
            <v>62112000</v>
          </cell>
          <cell r="D698">
            <v>0</v>
          </cell>
          <cell r="E698">
            <v>0</v>
          </cell>
          <cell r="F698">
            <v>0</v>
          </cell>
        </row>
        <row r="699">
          <cell r="A699" t="str">
            <v>X004D082 Total</v>
          </cell>
          <cell r="B699" t="str">
            <v>X004D082 Total</v>
          </cell>
          <cell r="D699">
            <v>0</v>
          </cell>
          <cell r="E699">
            <v>0</v>
          </cell>
          <cell r="F699">
            <v>-207806</v>
          </cell>
        </row>
        <row r="700">
          <cell r="A700" t="str">
            <v/>
          </cell>
        </row>
        <row r="701">
          <cell r="A701" t="str">
            <v>X004D08316592100</v>
          </cell>
          <cell r="B701" t="str">
            <v>X004D083</v>
          </cell>
          <cell r="C701">
            <v>16592100</v>
          </cell>
          <cell r="D701">
            <v>0</v>
          </cell>
          <cell r="E701">
            <v>0</v>
          </cell>
          <cell r="F701">
            <v>0</v>
          </cell>
        </row>
        <row r="702">
          <cell r="A702" t="str">
            <v>X004D08351171000</v>
          </cell>
          <cell r="B702" t="str">
            <v>X004D083</v>
          </cell>
          <cell r="C702">
            <v>51171000</v>
          </cell>
          <cell r="D702">
            <v>0</v>
          </cell>
          <cell r="E702">
            <v>0</v>
          </cell>
          <cell r="F702">
            <v>0</v>
          </cell>
        </row>
        <row r="703">
          <cell r="A703" t="str">
            <v>X004D08354113000</v>
          </cell>
          <cell r="B703" t="str">
            <v>X004D083</v>
          </cell>
          <cell r="C703">
            <v>54113000</v>
          </cell>
          <cell r="D703">
            <v>0</v>
          </cell>
          <cell r="E703">
            <v>0</v>
          </cell>
          <cell r="F703">
            <v>0</v>
          </cell>
        </row>
        <row r="704">
          <cell r="A704" t="str">
            <v>X004D08354151000</v>
          </cell>
          <cell r="B704" t="str">
            <v>X004D083</v>
          </cell>
          <cell r="C704">
            <v>54151000</v>
          </cell>
          <cell r="D704">
            <v>0</v>
          </cell>
          <cell r="E704">
            <v>0</v>
          </cell>
          <cell r="F704">
            <v>12700</v>
          </cell>
        </row>
        <row r="705">
          <cell r="A705" t="str">
            <v>X004D08354611000</v>
          </cell>
          <cell r="B705" t="str">
            <v>X004D083</v>
          </cell>
          <cell r="C705">
            <v>54611000</v>
          </cell>
          <cell r="D705">
            <v>0</v>
          </cell>
          <cell r="E705">
            <v>0</v>
          </cell>
          <cell r="F705">
            <v>0</v>
          </cell>
        </row>
        <row r="706">
          <cell r="A706" t="str">
            <v>X004D083 Total</v>
          </cell>
          <cell r="B706" t="str">
            <v>X004D083 Total</v>
          </cell>
          <cell r="D706">
            <v>0</v>
          </cell>
          <cell r="E706">
            <v>0</v>
          </cell>
          <cell r="F706">
            <v>12700</v>
          </cell>
        </row>
        <row r="707">
          <cell r="A707" t="str">
            <v/>
          </cell>
        </row>
        <row r="708">
          <cell r="A708" t="str">
            <v>X004D08423893000</v>
          </cell>
          <cell r="B708" t="str">
            <v>X004D084</v>
          </cell>
          <cell r="C708">
            <v>23893000</v>
          </cell>
          <cell r="D708">
            <v>0</v>
          </cell>
          <cell r="E708">
            <v>0</v>
          </cell>
          <cell r="F708">
            <v>0</v>
          </cell>
        </row>
        <row r="709">
          <cell r="A709" t="str">
            <v>X004D08463211000</v>
          </cell>
          <cell r="B709" t="str">
            <v>X004D084</v>
          </cell>
          <cell r="C709">
            <v>63211000</v>
          </cell>
          <cell r="D709">
            <v>0</v>
          </cell>
          <cell r="E709">
            <v>0</v>
          </cell>
          <cell r="F709">
            <v>0</v>
          </cell>
        </row>
        <row r="710">
          <cell r="A710" t="str">
            <v>X004D08491439000</v>
          </cell>
          <cell r="B710" t="str">
            <v>X004D084</v>
          </cell>
          <cell r="C710">
            <v>91439000</v>
          </cell>
          <cell r="D710">
            <v>0</v>
          </cell>
          <cell r="E710">
            <v>0</v>
          </cell>
          <cell r="F710">
            <v>0</v>
          </cell>
        </row>
        <row r="711">
          <cell r="A711" t="str">
            <v>X004D084 Total</v>
          </cell>
          <cell r="B711" t="str">
            <v>X004D084 Total</v>
          </cell>
          <cell r="D711">
            <v>0</v>
          </cell>
          <cell r="E711">
            <v>0</v>
          </cell>
          <cell r="F711">
            <v>0</v>
          </cell>
        </row>
        <row r="712">
          <cell r="A712" t="str">
            <v/>
          </cell>
        </row>
        <row r="713">
          <cell r="A713" t="str">
            <v>X004D08523893000</v>
          </cell>
          <cell r="B713" t="str">
            <v>X004D085</v>
          </cell>
          <cell r="C713">
            <v>23893000</v>
          </cell>
          <cell r="D713">
            <v>0</v>
          </cell>
          <cell r="E713">
            <v>0</v>
          </cell>
          <cell r="F713">
            <v>0</v>
          </cell>
        </row>
        <row r="714">
          <cell r="A714" t="str">
            <v>X004D08544111000</v>
          </cell>
          <cell r="B714" t="str">
            <v>X004D085</v>
          </cell>
          <cell r="C714">
            <v>44111000</v>
          </cell>
          <cell r="D714">
            <v>0</v>
          </cell>
          <cell r="E714">
            <v>0</v>
          </cell>
          <cell r="F714">
            <v>0</v>
          </cell>
        </row>
        <row r="715">
          <cell r="A715" t="str">
            <v>X004D08558229000</v>
          </cell>
          <cell r="B715" t="str">
            <v>X004D085</v>
          </cell>
          <cell r="C715">
            <v>58229000</v>
          </cell>
          <cell r="D715">
            <v>0</v>
          </cell>
          <cell r="E715">
            <v>0</v>
          </cell>
          <cell r="F715">
            <v>0</v>
          </cell>
        </row>
        <row r="716">
          <cell r="A716" t="str">
            <v>X004D08562112000</v>
          </cell>
          <cell r="B716" t="str">
            <v>X004D085</v>
          </cell>
          <cell r="C716">
            <v>62112000</v>
          </cell>
          <cell r="D716">
            <v>0</v>
          </cell>
          <cell r="E716">
            <v>0</v>
          </cell>
          <cell r="F716">
            <v>0</v>
          </cell>
        </row>
        <row r="717">
          <cell r="A717" t="str">
            <v>X004D08562511000</v>
          </cell>
          <cell r="B717" t="str">
            <v>X004D085</v>
          </cell>
          <cell r="C717">
            <v>62511000</v>
          </cell>
          <cell r="D717">
            <v>0</v>
          </cell>
          <cell r="E717">
            <v>54156</v>
          </cell>
          <cell r="F717">
            <v>22804</v>
          </cell>
        </row>
        <row r="718">
          <cell r="A718" t="str">
            <v>X004D08563211000</v>
          </cell>
          <cell r="B718" t="str">
            <v>X004D085</v>
          </cell>
          <cell r="C718">
            <v>63211000</v>
          </cell>
          <cell r="D718">
            <v>0</v>
          </cell>
          <cell r="E718">
            <v>-54156</v>
          </cell>
          <cell r="F718">
            <v>54156</v>
          </cell>
        </row>
        <row r="719">
          <cell r="A719" t="str">
            <v>X004D085 Total</v>
          </cell>
          <cell r="B719" t="str">
            <v>X004D085 Total</v>
          </cell>
          <cell r="D719">
            <v>0</v>
          </cell>
          <cell r="E719">
            <v>0</v>
          </cell>
          <cell r="F719">
            <v>76960</v>
          </cell>
        </row>
        <row r="720">
          <cell r="A720" t="str">
            <v/>
          </cell>
        </row>
        <row r="721">
          <cell r="A721" t="str">
            <v>X004D08691439000</v>
          </cell>
          <cell r="B721" t="str">
            <v>X004D086</v>
          </cell>
          <cell r="C721">
            <v>91439000</v>
          </cell>
          <cell r="D721">
            <v>0</v>
          </cell>
          <cell r="E721">
            <v>0</v>
          </cell>
          <cell r="F721">
            <v>0</v>
          </cell>
        </row>
        <row r="722">
          <cell r="A722" t="str">
            <v>X004D086 Total</v>
          </cell>
          <cell r="B722" t="str">
            <v>X004D086 Total</v>
          </cell>
          <cell r="D722">
            <v>0</v>
          </cell>
          <cell r="E722">
            <v>0</v>
          </cell>
          <cell r="F722">
            <v>0</v>
          </cell>
        </row>
        <row r="723">
          <cell r="A723" t="str">
            <v/>
          </cell>
        </row>
        <row r="724">
          <cell r="A724" t="str">
            <v>X004D08744849000</v>
          </cell>
          <cell r="B724" t="str">
            <v>X004D087</v>
          </cell>
          <cell r="C724">
            <v>44849000</v>
          </cell>
          <cell r="D724">
            <v>0</v>
          </cell>
          <cell r="E724">
            <v>0</v>
          </cell>
          <cell r="F724">
            <v>0</v>
          </cell>
        </row>
        <row r="725">
          <cell r="A725" t="str">
            <v>X004D087 Total</v>
          </cell>
          <cell r="B725" t="str">
            <v>X004D087 Total</v>
          </cell>
          <cell r="D725">
            <v>0</v>
          </cell>
          <cell r="E725">
            <v>0</v>
          </cell>
          <cell r="F725">
            <v>0</v>
          </cell>
        </row>
        <row r="726">
          <cell r="A726" t="str">
            <v/>
          </cell>
        </row>
        <row r="727">
          <cell r="A727" t="str">
            <v>X004D08844825000</v>
          </cell>
          <cell r="B727" t="str">
            <v>X004D088</v>
          </cell>
          <cell r="C727">
            <v>44825000</v>
          </cell>
          <cell r="D727">
            <v>0</v>
          </cell>
          <cell r="E727">
            <v>0</v>
          </cell>
          <cell r="F727">
            <v>0</v>
          </cell>
        </row>
        <row r="728">
          <cell r="A728" t="str">
            <v>X004D08844849000</v>
          </cell>
          <cell r="B728" t="str">
            <v>X004D088</v>
          </cell>
          <cell r="C728">
            <v>44849000</v>
          </cell>
          <cell r="D728">
            <v>0</v>
          </cell>
          <cell r="E728">
            <v>0</v>
          </cell>
          <cell r="F728">
            <v>0</v>
          </cell>
        </row>
        <row r="729">
          <cell r="A729" t="str">
            <v>X004D08852112000</v>
          </cell>
          <cell r="B729" t="str">
            <v>X004D088</v>
          </cell>
          <cell r="C729">
            <v>52112000</v>
          </cell>
          <cell r="D729">
            <v>0</v>
          </cell>
          <cell r="E729">
            <v>0</v>
          </cell>
          <cell r="F729">
            <v>0</v>
          </cell>
        </row>
        <row r="730">
          <cell r="A730" t="str">
            <v>X004D08852241000</v>
          </cell>
          <cell r="B730" t="str">
            <v>X004D088</v>
          </cell>
          <cell r="C730">
            <v>52241000</v>
          </cell>
          <cell r="D730">
            <v>0</v>
          </cell>
          <cell r="E730">
            <v>0</v>
          </cell>
          <cell r="F730">
            <v>0</v>
          </cell>
        </row>
        <row r="731">
          <cell r="A731" t="str">
            <v>X004D08852491000</v>
          </cell>
          <cell r="B731" t="str">
            <v>X004D088</v>
          </cell>
          <cell r="C731">
            <v>52491000</v>
          </cell>
          <cell r="D731">
            <v>0</v>
          </cell>
          <cell r="E731">
            <v>1000</v>
          </cell>
          <cell r="F731">
            <v>0</v>
          </cell>
        </row>
        <row r="732">
          <cell r="A732" t="str">
            <v>X004D08854115000</v>
          </cell>
          <cell r="B732" t="str">
            <v>X004D088</v>
          </cell>
          <cell r="C732">
            <v>54115000</v>
          </cell>
          <cell r="D732">
            <v>0</v>
          </cell>
          <cell r="E732">
            <v>0</v>
          </cell>
          <cell r="F732">
            <v>0</v>
          </cell>
        </row>
        <row r="733">
          <cell r="A733" t="str">
            <v>X004D08854156000</v>
          </cell>
          <cell r="B733" t="str">
            <v>X004D088</v>
          </cell>
          <cell r="C733">
            <v>54156000</v>
          </cell>
          <cell r="D733">
            <v>0</v>
          </cell>
          <cell r="E733">
            <v>0</v>
          </cell>
          <cell r="F733">
            <v>0</v>
          </cell>
        </row>
        <row r="734">
          <cell r="A734" t="str">
            <v>X004D08858112000</v>
          </cell>
          <cell r="B734" t="str">
            <v>X004D088</v>
          </cell>
          <cell r="C734">
            <v>58112000</v>
          </cell>
          <cell r="D734">
            <v>0</v>
          </cell>
          <cell r="E734">
            <v>0</v>
          </cell>
          <cell r="F734">
            <v>0</v>
          </cell>
        </row>
        <row r="735">
          <cell r="A735" t="str">
            <v>X004D08891439000</v>
          </cell>
          <cell r="B735" t="str">
            <v>X004D088</v>
          </cell>
          <cell r="C735">
            <v>91439000</v>
          </cell>
          <cell r="D735">
            <v>0</v>
          </cell>
          <cell r="E735">
            <v>0</v>
          </cell>
          <cell r="F735">
            <v>0</v>
          </cell>
        </row>
        <row r="736">
          <cell r="A736" t="str">
            <v>X004D088 Total</v>
          </cell>
          <cell r="B736" t="str">
            <v>X004D088 Total</v>
          </cell>
          <cell r="D736">
            <v>0</v>
          </cell>
          <cell r="E736">
            <v>1000</v>
          </cell>
          <cell r="F736">
            <v>0</v>
          </cell>
        </row>
        <row r="737">
          <cell r="A737" t="str">
            <v/>
          </cell>
        </row>
        <row r="738">
          <cell r="A738" t="str">
            <v>X004D08926141000</v>
          </cell>
          <cell r="B738" t="str">
            <v>X004D089</v>
          </cell>
          <cell r="C738">
            <v>26141000</v>
          </cell>
          <cell r="D738">
            <v>0</v>
          </cell>
          <cell r="E738">
            <v>0</v>
          </cell>
          <cell r="F738">
            <v>0</v>
          </cell>
        </row>
        <row r="739">
          <cell r="A739" t="str">
            <v>X004D08944849000</v>
          </cell>
          <cell r="B739" t="str">
            <v>X004D089</v>
          </cell>
          <cell r="C739">
            <v>44849000</v>
          </cell>
          <cell r="D739">
            <v>0</v>
          </cell>
          <cell r="E739">
            <v>0</v>
          </cell>
          <cell r="F739">
            <v>0</v>
          </cell>
        </row>
        <row r="740">
          <cell r="A740" t="str">
            <v>X004D08991871000</v>
          </cell>
          <cell r="B740" t="str">
            <v>X004D089</v>
          </cell>
          <cell r="C740">
            <v>91871000</v>
          </cell>
          <cell r="D740">
            <v>0</v>
          </cell>
          <cell r="E740">
            <v>0</v>
          </cell>
          <cell r="F740">
            <v>0</v>
          </cell>
        </row>
        <row r="741">
          <cell r="A741" t="str">
            <v>X004D089 Total</v>
          </cell>
          <cell r="B741" t="str">
            <v>X004D089 Total</v>
          </cell>
          <cell r="D741">
            <v>0</v>
          </cell>
          <cell r="E741">
            <v>0</v>
          </cell>
          <cell r="F741">
            <v>0</v>
          </cell>
        </row>
        <row r="742">
          <cell r="A742" t="str">
            <v/>
          </cell>
        </row>
        <row r="743">
          <cell r="A743" t="str">
            <v>X004D09054811000</v>
          </cell>
          <cell r="B743" t="str">
            <v>X004D090</v>
          </cell>
          <cell r="C743">
            <v>54811000</v>
          </cell>
          <cell r="D743">
            <v>0</v>
          </cell>
          <cell r="E743">
            <v>0</v>
          </cell>
          <cell r="F743">
            <v>0</v>
          </cell>
        </row>
        <row r="744">
          <cell r="A744" t="str">
            <v>X004D090 Total</v>
          </cell>
          <cell r="B744" t="str">
            <v>X004D090 Total</v>
          </cell>
          <cell r="D744">
            <v>0</v>
          </cell>
          <cell r="E744">
            <v>0</v>
          </cell>
          <cell r="F744">
            <v>0</v>
          </cell>
        </row>
        <row r="745">
          <cell r="A745" t="str">
            <v/>
          </cell>
        </row>
        <row r="746">
          <cell r="A746" t="str">
            <v>X004D09262113000</v>
          </cell>
          <cell r="B746" t="str">
            <v>X004D092</v>
          </cell>
          <cell r="C746">
            <v>62113000</v>
          </cell>
          <cell r="D746">
            <v>0</v>
          </cell>
          <cell r="E746">
            <v>0</v>
          </cell>
          <cell r="F746">
            <v>0</v>
          </cell>
        </row>
        <row r="747">
          <cell r="A747" t="str">
            <v>X004D092 Total</v>
          </cell>
          <cell r="B747" t="str">
            <v>X004D092 Total</v>
          </cell>
          <cell r="D747">
            <v>0</v>
          </cell>
          <cell r="E747">
            <v>0</v>
          </cell>
          <cell r="F747">
            <v>0</v>
          </cell>
        </row>
        <row r="748">
          <cell r="A748" t="str">
            <v/>
          </cell>
        </row>
        <row r="749">
          <cell r="A749" t="str">
            <v>X004D09344113200</v>
          </cell>
          <cell r="B749" t="str">
            <v>X004D093</v>
          </cell>
          <cell r="C749">
            <v>44113200</v>
          </cell>
          <cell r="D749">
            <v>0</v>
          </cell>
          <cell r="E749">
            <v>0</v>
          </cell>
          <cell r="F749">
            <v>0</v>
          </cell>
        </row>
        <row r="750">
          <cell r="A750" t="str">
            <v>X004D09344825000</v>
          </cell>
          <cell r="B750" t="str">
            <v>X004D093</v>
          </cell>
          <cell r="C750">
            <v>44825000</v>
          </cell>
          <cell r="D750">
            <v>0</v>
          </cell>
          <cell r="E750">
            <v>0</v>
          </cell>
          <cell r="F750">
            <v>-259458</v>
          </cell>
        </row>
        <row r="751">
          <cell r="A751" t="str">
            <v>X004D09344849000</v>
          </cell>
          <cell r="B751" t="str">
            <v>X004D093</v>
          </cell>
          <cell r="C751">
            <v>44849000</v>
          </cell>
          <cell r="D751">
            <v>0</v>
          </cell>
          <cell r="E751">
            <v>0</v>
          </cell>
          <cell r="F751">
            <v>0</v>
          </cell>
        </row>
        <row r="752">
          <cell r="A752" t="str">
            <v>X004D09352112000</v>
          </cell>
          <cell r="B752" t="str">
            <v>X004D093</v>
          </cell>
          <cell r="C752">
            <v>52112000</v>
          </cell>
          <cell r="D752">
            <v>0</v>
          </cell>
          <cell r="E752">
            <v>0</v>
          </cell>
          <cell r="F752">
            <v>0</v>
          </cell>
        </row>
        <row r="753">
          <cell r="A753" t="str">
            <v>X004D09352241000</v>
          </cell>
          <cell r="B753" t="str">
            <v>X004D093</v>
          </cell>
          <cell r="C753">
            <v>52241000</v>
          </cell>
          <cell r="D753">
            <v>0</v>
          </cell>
          <cell r="E753">
            <v>0</v>
          </cell>
          <cell r="F753">
            <v>0</v>
          </cell>
        </row>
        <row r="754">
          <cell r="A754" t="str">
            <v>X004D09352491000</v>
          </cell>
          <cell r="B754" t="str">
            <v>X004D093</v>
          </cell>
          <cell r="C754">
            <v>52491000</v>
          </cell>
          <cell r="D754">
            <v>0</v>
          </cell>
          <cell r="E754">
            <v>0</v>
          </cell>
          <cell r="F754">
            <v>269595</v>
          </cell>
        </row>
        <row r="755">
          <cell r="A755" t="str">
            <v>X004D09362113000</v>
          </cell>
          <cell r="B755" t="str">
            <v>X004D093</v>
          </cell>
          <cell r="C755">
            <v>62113000</v>
          </cell>
          <cell r="D755">
            <v>0</v>
          </cell>
          <cell r="E755">
            <v>0</v>
          </cell>
          <cell r="F755">
            <v>0</v>
          </cell>
        </row>
        <row r="756">
          <cell r="A756" t="str">
            <v>X004D093 Total</v>
          </cell>
          <cell r="B756" t="str">
            <v>X004D093 Total</v>
          </cell>
          <cell r="D756">
            <v>0</v>
          </cell>
          <cell r="E756">
            <v>0</v>
          </cell>
          <cell r="F756">
            <v>10137</v>
          </cell>
        </row>
        <row r="757">
          <cell r="A757" t="str">
            <v/>
          </cell>
        </row>
        <row r="758">
          <cell r="A758" t="str">
            <v>X004D09426141000</v>
          </cell>
          <cell r="B758" t="str">
            <v>X004D094</v>
          </cell>
          <cell r="C758">
            <v>26141000</v>
          </cell>
          <cell r="D758">
            <v>0</v>
          </cell>
          <cell r="E758">
            <v>0</v>
          </cell>
          <cell r="F758">
            <v>0</v>
          </cell>
        </row>
        <row r="759">
          <cell r="A759" t="str">
            <v>X004D09444849000</v>
          </cell>
          <cell r="B759" t="str">
            <v>X004D094</v>
          </cell>
          <cell r="C759">
            <v>44849000</v>
          </cell>
          <cell r="D759">
            <v>0</v>
          </cell>
          <cell r="E759">
            <v>0</v>
          </cell>
          <cell r="F759">
            <v>0</v>
          </cell>
        </row>
        <row r="760">
          <cell r="A760" t="str">
            <v>X004D09491871000</v>
          </cell>
          <cell r="B760" t="str">
            <v>X004D094</v>
          </cell>
          <cell r="C760">
            <v>91871000</v>
          </cell>
          <cell r="D760">
            <v>0</v>
          </cell>
          <cell r="E760">
            <v>0</v>
          </cell>
          <cell r="F760">
            <v>0</v>
          </cell>
        </row>
        <row r="761">
          <cell r="A761" t="str">
            <v>X004D094 Total</v>
          </cell>
          <cell r="B761" t="str">
            <v>X004D094 Total</v>
          </cell>
          <cell r="D761">
            <v>0</v>
          </cell>
          <cell r="E761">
            <v>0</v>
          </cell>
          <cell r="F761">
            <v>0</v>
          </cell>
        </row>
        <row r="762">
          <cell r="A762" t="str">
            <v/>
          </cell>
        </row>
        <row r="763">
          <cell r="A763" t="str">
            <v>X004D09544849000</v>
          </cell>
          <cell r="B763" t="str">
            <v>X004D095</v>
          </cell>
          <cell r="C763">
            <v>44849000</v>
          </cell>
          <cell r="D763">
            <v>0</v>
          </cell>
          <cell r="E763">
            <v>0</v>
          </cell>
          <cell r="F763">
            <v>0</v>
          </cell>
        </row>
        <row r="764">
          <cell r="A764" t="str">
            <v>X004D095 Total</v>
          </cell>
          <cell r="B764" t="str">
            <v>X004D095 Total</v>
          </cell>
          <cell r="D764">
            <v>0</v>
          </cell>
          <cell r="E764">
            <v>0</v>
          </cell>
          <cell r="F764">
            <v>0</v>
          </cell>
        </row>
        <row r="765">
          <cell r="A765" t="str">
            <v/>
          </cell>
        </row>
        <row r="766">
          <cell r="A766" t="str">
            <v>X004D09644849000</v>
          </cell>
          <cell r="B766" t="str">
            <v>X004D096</v>
          </cell>
          <cell r="C766">
            <v>44849000</v>
          </cell>
          <cell r="D766">
            <v>0</v>
          </cell>
          <cell r="E766">
            <v>0</v>
          </cell>
          <cell r="F766">
            <v>0</v>
          </cell>
        </row>
        <row r="767">
          <cell r="A767" t="str">
            <v>X004D09654811000</v>
          </cell>
          <cell r="B767" t="str">
            <v>X004D096</v>
          </cell>
          <cell r="C767">
            <v>54811000</v>
          </cell>
          <cell r="D767">
            <v>0</v>
          </cell>
          <cell r="E767">
            <v>0</v>
          </cell>
          <cell r="F767">
            <v>0</v>
          </cell>
        </row>
        <row r="768">
          <cell r="A768" t="str">
            <v>X004D096 Total</v>
          </cell>
          <cell r="B768" t="str">
            <v>X004D096 Total</v>
          </cell>
          <cell r="D768">
            <v>0</v>
          </cell>
          <cell r="E768">
            <v>0</v>
          </cell>
          <cell r="F768">
            <v>0</v>
          </cell>
        </row>
        <row r="769">
          <cell r="A769" t="str">
            <v/>
          </cell>
        </row>
        <row r="770">
          <cell r="A770" t="str">
            <v>X004D09754811000</v>
          </cell>
          <cell r="B770" t="str">
            <v>X004D097</v>
          </cell>
          <cell r="C770">
            <v>54811000</v>
          </cell>
          <cell r="D770">
            <v>0</v>
          </cell>
          <cell r="E770">
            <v>1010</v>
          </cell>
          <cell r="F770">
            <v>171000</v>
          </cell>
        </row>
        <row r="771">
          <cell r="A771" t="str">
            <v>X004D097 Total</v>
          </cell>
          <cell r="B771" t="str">
            <v>X004D097 Total</v>
          </cell>
          <cell r="D771">
            <v>0</v>
          </cell>
          <cell r="E771">
            <v>1010</v>
          </cell>
          <cell r="F771">
            <v>171000</v>
          </cell>
        </row>
        <row r="772">
          <cell r="A772" t="str">
            <v/>
          </cell>
        </row>
        <row r="773">
          <cell r="A773" t="str">
            <v>X004D09861522000</v>
          </cell>
          <cell r="B773" t="str">
            <v>X004D098</v>
          </cell>
          <cell r="C773">
            <v>61522000</v>
          </cell>
          <cell r="D773">
            <v>0</v>
          </cell>
          <cell r="E773">
            <v>0</v>
          </cell>
          <cell r="F773">
            <v>0</v>
          </cell>
        </row>
        <row r="774">
          <cell r="A774" t="str">
            <v>X004D098 Total</v>
          </cell>
          <cell r="B774" t="str">
            <v>X004D098 Total</v>
          </cell>
          <cell r="D774">
            <v>0</v>
          </cell>
          <cell r="E774">
            <v>0</v>
          </cell>
          <cell r="F774">
            <v>0</v>
          </cell>
        </row>
        <row r="775">
          <cell r="A775" t="str">
            <v/>
          </cell>
        </row>
        <row r="776">
          <cell r="A776" t="str">
            <v>X004D09911412000</v>
          </cell>
          <cell r="B776" t="str">
            <v>X004D099</v>
          </cell>
          <cell r="C776">
            <v>11412000</v>
          </cell>
          <cell r="D776">
            <v>0</v>
          </cell>
          <cell r="E776">
            <v>0</v>
          </cell>
          <cell r="F776">
            <v>0</v>
          </cell>
        </row>
        <row r="777">
          <cell r="A777" t="str">
            <v>X004D09916592300</v>
          </cell>
          <cell r="B777" t="str">
            <v>X004D099</v>
          </cell>
          <cell r="C777">
            <v>16592300</v>
          </cell>
          <cell r="D777">
            <v>0</v>
          </cell>
          <cell r="E777">
            <v>0</v>
          </cell>
          <cell r="F777">
            <v>0</v>
          </cell>
        </row>
        <row r="778">
          <cell r="A778" t="str">
            <v>X004D09916596300</v>
          </cell>
          <cell r="B778" t="str">
            <v>X004D099</v>
          </cell>
          <cell r="C778">
            <v>16596300</v>
          </cell>
          <cell r="D778">
            <v>0</v>
          </cell>
          <cell r="E778">
            <v>0</v>
          </cell>
          <cell r="F778">
            <v>0</v>
          </cell>
        </row>
        <row r="779">
          <cell r="A779" t="str">
            <v>X004D09923893000</v>
          </cell>
          <cell r="B779" t="str">
            <v>X004D099</v>
          </cell>
          <cell r="C779">
            <v>23893000</v>
          </cell>
          <cell r="D779">
            <v>0</v>
          </cell>
          <cell r="E779">
            <v>0</v>
          </cell>
          <cell r="F779">
            <v>0</v>
          </cell>
        </row>
        <row r="780">
          <cell r="A780" t="str">
            <v>X004D09944121000</v>
          </cell>
          <cell r="B780" t="str">
            <v>X004D099</v>
          </cell>
          <cell r="C780">
            <v>44121000</v>
          </cell>
          <cell r="D780">
            <v>0</v>
          </cell>
          <cell r="E780">
            <v>0</v>
          </cell>
          <cell r="F780">
            <v>0</v>
          </cell>
        </row>
        <row r="781">
          <cell r="A781" t="str">
            <v>X004D09944611000</v>
          </cell>
          <cell r="B781" t="str">
            <v>X004D099</v>
          </cell>
          <cell r="C781">
            <v>44611000</v>
          </cell>
          <cell r="D781">
            <v>0</v>
          </cell>
          <cell r="E781">
            <v>0</v>
          </cell>
          <cell r="F781">
            <v>0</v>
          </cell>
        </row>
        <row r="782">
          <cell r="A782" t="str">
            <v>X004D09944613000</v>
          </cell>
          <cell r="B782" t="str">
            <v>X004D099</v>
          </cell>
          <cell r="C782">
            <v>44613000</v>
          </cell>
          <cell r="D782">
            <v>0</v>
          </cell>
          <cell r="E782">
            <v>0</v>
          </cell>
          <cell r="F782">
            <v>0</v>
          </cell>
        </row>
        <row r="783">
          <cell r="A783" t="str">
            <v>X004D09944714000</v>
          </cell>
          <cell r="B783" t="str">
            <v>X004D099</v>
          </cell>
          <cell r="C783">
            <v>44714000</v>
          </cell>
          <cell r="D783">
            <v>0</v>
          </cell>
          <cell r="E783">
            <v>0</v>
          </cell>
          <cell r="F783">
            <v>0</v>
          </cell>
        </row>
        <row r="784">
          <cell r="A784" t="str">
            <v>X004D09944811000</v>
          </cell>
          <cell r="B784" t="str">
            <v>X004D099</v>
          </cell>
          <cell r="C784">
            <v>44811000</v>
          </cell>
          <cell r="D784">
            <v>0</v>
          </cell>
          <cell r="E784">
            <v>0</v>
          </cell>
          <cell r="F784">
            <v>0</v>
          </cell>
        </row>
        <row r="785">
          <cell r="A785" t="str">
            <v>X004D09944821000</v>
          </cell>
          <cell r="B785" t="str">
            <v>X004D099</v>
          </cell>
          <cell r="C785">
            <v>44821000</v>
          </cell>
          <cell r="D785">
            <v>0</v>
          </cell>
          <cell r="E785">
            <v>54387</v>
          </cell>
          <cell r="F785">
            <v>-54387</v>
          </cell>
        </row>
        <row r="786">
          <cell r="A786" t="str">
            <v>X004D09944849000</v>
          </cell>
          <cell r="B786" t="str">
            <v>X004D099</v>
          </cell>
          <cell r="C786">
            <v>44849000</v>
          </cell>
          <cell r="D786">
            <v>0</v>
          </cell>
          <cell r="E786">
            <v>0</v>
          </cell>
          <cell r="F786">
            <v>0</v>
          </cell>
        </row>
        <row r="787">
          <cell r="A787" t="str">
            <v>X004D09951111000</v>
          </cell>
          <cell r="B787" t="str">
            <v>X004D099</v>
          </cell>
          <cell r="C787">
            <v>51111000</v>
          </cell>
          <cell r="D787">
            <v>0</v>
          </cell>
          <cell r="E787">
            <v>0</v>
          </cell>
          <cell r="F787">
            <v>0</v>
          </cell>
        </row>
        <row r="788">
          <cell r="A788" t="str">
            <v>X004D09951171000</v>
          </cell>
          <cell r="B788" t="str">
            <v>X004D099</v>
          </cell>
          <cell r="C788">
            <v>51171000</v>
          </cell>
          <cell r="D788">
            <v>0</v>
          </cell>
          <cell r="E788">
            <v>0</v>
          </cell>
          <cell r="F788">
            <v>0</v>
          </cell>
        </row>
        <row r="789">
          <cell r="A789" t="str">
            <v>X004D09952112000</v>
          </cell>
          <cell r="B789" t="str">
            <v>X004D099</v>
          </cell>
          <cell r="C789">
            <v>52112000</v>
          </cell>
          <cell r="D789">
            <v>0</v>
          </cell>
          <cell r="E789">
            <v>0</v>
          </cell>
          <cell r="F789">
            <v>0</v>
          </cell>
        </row>
        <row r="790">
          <cell r="A790" t="str">
            <v>X004D09952241000</v>
          </cell>
          <cell r="B790" t="str">
            <v>X004D099</v>
          </cell>
          <cell r="C790">
            <v>52241000</v>
          </cell>
          <cell r="D790">
            <v>0</v>
          </cell>
          <cell r="E790">
            <v>0</v>
          </cell>
          <cell r="F790">
            <v>0</v>
          </cell>
        </row>
        <row r="791">
          <cell r="A791" t="str">
            <v>X004D09952491000</v>
          </cell>
          <cell r="B791" t="str">
            <v>X004D099</v>
          </cell>
          <cell r="C791">
            <v>52491000</v>
          </cell>
          <cell r="D791">
            <v>0</v>
          </cell>
          <cell r="E791">
            <v>-3073</v>
          </cell>
          <cell r="F791">
            <v>3073</v>
          </cell>
        </row>
        <row r="792">
          <cell r="A792" t="str">
            <v>X004D09953111000</v>
          </cell>
          <cell r="B792" t="str">
            <v>X004D099</v>
          </cell>
          <cell r="C792">
            <v>53111000</v>
          </cell>
          <cell r="D792">
            <v>0</v>
          </cell>
          <cell r="E792">
            <v>0</v>
          </cell>
          <cell r="F792">
            <v>0</v>
          </cell>
        </row>
        <row r="793">
          <cell r="A793" t="str">
            <v>X004D09953112000</v>
          </cell>
          <cell r="B793" t="str">
            <v>X004D099</v>
          </cell>
          <cell r="C793">
            <v>53112000</v>
          </cell>
          <cell r="D793">
            <v>0</v>
          </cell>
          <cell r="E793">
            <v>-46569</v>
          </cell>
          <cell r="F793">
            <v>46569</v>
          </cell>
        </row>
        <row r="794">
          <cell r="A794" t="str">
            <v>X004D09953563000</v>
          </cell>
          <cell r="B794" t="str">
            <v>X004D099</v>
          </cell>
          <cell r="C794">
            <v>53563000</v>
          </cell>
          <cell r="D794">
            <v>0</v>
          </cell>
          <cell r="E794">
            <v>0</v>
          </cell>
          <cell r="F794">
            <v>0</v>
          </cell>
        </row>
        <row r="795">
          <cell r="A795" t="str">
            <v>X004D09954111000</v>
          </cell>
          <cell r="B795" t="str">
            <v>X004D099</v>
          </cell>
          <cell r="C795">
            <v>54111000</v>
          </cell>
          <cell r="D795">
            <v>0</v>
          </cell>
          <cell r="E795">
            <v>0</v>
          </cell>
          <cell r="F795">
            <v>0</v>
          </cell>
        </row>
        <row r="796">
          <cell r="A796" t="str">
            <v>X004D09954113000</v>
          </cell>
          <cell r="B796" t="str">
            <v>X004D099</v>
          </cell>
          <cell r="C796">
            <v>54113000</v>
          </cell>
          <cell r="D796">
            <v>0</v>
          </cell>
          <cell r="E796">
            <v>0</v>
          </cell>
          <cell r="F796">
            <v>0</v>
          </cell>
        </row>
        <row r="797">
          <cell r="A797" t="str">
            <v>X004D09954611000</v>
          </cell>
          <cell r="B797" t="str">
            <v>X004D099</v>
          </cell>
          <cell r="C797">
            <v>54611000</v>
          </cell>
          <cell r="D797">
            <v>0</v>
          </cell>
          <cell r="E797">
            <v>0</v>
          </cell>
          <cell r="F797">
            <v>0</v>
          </cell>
        </row>
        <row r="798">
          <cell r="A798" t="str">
            <v>X004D09956111000</v>
          </cell>
          <cell r="B798" t="str">
            <v>X004D099</v>
          </cell>
          <cell r="C798">
            <v>56111000</v>
          </cell>
          <cell r="D798">
            <v>0</v>
          </cell>
          <cell r="E798">
            <v>0</v>
          </cell>
          <cell r="F798">
            <v>0</v>
          </cell>
        </row>
        <row r="799">
          <cell r="A799" t="str">
            <v>X004D09958112000</v>
          </cell>
          <cell r="B799" t="str">
            <v>X004D099</v>
          </cell>
          <cell r="C799">
            <v>58112000</v>
          </cell>
          <cell r="D799">
            <v>0</v>
          </cell>
          <cell r="E799">
            <v>0</v>
          </cell>
          <cell r="F799">
            <v>0</v>
          </cell>
        </row>
        <row r="800">
          <cell r="A800" t="str">
            <v>X004D09959131000</v>
          </cell>
          <cell r="B800" t="str">
            <v>X004D099</v>
          </cell>
          <cell r="C800">
            <v>59131000</v>
          </cell>
          <cell r="D800">
            <v>0</v>
          </cell>
          <cell r="E800">
            <v>0</v>
          </cell>
          <cell r="F800">
            <v>0</v>
          </cell>
        </row>
        <row r="801">
          <cell r="A801" t="str">
            <v>X004D09961512000</v>
          </cell>
          <cell r="B801" t="str">
            <v>X004D099</v>
          </cell>
          <cell r="C801">
            <v>61512000</v>
          </cell>
          <cell r="D801">
            <v>0</v>
          </cell>
          <cell r="E801">
            <v>0</v>
          </cell>
          <cell r="F801">
            <v>0</v>
          </cell>
        </row>
        <row r="802">
          <cell r="A802" t="str">
            <v>X004D09961517000</v>
          </cell>
          <cell r="B802" t="str">
            <v>X004D099</v>
          </cell>
          <cell r="C802">
            <v>61517000</v>
          </cell>
          <cell r="D802">
            <v>0</v>
          </cell>
          <cell r="E802">
            <v>0</v>
          </cell>
          <cell r="F802">
            <v>0</v>
          </cell>
        </row>
        <row r="803">
          <cell r="A803" t="str">
            <v>X004D09961526000</v>
          </cell>
          <cell r="B803" t="str">
            <v>X004D099</v>
          </cell>
          <cell r="C803">
            <v>61526000</v>
          </cell>
          <cell r="D803">
            <v>0</v>
          </cell>
          <cell r="E803">
            <v>0</v>
          </cell>
          <cell r="F803">
            <v>0</v>
          </cell>
        </row>
        <row r="804">
          <cell r="A804" t="str">
            <v>X004D09962112000</v>
          </cell>
          <cell r="B804" t="str">
            <v>X004D099</v>
          </cell>
          <cell r="C804">
            <v>62112000</v>
          </cell>
          <cell r="D804">
            <v>0</v>
          </cell>
          <cell r="E804">
            <v>0</v>
          </cell>
          <cell r="F804">
            <v>0</v>
          </cell>
        </row>
        <row r="805">
          <cell r="A805" t="str">
            <v>X004D09962515000</v>
          </cell>
          <cell r="B805" t="str">
            <v>X004D099</v>
          </cell>
          <cell r="C805">
            <v>62515000</v>
          </cell>
          <cell r="D805">
            <v>0</v>
          </cell>
          <cell r="E805">
            <v>0</v>
          </cell>
          <cell r="F805">
            <v>0</v>
          </cell>
        </row>
        <row r="806">
          <cell r="A806" t="str">
            <v>X004D09991439000</v>
          </cell>
          <cell r="B806" t="str">
            <v>X004D099</v>
          </cell>
          <cell r="C806">
            <v>91439000</v>
          </cell>
          <cell r="D806">
            <v>0</v>
          </cell>
          <cell r="E806">
            <v>0</v>
          </cell>
          <cell r="F806">
            <v>0</v>
          </cell>
        </row>
        <row r="807">
          <cell r="A807" t="str">
            <v>X004D09991442000</v>
          </cell>
          <cell r="B807" t="str">
            <v>X004D099</v>
          </cell>
          <cell r="C807">
            <v>91442000</v>
          </cell>
          <cell r="D807">
            <v>0</v>
          </cell>
          <cell r="E807">
            <v>0</v>
          </cell>
          <cell r="F807">
            <v>0</v>
          </cell>
        </row>
        <row r="808">
          <cell r="A808" t="str">
            <v>X004D09991451000</v>
          </cell>
          <cell r="B808" t="str">
            <v>X004D099</v>
          </cell>
          <cell r="C808">
            <v>91451000</v>
          </cell>
          <cell r="D808">
            <v>0</v>
          </cell>
          <cell r="E808">
            <v>0</v>
          </cell>
          <cell r="F808">
            <v>0</v>
          </cell>
        </row>
        <row r="809">
          <cell r="A809" t="str">
            <v>X004D09991851000</v>
          </cell>
          <cell r="B809" t="str">
            <v>X004D099</v>
          </cell>
          <cell r="C809">
            <v>91851000</v>
          </cell>
          <cell r="D809">
            <v>0</v>
          </cell>
          <cell r="E809">
            <v>0</v>
          </cell>
          <cell r="F809">
            <v>0</v>
          </cell>
        </row>
        <row r="810">
          <cell r="A810" t="str">
            <v>X004D099 Total</v>
          </cell>
          <cell r="B810" t="str">
            <v>X004D099 Total</v>
          </cell>
          <cell r="D810">
            <v>0</v>
          </cell>
          <cell r="E810">
            <v>4745</v>
          </cell>
          <cell r="F810">
            <v>-4745</v>
          </cell>
        </row>
        <row r="811">
          <cell r="A811" t="str">
            <v/>
          </cell>
        </row>
        <row r="812">
          <cell r="A812" t="str">
            <v>X004D10011912000</v>
          </cell>
          <cell r="B812" t="str">
            <v>X004D100</v>
          </cell>
          <cell r="C812">
            <v>11912000</v>
          </cell>
          <cell r="D812">
            <v>0</v>
          </cell>
          <cell r="E812">
            <v>0</v>
          </cell>
          <cell r="F812">
            <v>0</v>
          </cell>
        </row>
        <row r="813">
          <cell r="A813" t="str">
            <v>X004D10011917000</v>
          </cell>
          <cell r="B813" t="str">
            <v>X004D100</v>
          </cell>
          <cell r="C813">
            <v>11917000</v>
          </cell>
          <cell r="D813">
            <v>0</v>
          </cell>
          <cell r="E813">
            <v>0</v>
          </cell>
          <cell r="F813">
            <v>0</v>
          </cell>
        </row>
        <row r="814">
          <cell r="A814" t="str">
            <v>X004D100 Total</v>
          </cell>
          <cell r="B814" t="str">
            <v>X004D100 Total</v>
          </cell>
          <cell r="D814">
            <v>0</v>
          </cell>
          <cell r="E814">
            <v>0</v>
          </cell>
          <cell r="F814">
            <v>0</v>
          </cell>
        </row>
        <row r="815">
          <cell r="A815" t="str">
            <v/>
          </cell>
        </row>
        <row r="816">
          <cell r="A816" t="str">
            <v>X004D10123893000</v>
          </cell>
          <cell r="B816" t="str">
            <v>X004D101</v>
          </cell>
          <cell r="C816">
            <v>23893000</v>
          </cell>
          <cell r="D816">
            <v>0</v>
          </cell>
          <cell r="E816">
            <v>0</v>
          </cell>
          <cell r="F816">
            <v>0</v>
          </cell>
        </row>
        <row r="817">
          <cell r="A817" t="str">
            <v>X004D101 Total</v>
          </cell>
          <cell r="B817" t="str">
            <v>X004D101 Total</v>
          </cell>
          <cell r="D817">
            <v>0</v>
          </cell>
          <cell r="E817">
            <v>0</v>
          </cell>
          <cell r="F817">
            <v>0</v>
          </cell>
        </row>
        <row r="818">
          <cell r="A818" t="str">
            <v/>
          </cell>
        </row>
        <row r="819">
          <cell r="A819" t="str">
            <v>X004D10223893000</v>
          </cell>
          <cell r="B819" t="str">
            <v>X004D102</v>
          </cell>
          <cell r="C819">
            <v>23893000</v>
          </cell>
          <cell r="D819">
            <v>0</v>
          </cell>
          <cell r="E819">
            <v>0</v>
          </cell>
          <cell r="F819">
            <v>0</v>
          </cell>
        </row>
        <row r="820">
          <cell r="A820" t="str">
            <v>X004D10252114000</v>
          </cell>
          <cell r="B820" t="str">
            <v>X004D102</v>
          </cell>
          <cell r="C820">
            <v>52114000</v>
          </cell>
          <cell r="D820">
            <v>0</v>
          </cell>
          <cell r="E820">
            <v>0</v>
          </cell>
          <cell r="F820">
            <v>0</v>
          </cell>
        </row>
        <row r="821">
          <cell r="A821" t="str">
            <v>X004D10252241000</v>
          </cell>
          <cell r="B821" t="str">
            <v>X004D102</v>
          </cell>
          <cell r="C821">
            <v>52241000</v>
          </cell>
          <cell r="D821">
            <v>0</v>
          </cell>
          <cell r="E821">
            <v>0</v>
          </cell>
          <cell r="F821">
            <v>0</v>
          </cell>
        </row>
        <row r="822">
          <cell r="A822" t="str">
            <v>X004D10253111000</v>
          </cell>
          <cell r="B822" t="str">
            <v>X004D102</v>
          </cell>
          <cell r="C822">
            <v>53111000</v>
          </cell>
          <cell r="D822">
            <v>0</v>
          </cell>
          <cell r="E822">
            <v>0</v>
          </cell>
          <cell r="F822">
            <v>0</v>
          </cell>
        </row>
        <row r="823">
          <cell r="A823" t="str">
            <v>X004D10258229000</v>
          </cell>
          <cell r="B823" t="str">
            <v>X004D102</v>
          </cell>
          <cell r="C823">
            <v>58229000</v>
          </cell>
          <cell r="D823">
            <v>0</v>
          </cell>
          <cell r="E823">
            <v>0</v>
          </cell>
          <cell r="F823">
            <v>0</v>
          </cell>
        </row>
        <row r="824">
          <cell r="A824" t="str">
            <v>X004D10262112000</v>
          </cell>
          <cell r="B824" t="str">
            <v>X004D102</v>
          </cell>
          <cell r="C824">
            <v>62112000</v>
          </cell>
          <cell r="D824">
            <v>0</v>
          </cell>
          <cell r="E824">
            <v>0</v>
          </cell>
          <cell r="F824">
            <v>0</v>
          </cell>
        </row>
        <row r="825">
          <cell r="A825" t="str">
            <v>X004D10262511000</v>
          </cell>
          <cell r="B825" t="str">
            <v>X004D102</v>
          </cell>
          <cell r="C825">
            <v>62511000</v>
          </cell>
          <cell r="D825">
            <v>0</v>
          </cell>
          <cell r="E825">
            <v>110574</v>
          </cell>
          <cell r="F825">
            <v>20466</v>
          </cell>
        </row>
        <row r="826">
          <cell r="A826" t="str">
            <v>X004D10263211000</v>
          </cell>
          <cell r="B826" t="str">
            <v>X004D102</v>
          </cell>
          <cell r="C826">
            <v>63211000</v>
          </cell>
          <cell r="D826">
            <v>0</v>
          </cell>
          <cell r="E826">
            <v>-110574</v>
          </cell>
          <cell r="F826">
            <v>110574</v>
          </cell>
        </row>
        <row r="827">
          <cell r="A827" t="str">
            <v>X004D102 Total</v>
          </cell>
          <cell r="B827" t="str">
            <v>X004D102 Total</v>
          </cell>
          <cell r="D827">
            <v>0</v>
          </cell>
          <cell r="E827">
            <v>0</v>
          </cell>
          <cell r="F827">
            <v>131040</v>
          </cell>
        </row>
        <row r="828">
          <cell r="A828" t="str">
            <v/>
          </cell>
        </row>
        <row r="829">
          <cell r="A829" t="str">
            <v>X004D10311212000</v>
          </cell>
          <cell r="B829" t="str">
            <v>X004D103</v>
          </cell>
          <cell r="C829">
            <v>11212000</v>
          </cell>
          <cell r="D829">
            <v>0</v>
          </cell>
          <cell r="E829">
            <v>0</v>
          </cell>
          <cell r="F829">
            <v>0</v>
          </cell>
        </row>
        <row r="830">
          <cell r="A830" t="str">
            <v>X004D10311912000</v>
          </cell>
          <cell r="B830" t="str">
            <v>X004D103</v>
          </cell>
          <cell r="C830">
            <v>11912000</v>
          </cell>
          <cell r="D830">
            <v>0</v>
          </cell>
          <cell r="E830">
            <v>0</v>
          </cell>
          <cell r="F830">
            <v>0</v>
          </cell>
        </row>
        <row r="831">
          <cell r="A831" t="str">
            <v>X004D10311917000</v>
          </cell>
          <cell r="B831" t="str">
            <v>X004D103</v>
          </cell>
          <cell r="C831">
            <v>11917000</v>
          </cell>
          <cell r="D831">
            <v>0</v>
          </cell>
          <cell r="E831">
            <v>0</v>
          </cell>
          <cell r="F831">
            <v>0</v>
          </cell>
        </row>
        <row r="832">
          <cell r="A832" t="str">
            <v>X004D10323893000</v>
          </cell>
          <cell r="B832" t="str">
            <v>X004D103</v>
          </cell>
          <cell r="C832">
            <v>23893000</v>
          </cell>
          <cell r="D832">
            <v>0</v>
          </cell>
          <cell r="E832">
            <v>0</v>
          </cell>
          <cell r="F832">
            <v>0</v>
          </cell>
        </row>
        <row r="833">
          <cell r="A833" t="str">
            <v>X004D10344849000</v>
          </cell>
          <cell r="B833" t="str">
            <v>X004D103</v>
          </cell>
          <cell r="C833">
            <v>44849000</v>
          </cell>
          <cell r="D833">
            <v>0</v>
          </cell>
          <cell r="E833">
            <v>0</v>
          </cell>
          <cell r="F833">
            <v>0</v>
          </cell>
        </row>
        <row r="834">
          <cell r="A834" t="str">
            <v>X004D10391439000</v>
          </cell>
          <cell r="B834" t="str">
            <v>X004D103</v>
          </cell>
          <cell r="C834">
            <v>91439000</v>
          </cell>
          <cell r="D834">
            <v>0</v>
          </cell>
          <cell r="E834">
            <v>0</v>
          </cell>
          <cell r="F834">
            <v>0</v>
          </cell>
        </row>
        <row r="835">
          <cell r="A835" t="str">
            <v>X004D10391442000</v>
          </cell>
          <cell r="B835" t="str">
            <v>X004D103</v>
          </cell>
          <cell r="C835">
            <v>91442000</v>
          </cell>
          <cell r="D835">
            <v>0</v>
          </cell>
          <cell r="E835">
            <v>0</v>
          </cell>
          <cell r="F835">
            <v>0</v>
          </cell>
        </row>
        <row r="836">
          <cell r="A836" t="str">
            <v>X004D103 Total</v>
          </cell>
          <cell r="B836" t="str">
            <v>X004D103 Total</v>
          </cell>
          <cell r="D836">
            <v>0</v>
          </cell>
          <cell r="E836">
            <v>0</v>
          </cell>
          <cell r="F836">
            <v>0</v>
          </cell>
        </row>
        <row r="837">
          <cell r="A837" t="str">
            <v/>
          </cell>
        </row>
        <row r="838">
          <cell r="A838" t="str">
            <v>X004D10523893000</v>
          </cell>
          <cell r="B838" t="str">
            <v>X004D105</v>
          </cell>
          <cell r="C838">
            <v>23893000</v>
          </cell>
          <cell r="D838">
            <v>0</v>
          </cell>
          <cell r="E838">
            <v>0</v>
          </cell>
          <cell r="F838">
            <v>0</v>
          </cell>
        </row>
        <row r="839">
          <cell r="A839" t="str">
            <v>X004D10554811000</v>
          </cell>
          <cell r="B839" t="str">
            <v>X004D105</v>
          </cell>
          <cell r="C839">
            <v>54811000</v>
          </cell>
          <cell r="D839">
            <v>0</v>
          </cell>
          <cell r="E839">
            <v>0</v>
          </cell>
          <cell r="F839">
            <v>0</v>
          </cell>
        </row>
        <row r="840">
          <cell r="A840" t="str">
            <v>X004D10591442000</v>
          </cell>
          <cell r="B840" t="str">
            <v>X004D105</v>
          </cell>
          <cell r="C840">
            <v>91442000</v>
          </cell>
          <cell r="D840">
            <v>0</v>
          </cell>
          <cell r="E840">
            <v>0</v>
          </cell>
          <cell r="F840">
            <v>0</v>
          </cell>
        </row>
        <row r="841">
          <cell r="A841" t="str">
            <v>X004D105 Total</v>
          </cell>
          <cell r="B841" t="str">
            <v>X004D105 Total</v>
          </cell>
          <cell r="D841">
            <v>0</v>
          </cell>
          <cell r="E841">
            <v>0</v>
          </cell>
          <cell r="F841">
            <v>0</v>
          </cell>
        </row>
        <row r="842">
          <cell r="A842" t="str">
            <v/>
          </cell>
        </row>
        <row r="843">
          <cell r="A843" t="str">
            <v>X004D10626141000</v>
          </cell>
          <cell r="B843" t="str">
            <v>X004D106</v>
          </cell>
          <cell r="C843">
            <v>26141000</v>
          </cell>
          <cell r="D843">
            <v>0</v>
          </cell>
          <cell r="E843">
            <v>0</v>
          </cell>
          <cell r="F843">
            <v>0</v>
          </cell>
        </row>
        <row r="844">
          <cell r="A844" t="str">
            <v>X004D10631124000</v>
          </cell>
          <cell r="B844" t="str">
            <v>X004D106</v>
          </cell>
          <cell r="C844">
            <v>31124000</v>
          </cell>
          <cell r="D844">
            <v>0</v>
          </cell>
          <cell r="E844">
            <v>0</v>
          </cell>
          <cell r="F844">
            <v>0</v>
          </cell>
        </row>
        <row r="845">
          <cell r="A845" t="str">
            <v>X004D10644849000</v>
          </cell>
          <cell r="B845" t="str">
            <v>X004D106</v>
          </cell>
          <cell r="C845">
            <v>44849000</v>
          </cell>
          <cell r="D845">
            <v>0</v>
          </cell>
          <cell r="E845">
            <v>0</v>
          </cell>
          <cell r="F845">
            <v>0</v>
          </cell>
        </row>
        <row r="846">
          <cell r="A846" t="str">
            <v>X004D10661526000</v>
          </cell>
          <cell r="B846" t="str">
            <v>X004D106</v>
          </cell>
          <cell r="C846">
            <v>61526000</v>
          </cell>
          <cell r="D846">
            <v>0</v>
          </cell>
          <cell r="E846">
            <v>0</v>
          </cell>
          <cell r="F846">
            <v>0</v>
          </cell>
        </row>
        <row r="847">
          <cell r="A847" t="str">
            <v>X004D10691871000</v>
          </cell>
          <cell r="B847" t="str">
            <v>X004D106</v>
          </cell>
          <cell r="C847">
            <v>91871000</v>
          </cell>
          <cell r="D847">
            <v>0</v>
          </cell>
          <cell r="E847">
            <v>0</v>
          </cell>
          <cell r="F847">
            <v>0</v>
          </cell>
        </row>
        <row r="848">
          <cell r="A848" t="str">
            <v>X004D106 Total</v>
          </cell>
          <cell r="B848" t="str">
            <v>X004D106 Total</v>
          </cell>
          <cell r="D848">
            <v>0</v>
          </cell>
          <cell r="E848">
            <v>0</v>
          </cell>
          <cell r="F848">
            <v>0</v>
          </cell>
        </row>
        <row r="849">
          <cell r="A849" t="str">
            <v/>
          </cell>
        </row>
        <row r="850">
          <cell r="A850" t="str">
            <v>X004D10754113000</v>
          </cell>
          <cell r="B850" t="str">
            <v>X004D107</v>
          </cell>
          <cell r="C850">
            <v>54113000</v>
          </cell>
          <cell r="D850">
            <v>0</v>
          </cell>
          <cell r="E850">
            <v>0</v>
          </cell>
          <cell r="F850">
            <v>0</v>
          </cell>
        </row>
        <row r="851">
          <cell r="A851" t="str">
            <v>X004D10754811000</v>
          </cell>
          <cell r="B851" t="str">
            <v>X004D107</v>
          </cell>
          <cell r="C851">
            <v>54811000</v>
          </cell>
          <cell r="D851">
            <v>0</v>
          </cell>
          <cell r="E851">
            <v>0</v>
          </cell>
          <cell r="F851">
            <v>0</v>
          </cell>
        </row>
        <row r="852">
          <cell r="A852" t="str">
            <v>X004D10762511000</v>
          </cell>
          <cell r="B852" t="str">
            <v>X004D107</v>
          </cell>
          <cell r="C852">
            <v>62511000</v>
          </cell>
          <cell r="D852">
            <v>0</v>
          </cell>
          <cell r="E852">
            <v>0</v>
          </cell>
          <cell r="F852">
            <v>0</v>
          </cell>
        </row>
        <row r="853">
          <cell r="A853" t="str">
            <v>X004D10762521000</v>
          </cell>
          <cell r="B853" t="str">
            <v>X004D107</v>
          </cell>
          <cell r="C853">
            <v>62521000</v>
          </cell>
          <cell r="D853">
            <v>0</v>
          </cell>
          <cell r="E853">
            <v>0</v>
          </cell>
          <cell r="F853">
            <v>0</v>
          </cell>
        </row>
        <row r="854">
          <cell r="A854" t="str">
            <v>X004D107 Total</v>
          </cell>
          <cell r="B854" t="str">
            <v>X004D107 Total</v>
          </cell>
          <cell r="D854">
            <v>0</v>
          </cell>
          <cell r="E854">
            <v>0</v>
          </cell>
          <cell r="F854">
            <v>0</v>
          </cell>
        </row>
        <row r="855">
          <cell r="A855" t="str">
            <v/>
          </cell>
        </row>
        <row r="856">
          <cell r="A856" t="str">
            <v>X004D11023893000</v>
          </cell>
          <cell r="B856" t="str">
            <v>X004D110</v>
          </cell>
          <cell r="C856">
            <v>23893000</v>
          </cell>
          <cell r="D856">
            <v>0</v>
          </cell>
          <cell r="E856">
            <v>0</v>
          </cell>
          <cell r="F856">
            <v>0</v>
          </cell>
        </row>
        <row r="857">
          <cell r="A857" t="str">
            <v>X004D110 Total</v>
          </cell>
          <cell r="B857" t="str">
            <v>X004D110 Total</v>
          </cell>
          <cell r="D857">
            <v>0</v>
          </cell>
          <cell r="E857">
            <v>0</v>
          </cell>
          <cell r="F857">
            <v>0</v>
          </cell>
        </row>
        <row r="858">
          <cell r="A858" t="str">
            <v/>
          </cell>
        </row>
        <row r="859">
          <cell r="A859" t="str">
            <v>X004D11123893000</v>
          </cell>
          <cell r="B859" t="str">
            <v>X004D111</v>
          </cell>
          <cell r="C859">
            <v>23893000</v>
          </cell>
          <cell r="D859">
            <v>0</v>
          </cell>
          <cell r="E859">
            <v>0</v>
          </cell>
          <cell r="F859">
            <v>0</v>
          </cell>
        </row>
        <row r="860">
          <cell r="A860" t="str">
            <v>X004D11191450000</v>
          </cell>
          <cell r="B860" t="str">
            <v>X004D111</v>
          </cell>
          <cell r="C860">
            <v>91450000</v>
          </cell>
          <cell r="D860">
            <v>0</v>
          </cell>
          <cell r="E860">
            <v>0</v>
          </cell>
          <cell r="F860">
            <v>0</v>
          </cell>
        </row>
        <row r="861">
          <cell r="A861" t="str">
            <v>X004D111 Total</v>
          </cell>
          <cell r="B861" t="str">
            <v>X004D111 Total</v>
          </cell>
          <cell r="D861">
            <v>0</v>
          </cell>
          <cell r="E861">
            <v>0</v>
          </cell>
          <cell r="F861">
            <v>0</v>
          </cell>
        </row>
        <row r="862">
          <cell r="A862" t="str">
            <v/>
          </cell>
        </row>
        <row r="863">
          <cell r="A863" t="str">
            <v>X004D11256111000</v>
          </cell>
          <cell r="B863" t="str">
            <v>X004D112</v>
          </cell>
          <cell r="C863">
            <v>56111000</v>
          </cell>
          <cell r="D863">
            <v>0</v>
          </cell>
          <cell r="E863">
            <v>0</v>
          </cell>
          <cell r="F863">
            <v>0</v>
          </cell>
        </row>
        <row r="864">
          <cell r="A864" t="str">
            <v>X004D11291450000</v>
          </cell>
          <cell r="B864" t="str">
            <v>X004D112</v>
          </cell>
          <cell r="C864">
            <v>91450000</v>
          </cell>
          <cell r="D864">
            <v>0</v>
          </cell>
          <cell r="E864">
            <v>0</v>
          </cell>
          <cell r="F864">
            <v>0</v>
          </cell>
        </row>
        <row r="865">
          <cell r="A865" t="str">
            <v>X004D112 Total</v>
          </cell>
          <cell r="B865" t="str">
            <v>X004D112 Total</v>
          </cell>
          <cell r="D865">
            <v>0</v>
          </cell>
          <cell r="E865">
            <v>0</v>
          </cell>
          <cell r="F865">
            <v>0</v>
          </cell>
        </row>
        <row r="866">
          <cell r="A866" t="str">
            <v/>
          </cell>
        </row>
        <row r="867">
          <cell r="A867" t="str">
            <v>X004D11354112000</v>
          </cell>
          <cell r="B867" t="str">
            <v>X004D113</v>
          </cell>
          <cell r="C867">
            <v>54112000</v>
          </cell>
          <cell r="D867">
            <v>0</v>
          </cell>
          <cell r="E867">
            <v>0</v>
          </cell>
          <cell r="F867">
            <v>31000</v>
          </cell>
        </row>
        <row r="868">
          <cell r="A868" t="str">
            <v>X004D11354152000</v>
          </cell>
          <cell r="B868" t="str">
            <v>X004D113</v>
          </cell>
          <cell r="C868">
            <v>54152000</v>
          </cell>
          <cell r="D868">
            <v>0</v>
          </cell>
          <cell r="E868">
            <v>189</v>
          </cell>
          <cell r="F868">
            <v>24567</v>
          </cell>
        </row>
        <row r="869">
          <cell r="A869" t="str">
            <v>X004D113 Total</v>
          </cell>
          <cell r="B869" t="str">
            <v>X004D113 Total</v>
          </cell>
          <cell r="D869">
            <v>0</v>
          </cell>
          <cell r="E869">
            <v>189</v>
          </cell>
          <cell r="F869">
            <v>55567</v>
          </cell>
        </row>
        <row r="870">
          <cell r="A870" t="str">
            <v/>
          </cell>
        </row>
        <row r="871">
          <cell r="A871" t="str">
            <v>X004D11452241000</v>
          </cell>
          <cell r="B871" t="str">
            <v>X004D114</v>
          </cell>
          <cell r="C871">
            <v>52241000</v>
          </cell>
          <cell r="D871">
            <v>0</v>
          </cell>
          <cell r="E871">
            <v>0</v>
          </cell>
          <cell r="F871">
            <v>0</v>
          </cell>
        </row>
        <row r="872">
          <cell r="A872" t="str">
            <v>X004D11454151000</v>
          </cell>
          <cell r="B872" t="str">
            <v>X004D114</v>
          </cell>
          <cell r="C872">
            <v>54151000</v>
          </cell>
          <cell r="D872">
            <v>0</v>
          </cell>
          <cell r="E872">
            <v>0</v>
          </cell>
          <cell r="F872">
            <v>0</v>
          </cell>
        </row>
        <row r="873">
          <cell r="A873" t="str">
            <v>X004D11454811000</v>
          </cell>
          <cell r="B873" t="str">
            <v>X004D114</v>
          </cell>
          <cell r="C873">
            <v>54811000</v>
          </cell>
          <cell r="D873">
            <v>0</v>
          </cell>
          <cell r="E873">
            <v>0</v>
          </cell>
          <cell r="F873">
            <v>0</v>
          </cell>
        </row>
        <row r="874">
          <cell r="A874" t="str">
            <v>X004D114 Total</v>
          </cell>
          <cell r="B874" t="str">
            <v>X004D114 Total</v>
          </cell>
          <cell r="D874">
            <v>0</v>
          </cell>
          <cell r="E874">
            <v>0</v>
          </cell>
          <cell r="F874">
            <v>0</v>
          </cell>
        </row>
        <row r="875">
          <cell r="A875" t="str">
            <v/>
          </cell>
        </row>
        <row r="876">
          <cell r="A876" t="str">
            <v>X004D11554811000</v>
          </cell>
          <cell r="B876" t="str">
            <v>X004D115</v>
          </cell>
          <cell r="C876">
            <v>54811000</v>
          </cell>
          <cell r="D876">
            <v>0</v>
          </cell>
          <cell r="E876">
            <v>0</v>
          </cell>
          <cell r="F876">
            <v>0</v>
          </cell>
        </row>
        <row r="877">
          <cell r="A877" t="str">
            <v>X004D115 Total</v>
          </cell>
          <cell r="B877" t="str">
            <v>X004D115 Total</v>
          </cell>
          <cell r="D877">
            <v>0</v>
          </cell>
          <cell r="E877">
            <v>0</v>
          </cell>
          <cell r="F877">
            <v>0</v>
          </cell>
        </row>
        <row r="878">
          <cell r="A878" t="str">
            <v/>
          </cell>
        </row>
        <row r="879">
          <cell r="A879" t="str">
            <v>X004D11623893000</v>
          </cell>
          <cell r="B879" t="str">
            <v>X004D116</v>
          </cell>
          <cell r="C879">
            <v>23893000</v>
          </cell>
          <cell r="D879">
            <v>0</v>
          </cell>
          <cell r="E879">
            <v>0</v>
          </cell>
          <cell r="F879">
            <v>0</v>
          </cell>
        </row>
        <row r="880">
          <cell r="A880" t="str">
            <v>X004D11644111000</v>
          </cell>
          <cell r="B880" t="str">
            <v>X004D116</v>
          </cell>
          <cell r="C880">
            <v>44111000</v>
          </cell>
          <cell r="D880">
            <v>0</v>
          </cell>
          <cell r="E880">
            <v>0</v>
          </cell>
          <cell r="F880">
            <v>0</v>
          </cell>
        </row>
        <row r="881">
          <cell r="A881" t="str">
            <v>X004D11644811000</v>
          </cell>
          <cell r="B881" t="str">
            <v>X004D116</v>
          </cell>
          <cell r="C881">
            <v>44811000</v>
          </cell>
          <cell r="D881">
            <v>0</v>
          </cell>
          <cell r="E881">
            <v>0</v>
          </cell>
          <cell r="F881">
            <v>0</v>
          </cell>
        </row>
        <row r="882">
          <cell r="A882" t="str">
            <v>X004D11651111000</v>
          </cell>
          <cell r="B882" t="str">
            <v>X004D116</v>
          </cell>
          <cell r="C882">
            <v>51111000</v>
          </cell>
          <cell r="D882">
            <v>0</v>
          </cell>
          <cell r="E882">
            <v>0</v>
          </cell>
          <cell r="F882">
            <v>0</v>
          </cell>
        </row>
        <row r="883">
          <cell r="A883" t="str">
            <v>X004D11651171000</v>
          </cell>
          <cell r="B883" t="str">
            <v>X004D116</v>
          </cell>
          <cell r="C883">
            <v>51171000</v>
          </cell>
          <cell r="D883">
            <v>0</v>
          </cell>
          <cell r="E883">
            <v>0</v>
          </cell>
          <cell r="F883">
            <v>0</v>
          </cell>
        </row>
        <row r="884">
          <cell r="A884" t="str">
            <v>X004D11651191000</v>
          </cell>
          <cell r="B884" t="str">
            <v>X004D116</v>
          </cell>
          <cell r="C884">
            <v>51191000</v>
          </cell>
          <cell r="D884">
            <v>0</v>
          </cell>
          <cell r="E884">
            <v>2186</v>
          </cell>
          <cell r="F884">
            <v>0</v>
          </cell>
        </row>
        <row r="885">
          <cell r="A885" t="str">
            <v>X004D11652112000</v>
          </cell>
          <cell r="B885" t="str">
            <v>X004D116</v>
          </cell>
          <cell r="C885">
            <v>52112000</v>
          </cell>
          <cell r="D885">
            <v>0</v>
          </cell>
          <cell r="E885">
            <v>0</v>
          </cell>
          <cell r="F885">
            <v>0</v>
          </cell>
        </row>
        <row r="886">
          <cell r="A886" t="str">
            <v>X004D11652241000</v>
          </cell>
          <cell r="B886" t="str">
            <v>X004D116</v>
          </cell>
          <cell r="C886">
            <v>52241000</v>
          </cell>
          <cell r="D886">
            <v>0</v>
          </cell>
          <cell r="E886">
            <v>0</v>
          </cell>
          <cell r="F886">
            <v>0</v>
          </cell>
        </row>
        <row r="887">
          <cell r="A887" t="str">
            <v>X004D11652491000</v>
          </cell>
          <cell r="B887" t="str">
            <v>X004D116</v>
          </cell>
          <cell r="C887">
            <v>52491000</v>
          </cell>
          <cell r="D887">
            <v>0</v>
          </cell>
          <cell r="E887">
            <v>-2477</v>
          </cell>
          <cell r="F887">
            <v>3627</v>
          </cell>
        </row>
        <row r="888">
          <cell r="A888" t="str">
            <v>X004D11654116000</v>
          </cell>
          <cell r="B888" t="str">
            <v>X004D116</v>
          </cell>
          <cell r="C888">
            <v>54116000</v>
          </cell>
          <cell r="D888">
            <v>0</v>
          </cell>
          <cell r="E888">
            <v>-7000</v>
          </cell>
          <cell r="F888">
            <v>7000</v>
          </cell>
        </row>
        <row r="889">
          <cell r="A889" t="str">
            <v>X004D11654151000</v>
          </cell>
          <cell r="B889" t="str">
            <v>X004D116</v>
          </cell>
          <cell r="C889">
            <v>54151000</v>
          </cell>
          <cell r="D889">
            <v>0</v>
          </cell>
          <cell r="E889">
            <v>0</v>
          </cell>
          <cell r="F889">
            <v>0</v>
          </cell>
        </row>
        <row r="890">
          <cell r="A890" t="str">
            <v>X004D11654156000</v>
          </cell>
          <cell r="B890" t="str">
            <v>X004D116</v>
          </cell>
          <cell r="C890">
            <v>54156000</v>
          </cell>
          <cell r="D890">
            <v>0</v>
          </cell>
          <cell r="E890">
            <v>296</v>
          </cell>
          <cell r="F890">
            <v>0</v>
          </cell>
        </row>
        <row r="891">
          <cell r="A891" t="str">
            <v>X004D11654612000</v>
          </cell>
          <cell r="B891" t="str">
            <v>X004D116</v>
          </cell>
          <cell r="C891">
            <v>54612000</v>
          </cell>
          <cell r="D891">
            <v>0</v>
          </cell>
          <cell r="E891">
            <v>0</v>
          </cell>
          <cell r="F891">
            <v>0</v>
          </cell>
        </row>
        <row r="892">
          <cell r="A892" t="str">
            <v>X004D11662511000</v>
          </cell>
          <cell r="B892" t="str">
            <v>X004D116</v>
          </cell>
          <cell r="C892">
            <v>62511000</v>
          </cell>
          <cell r="D892">
            <v>0</v>
          </cell>
          <cell r="E892">
            <v>0</v>
          </cell>
          <cell r="F892">
            <v>0</v>
          </cell>
        </row>
        <row r="893">
          <cell r="A893" t="str">
            <v>X004D11662515000</v>
          </cell>
          <cell r="B893" t="str">
            <v>X004D116</v>
          </cell>
          <cell r="C893">
            <v>62515000</v>
          </cell>
          <cell r="D893">
            <v>0</v>
          </cell>
          <cell r="E893">
            <v>0</v>
          </cell>
          <cell r="F893">
            <v>0</v>
          </cell>
        </row>
        <row r="894">
          <cell r="A894" t="str">
            <v>X004D11691439000</v>
          </cell>
          <cell r="B894" t="str">
            <v>X004D116</v>
          </cell>
          <cell r="C894">
            <v>91439000</v>
          </cell>
          <cell r="D894">
            <v>0</v>
          </cell>
          <cell r="E894">
            <v>0</v>
          </cell>
          <cell r="F894">
            <v>0</v>
          </cell>
        </row>
        <row r="895">
          <cell r="A895" t="str">
            <v>X004D116 Total</v>
          </cell>
          <cell r="B895" t="str">
            <v>X004D116 Total</v>
          </cell>
          <cell r="D895">
            <v>0</v>
          </cell>
          <cell r="E895">
            <v>-6995</v>
          </cell>
          <cell r="F895">
            <v>10627</v>
          </cell>
        </row>
        <row r="896">
          <cell r="A896" t="str">
            <v/>
          </cell>
        </row>
        <row r="897">
          <cell r="A897" t="str">
            <v>X004D11723893000</v>
          </cell>
          <cell r="B897" t="str">
            <v>X004D117</v>
          </cell>
          <cell r="C897">
            <v>23893000</v>
          </cell>
          <cell r="D897">
            <v>0</v>
          </cell>
          <cell r="E897">
            <v>0</v>
          </cell>
          <cell r="F897">
            <v>0</v>
          </cell>
        </row>
        <row r="898">
          <cell r="A898" t="str">
            <v>X004D11791439000</v>
          </cell>
          <cell r="B898" t="str">
            <v>X004D117</v>
          </cell>
          <cell r="C898">
            <v>91439000</v>
          </cell>
          <cell r="D898">
            <v>0</v>
          </cell>
          <cell r="E898">
            <v>0</v>
          </cell>
          <cell r="F898">
            <v>0</v>
          </cell>
        </row>
        <row r="899">
          <cell r="A899" t="str">
            <v>X004D117 Total</v>
          </cell>
          <cell r="B899" t="str">
            <v>X004D117 Total</v>
          </cell>
          <cell r="D899">
            <v>0</v>
          </cell>
          <cell r="E899">
            <v>0</v>
          </cell>
          <cell r="F899">
            <v>0</v>
          </cell>
        </row>
        <row r="900">
          <cell r="A900" t="str">
            <v/>
          </cell>
        </row>
        <row r="901">
          <cell r="A901" t="str">
            <v>X004D11826141000</v>
          </cell>
          <cell r="B901" t="str">
            <v>X004D118</v>
          </cell>
          <cell r="C901">
            <v>26141000</v>
          </cell>
          <cell r="D901">
            <v>0</v>
          </cell>
          <cell r="E901">
            <v>0</v>
          </cell>
          <cell r="F901">
            <v>0</v>
          </cell>
        </row>
        <row r="902">
          <cell r="A902" t="str">
            <v>X004D11844849000</v>
          </cell>
          <cell r="B902" t="str">
            <v>X004D118</v>
          </cell>
          <cell r="C902">
            <v>44849000</v>
          </cell>
          <cell r="D902">
            <v>0</v>
          </cell>
          <cell r="E902">
            <v>0</v>
          </cell>
          <cell r="F902">
            <v>0</v>
          </cell>
        </row>
        <row r="903">
          <cell r="A903" t="str">
            <v>X004D118 Total</v>
          </cell>
          <cell r="B903" t="str">
            <v>X004D118 Total</v>
          </cell>
          <cell r="D903">
            <v>0</v>
          </cell>
          <cell r="E903">
            <v>0</v>
          </cell>
          <cell r="F903">
            <v>0</v>
          </cell>
        </row>
        <row r="904">
          <cell r="A904" t="str">
            <v/>
          </cell>
        </row>
        <row r="905">
          <cell r="A905" t="str">
            <v>X004D11923893000</v>
          </cell>
          <cell r="B905" t="str">
            <v>X004D119</v>
          </cell>
          <cell r="C905">
            <v>23893000</v>
          </cell>
          <cell r="D905">
            <v>0</v>
          </cell>
          <cell r="E905">
            <v>0</v>
          </cell>
          <cell r="F905">
            <v>0</v>
          </cell>
        </row>
        <row r="906">
          <cell r="A906" t="str">
            <v>X004D11944849000</v>
          </cell>
          <cell r="B906" t="str">
            <v>X004D119</v>
          </cell>
          <cell r="C906">
            <v>44849000</v>
          </cell>
          <cell r="D906">
            <v>0</v>
          </cell>
          <cell r="E906">
            <v>0</v>
          </cell>
          <cell r="F906">
            <v>0</v>
          </cell>
        </row>
        <row r="907">
          <cell r="A907" t="str">
            <v>X004D11952112000</v>
          </cell>
          <cell r="B907" t="str">
            <v>X004D119</v>
          </cell>
          <cell r="C907">
            <v>52112000</v>
          </cell>
          <cell r="D907">
            <v>0</v>
          </cell>
          <cell r="E907">
            <v>0</v>
          </cell>
          <cell r="F907">
            <v>0</v>
          </cell>
        </row>
        <row r="908">
          <cell r="A908" t="str">
            <v>X004D11952241000</v>
          </cell>
          <cell r="B908" t="str">
            <v>X004D119</v>
          </cell>
          <cell r="C908">
            <v>52241000</v>
          </cell>
          <cell r="D908">
            <v>0</v>
          </cell>
          <cell r="E908">
            <v>0</v>
          </cell>
          <cell r="F908">
            <v>0</v>
          </cell>
        </row>
        <row r="909">
          <cell r="A909" t="str">
            <v>X004D11954111000</v>
          </cell>
          <cell r="B909" t="str">
            <v>X004D119</v>
          </cell>
          <cell r="C909">
            <v>54111000</v>
          </cell>
          <cell r="D909">
            <v>0</v>
          </cell>
          <cell r="E909">
            <v>0</v>
          </cell>
          <cell r="F909">
            <v>0</v>
          </cell>
        </row>
        <row r="910">
          <cell r="A910" t="str">
            <v>X004D11954113000</v>
          </cell>
          <cell r="B910" t="str">
            <v>X004D119</v>
          </cell>
          <cell r="C910">
            <v>54113000</v>
          </cell>
          <cell r="D910">
            <v>0</v>
          </cell>
          <cell r="E910">
            <v>0</v>
          </cell>
          <cell r="F910">
            <v>0</v>
          </cell>
        </row>
        <row r="911">
          <cell r="A911" t="str">
            <v>X004D11954115000</v>
          </cell>
          <cell r="B911" t="str">
            <v>X004D119</v>
          </cell>
          <cell r="C911">
            <v>54115000</v>
          </cell>
          <cell r="D911">
            <v>0</v>
          </cell>
          <cell r="E911">
            <v>0</v>
          </cell>
          <cell r="F911">
            <v>0</v>
          </cell>
        </row>
        <row r="912">
          <cell r="A912" t="str">
            <v>X004D11954151000</v>
          </cell>
          <cell r="B912" t="str">
            <v>X004D119</v>
          </cell>
          <cell r="C912">
            <v>54151000</v>
          </cell>
          <cell r="D912">
            <v>0</v>
          </cell>
          <cell r="E912">
            <v>0</v>
          </cell>
          <cell r="F912">
            <v>0</v>
          </cell>
        </row>
        <row r="913">
          <cell r="A913" t="str">
            <v>X004D11958229000</v>
          </cell>
          <cell r="B913" t="str">
            <v>X004D119</v>
          </cell>
          <cell r="C913">
            <v>58229000</v>
          </cell>
          <cell r="D913">
            <v>0</v>
          </cell>
          <cell r="E913">
            <v>0</v>
          </cell>
          <cell r="F913">
            <v>0</v>
          </cell>
        </row>
        <row r="914">
          <cell r="A914" t="str">
            <v>X004D11991439000</v>
          </cell>
          <cell r="B914" t="str">
            <v>X004D119</v>
          </cell>
          <cell r="C914">
            <v>91439000</v>
          </cell>
          <cell r="D914">
            <v>0</v>
          </cell>
          <cell r="E914">
            <v>0</v>
          </cell>
          <cell r="F914">
            <v>0</v>
          </cell>
        </row>
        <row r="915">
          <cell r="A915" t="str">
            <v>X004D119 Total</v>
          </cell>
          <cell r="B915" t="str">
            <v>X004D119 Total</v>
          </cell>
          <cell r="D915">
            <v>0</v>
          </cell>
          <cell r="E915">
            <v>0</v>
          </cell>
          <cell r="F915">
            <v>0</v>
          </cell>
        </row>
        <row r="916">
          <cell r="A916" t="str">
            <v/>
          </cell>
        </row>
        <row r="917">
          <cell r="A917" t="str">
            <v>X004D12423893000</v>
          </cell>
          <cell r="B917" t="str">
            <v>X004D124</v>
          </cell>
          <cell r="C917">
            <v>23893000</v>
          </cell>
          <cell r="D917">
            <v>0</v>
          </cell>
          <cell r="E917">
            <v>0</v>
          </cell>
          <cell r="F917">
            <v>0</v>
          </cell>
        </row>
        <row r="918">
          <cell r="A918" t="str">
            <v>X004D12456111000</v>
          </cell>
          <cell r="B918" t="str">
            <v>X004D124</v>
          </cell>
          <cell r="C918">
            <v>56111000</v>
          </cell>
          <cell r="D918">
            <v>0</v>
          </cell>
          <cell r="E918">
            <v>0</v>
          </cell>
          <cell r="F918">
            <v>0</v>
          </cell>
        </row>
        <row r="919">
          <cell r="A919" t="str">
            <v>X004D12458229000</v>
          </cell>
          <cell r="B919" t="str">
            <v>X004D124</v>
          </cell>
          <cell r="C919">
            <v>58229000</v>
          </cell>
          <cell r="D919">
            <v>0</v>
          </cell>
          <cell r="E919">
            <v>0</v>
          </cell>
          <cell r="F919">
            <v>0</v>
          </cell>
        </row>
        <row r="920">
          <cell r="A920" t="str">
            <v>X004D12463112000</v>
          </cell>
          <cell r="B920" t="str">
            <v>X004D124</v>
          </cell>
          <cell r="C920">
            <v>63112000</v>
          </cell>
          <cell r="D920">
            <v>0</v>
          </cell>
          <cell r="E920">
            <v>0</v>
          </cell>
          <cell r="F920">
            <v>0</v>
          </cell>
        </row>
        <row r="921">
          <cell r="A921" t="str">
            <v>X004D124 Total</v>
          </cell>
          <cell r="B921" t="str">
            <v>X004D124 Total</v>
          </cell>
          <cell r="D921">
            <v>0</v>
          </cell>
          <cell r="E921">
            <v>0</v>
          </cell>
          <cell r="F921">
            <v>0</v>
          </cell>
        </row>
        <row r="922">
          <cell r="A922" t="str">
            <v/>
          </cell>
        </row>
        <row r="923">
          <cell r="A923" t="str">
            <v>X004D12523893000</v>
          </cell>
          <cell r="B923" t="str">
            <v>X004D125</v>
          </cell>
          <cell r="C923">
            <v>23893000</v>
          </cell>
          <cell r="D923">
            <v>0</v>
          </cell>
          <cell r="E923">
            <v>0</v>
          </cell>
          <cell r="F923">
            <v>-26000</v>
          </cell>
        </row>
        <row r="924">
          <cell r="A924" t="str">
            <v>X004D12556111000</v>
          </cell>
          <cell r="B924" t="str">
            <v>X004D125</v>
          </cell>
          <cell r="C924">
            <v>56111000</v>
          </cell>
          <cell r="D924">
            <v>0</v>
          </cell>
          <cell r="E924">
            <v>0</v>
          </cell>
          <cell r="F924">
            <v>0</v>
          </cell>
        </row>
        <row r="925">
          <cell r="A925" t="str">
            <v>X004D12558229000</v>
          </cell>
          <cell r="B925" t="str">
            <v>X004D125</v>
          </cell>
          <cell r="C925">
            <v>58229000</v>
          </cell>
          <cell r="D925">
            <v>0</v>
          </cell>
          <cell r="E925">
            <v>-85000</v>
          </cell>
          <cell r="F925">
            <v>185000</v>
          </cell>
        </row>
        <row r="926">
          <cell r="A926" t="str">
            <v>X004D12563112000</v>
          </cell>
          <cell r="B926" t="str">
            <v>X004D125</v>
          </cell>
          <cell r="C926">
            <v>63112000</v>
          </cell>
          <cell r="D926">
            <v>0</v>
          </cell>
          <cell r="E926">
            <v>0</v>
          </cell>
          <cell r="F926">
            <v>0</v>
          </cell>
        </row>
        <row r="927">
          <cell r="A927" t="str">
            <v>X004D125 Total</v>
          </cell>
          <cell r="B927" t="str">
            <v>X004D125 Total</v>
          </cell>
          <cell r="D927">
            <v>0</v>
          </cell>
          <cell r="E927">
            <v>-85000</v>
          </cell>
          <cell r="F927">
            <v>159000</v>
          </cell>
        </row>
        <row r="928">
          <cell r="A928" t="str">
            <v/>
          </cell>
        </row>
        <row r="929">
          <cell r="A929" t="str">
            <v>X004D12623893000</v>
          </cell>
          <cell r="B929" t="str">
            <v>X004D126</v>
          </cell>
          <cell r="C929">
            <v>23893000</v>
          </cell>
          <cell r="D929">
            <v>0</v>
          </cell>
          <cell r="E929">
            <v>0</v>
          </cell>
          <cell r="F929">
            <v>0</v>
          </cell>
        </row>
        <row r="930">
          <cell r="A930" t="str">
            <v>X004D12651111000</v>
          </cell>
          <cell r="B930" t="str">
            <v>X004D126</v>
          </cell>
          <cell r="C930">
            <v>51111000</v>
          </cell>
          <cell r="D930">
            <v>0</v>
          </cell>
          <cell r="E930">
            <v>0</v>
          </cell>
          <cell r="F930">
            <v>0</v>
          </cell>
        </row>
        <row r="931">
          <cell r="A931" t="str">
            <v>X004D12651112000</v>
          </cell>
          <cell r="B931" t="str">
            <v>X004D126</v>
          </cell>
          <cell r="C931">
            <v>51112000</v>
          </cell>
          <cell r="D931">
            <v>0</v>
          </cell>
          <cell r="E931">
            <v>0</v>
          </cell>
          <cell r="F931">
            <v>0</v>
          </cell>
        </row>
        <row r="932">
          <cell r="A932" t="str">
            <v>X004D12651113000</v>
          </cell>
          <cell r="B932" t="str">
            <v>X004D126</v>
          </cell>
          <cell r="C932">
            <v>51113000</v>
          </cell>
          <cell r="D932">
            <v>0</v>
          </cell>
          <cell r="E932">
            <v>0</v>
          </cell>
          <cell r="F932">
            <v>0</v>
          </cell>
        </row>
        <row r="933">
          <cell r="A933" t="str">
            <v>X004D12652241000</v>
          </cell>
          <cell r="B933" t="str">
            <v>X004D126</v>
          </cell>
          <cell r="C933">
            <v>52241000</v>
          </cell>
          <cell r="D933">
            <v>0</v>
          </cell>
          <cell r="E933">
            <v>0</v>
          </cell>
          <cell r="F933">
            <v>0</v>
          </cell>
        </row>
        <row r="934">
          <cell r="A934" t="str">
            <v>X004D12654151000</v>
          </cell>
          <cell r="B934" t="str">
            <v>X004D126</v>
          </cell>
          <cell r="C934">
            <v>54151000</v>
          </cell>
          <cell r="D934">
            <v>0</v>
          </cell>
          <cell r="E934">
            <v>0</v>
          </cell>
          <cell r="F934">
            <v>0</v>
          </cell>
        </row>
        <row r="935">
          <cell r="A935" t="str">
            <v>X004D12658229000</v>
          </cell>
          <cell r="B935" t="str">
            <v>X004D126</v>
          </cell>
          <cell r="C935">
            <v>58229000</v>
          </cell>
          <cell r="D935">
            <v>0</v>
          </cell>
          <cell r="E935">
            <v>0</v>
          </cell>
          <cell r="F935">
            <v>0</v>
          </cell>
        </row>
        <row r="936">
          <cell r="A936" t="str">
            <v>X004D12691439000</v>
          </cell>
          <cell r="B936" t="str">
            <v>X004D126</v>
          </cell>
          <cell r="C936">
            <v>91439000</v>
          </cell>
          <cell r="D936">
            <v>0</v>
          </cell>
          <cell r="E936">
            <v>0</v>
          </cell>
          <cell r="F936">
            <v>0</v>
          </cell>
        </row>
        <row r="937">
          <cell r="A937" t="str">
            <v>X004D12691492000</v>
          </cell>
          <cell r="B937" t="str">
            <v>X004D126</v>
          </cell>
          <cell r="C937">
            <v>91492000</v>
          </cell>
          <cell r="D937">
            <v>0</v>
          </cell>
          <cell r="E937">
            <v>0</v>
          </cell>
          <cell r="F937">
            <v>0</v>
          </cell>
        </row>
        <row r="938">
          <cell r="A938" t="str">
            <v>X004D12691611000</v>
          </cell>
          <cell r="B938" t="str">
            <v>X004D126</v>
          </cell>
          <cell r="C938">
            <v>91611000</v>
          </cell>
          <cell r="D938">
            <v>0</v>
          </cell>
          <cell r="E938">
            <v>0</v>
          </cell>
          <cell r="F938">
            <v>0</v>
          </cell>
        </row>
        <row r="939">
          <cell r="A939" t="str">
            <v>X004D126 Total</v>
          </cell>
          <cell r="B939" t="str">
            <v>X004D126 Total</v>
          </cell>
          <cell r="D939">
            <v>0</v>
          </cell>
          <cell r="E939">
            <v>0</v>
          </cell>
          <cell r="F939">
            <v>0</v>
          </cell>
        </row>
        <row r="940">
          <cell r="A940" t="str">
            <v/>
          </cell>
        </row>
        <row r="941">
          <cell r="A941" t="str">
            <v>X004D12751111000</v>
          </cell>
          <cell r="B941" t="str">
            <v>X004D127</v>
          </cell>
          <cell r="C941">
            <v>51111000</v>
          </cell>
          <cell r="D941">
            <v>0</v>
          </cell>
          <cell r="E941">
            <v>0</v>
          </cell>
          <cell r="F941">
            <v>0</v>
          </cell>
        </row>
        <row r="942">
          <cell r="A942" t="str">
            <v>X004D12751112000</v>
          </cell>
          <cell r="B942" t="str">
            <v>X004D127</v>
          </cell>
          <cell r="C942">
            <v>51112000</v>
          </cell>
          <cell r="D942">
            <v>0</v>
          </cell>
          <cell r="E942">
            <v>0</v>
          </cell>
          <cell r="F942">
            <v>0</v>
          </cell>
        </row>
        <row r="943">
          <cell r="A943" t="str">
            <v>X004D12751113000</v>
          </cell>
          <cell r="B943" t="str">
            <v>X004D127</v>
          </cell>
          <cell r="C943">
            <v>51113000</v>
          </cell>
          <cell r="D943">
            <v>0</v>
          </cell>
          <cell r="E943">
            <v>0</v>
          </cell>
          <cell r="F943">
            <v>0</v>
          </cell>
        </row>
        <row r="944">
          <cell r="A944" t="str">
            <v>X004D12751191000</v>
          </cell>
          <cell r="B944" t="str">
            <v>X004D127</v>
          </cell>
          <cell r="C944">
            <v>51191000</v>
          </cell>
          <cell r="D944">
            <v>0</v>
          </cell>
          <cell r="E944">
            <v>26000</v>
          </cell>
          <cell r="F944">
            <v>0</v>
          </cell>
        </row>
        <row r="945">
          <cell r="A945" t="str">
            <v>X004D12752112000</v>
          </cell>
          <cell r="B945" t="str">
            <v>X004D127</v>
          </cell>
          <cell r="C945">
            <v>52112000</v>
          </cell>
          <cell r="D945">
            <v>0</v>
          </cell>
          <cell r="E945">
            <v>0</v>
          </cell>
          <cell r="F945">
            <v>0</v>
          </cell>
        </row>
        <row r="946">
          <cell r="A946" t="str">
            <v>X004D12752241000</v>
          </cell>
          <cell r="B946" t="str">
            <v>X004D127</v>
          </cell>
          <cell r="C946">
            <v>52241000</v>
          </cell>
          <cell r="D946">
            <v>0</v>
          </cell>
          <cell r="E946">
            <v>0</v>
          </cell>
          <cell r="F946">
            <v>0</v>
          </cell>
        </row>
        <row r="947">
          <cell r="A947" t="str">
            <v>X004D12754151000</v>
          </cell>
          <cell r="B947" t="str">
            <v>X004D127</v>
          </cell>
          <cell r="C947">
            <v>54151000</v>
          </cell>
          <cell r="D947">
            <v>0</v>
          </cell>
          <cell r="E947">
            <v>0</v>
          </cell>
          <cell r="F947">
            <v>0</v>
          </cell>
        </row>
        <row r="948">
          <cell r="A948" t="str">
            <v>X004D12756111000</v>
          </cell>
          <cell r="B948" t="str">
            <v>X004D127</v>
          </cell>
          <cell r="C948">
            <v>56111000</v>
          </cell>
          <cell r="D948">
            <v>0</v>
          </cell>
          <cell r="E948">
            <v>0</v>
          </cell>
          <cell r="F948">
            <v>0</v>
          </cell>
        </row>
        <row r="949">
          <cell r="A949" t="str">
            <v>X004D12758229000</v>
          </cell>
          <cell r="B949" t="str">
            <v>X004D127</v>
          </cell>
          <cell r="C949">
            <v>58229000</v>
          </cell>
          <cell r="D949">
            <v>0</v>
          </cell>
          <cell r="E949">
            <v>0</v>
          </cell>
          <cell r="F949">
            <v>0</v>
          </cell>
        </row>
        <row r="950">
          <cell r="A950" t="str">
            <v>X004D12791439000</v>
          </cell>
          <cell r="B950" t="str">
            <v>X004D127</v>
          </cell>
          <cell r="C950">
            <v>91439000</v>
          </cell>
          <cell r="D950">
            <v>0</v>
          </cell>
          <cell r="E950">
            <v>0</v>
          </cell>
          <cell r="F950">
            <v>0</v>
          </cell>
        </row>
        <row r="951">
          <cell r="A951" t="str">
            <v>X004D12791492000</v>
          </cell>
          <cell r="B951" t="str">
            <v>X004D127</v>
          </cell>
          <cell r="C951">
            <v>91492000</v>
          </cell>
          <cell r="D951">
            <v>0</v>
          </cell>
          <cell r="E951">
            <v>-32227</v>
          </cell>
          <cell r="F951">
            <v>32227</v>
          </cell>
        </row>
        <row r="952">
          <cell r="A952" t="str">
            <v>X004D12791611000</v>
          </cell>
          <cell r="B952" t="str">
            <v>X004D127</v>
          </cell>
          <cell r="C952">
            <v>91611000</v>
          </cell>
          <cell r="D952">
            <v>0</v>
          </cell>
          <cell r="E952">
            <v>6227</v>
          </cell>
          <cell r="F952">
            <v>-6227</v>
          </cell>
        </row>
        <row r="953">
          <cell r="A953" t="str">
            <v>X004D127 Total</v>
          </cell>
          <cell r="B953" t="str">
            <v>X004D127 Total</v>
          </cell>
          <cell r="D953">
            <v>0</v>
          </cell>
          <cell r="E953">
            <v>0</v>
          </cell>
          <cell r="F953">
            <v>26000</v>
          </cell>
        </row>
        <row r="954">
          <cell r="A954" t="str">
            <v/>
          </cell>
        </row>
        <row r="955">
          <cell r="A955" t="str">
            <v>X004D12858229000</v>
          </cell>
          <cell r="B955" t="str">
            <v>X004D128</v>
          </cell>
          <cell r="C955">
            <v>58229000</v>
          </cell>
          <cell r="D955">
            <v>0</v>
          </cell>
          <cell r="E955">
            <v>0</v>
          </cell>
          <cell r="F955">
            <v>0</v>
          </cell>
        </row>
        <row r="956">
          <cell r="A956" t="str">
            <v>X004D12862113000</v>
          </cell>
          <cell r="B956" t="str">
            <v>X004D128</v>
          </cell>
          <cell r="C956">
            <v>62113000</v>
          </cell>
          <cell r="D956">
            <v>0</v>
          </cell>
          <cell r="E956">
            <v>0</v>
          </cell>
          <cell r="F956">
            <v>0</v>
          </cell>
        </row>
        <row r="957">
          <cell r="A957" t="str">
            <v>X004D128 Total</v>
          </cell>
          <cell r="B957" t="str">
            <v>X004D128 Total</v>
          </cell>
          <cell r="D957">
            <v>0</v>
          </cell>
          <cell r="E957">
            <v>0</v>
          </cell>
          <cell r="F957">
            <v>0</v>
          </cell>
        </row>
        <row r="958">
          <cell r="A958" t="str">
            <v/>
          </cell>
        </row>
        <row r="959">
          <cell r="A959" t="str">
            <v>X004D12944849000</v>
          </cell>
          <cell r="B959" t="str">
            <v>X004D129</v>
          </cell>
          <cell r="C959">
            <v>44849000</v>
          </cell>
          <cell r="D959">
            <v>0</v>
          </cell>
          <cell r="E959">
            <v>0</v>
          </cell>
          <cell r="F959">
            <v>0</v>
          </cell>
        </row>
        <row r="960">
          <cell r="A960" t="str">
            <v>X004D12951113000</v>
          </cell>
          <cell r="B960" t="str">
            <v>X004D129</v>
          </cell>
          <cell r="C960">
            <v>51113000</v>
          </cell>
          <cell r="D960">
            <v>0</v>
          </cell>
          <cell r="E960">
            <v>0</v>
          </cell>
          <cell r="F960">
            <v>0</v>
          </cell>
        </row>
        <row r="961">
          <cell r="A961" t="str">
            <v>X004D12951171000</v>
          </cell>
          <cell r="B961" t="str">
            <v>X004D129</v>
          </cell>
          <cell r="C961">
            <v>51171000</v>
          </cell>
          <cell r="D961">
            <v>0</v>
          </cell>
          <cell r="E961">
            <v>0</v>
          </cell>
          <cell r="F961">
            <v>0</v>
          </cell>
        </row>
        <row r="962">
          <cell r="A962" t="str">
            <v>X004D12952112000</v>
          </cell>
          <cell r="B962" t="str">
            <v>X004D129</v>
          </cell>
          <cell r="C962">
            <v>52112000</v>
          </cell>
          <cell r="D962">
            <v>0</v>
          </cell>
          <cell r="E962">
            <v>0</v>
          </cell>
          <cell r="F962">
            <v>0</v>
          </cell>
        </row>
        <row r="963">
          <cell r="A963" t="str">
            <v>X004D12952241000</v>
          </cell>
          <cell r="B963" t="str">
            <v>X004D129</v>
          </cell>
          <cell r="C963">
            <v>52241000</v>
          </cell>
          <cell r="D963">
            <v>0</v>
          </cell>
          <cell r="E963">
            <v>0</v>
          </cell>
          <cell r="F963">
            <v>0</v>
          </cell>
        </row>
        <row r="964">
          <cell r="A964" t="str">
            <v>X004D12952491000</v>
          </cell>
          <cell r="B964" t="str">
            <v>X004D129</v>
          </cell>
          <cell r="C964">
            <v>52491000</v>
          </cell>
          <cell r="D964">
            <v>0</v>
          </cell>
          <cell r="E964">
            <v>32297</v>
          </cell>
          <cell r="F964">
            <v>0</v>
          </cell>
        </row>
        <row r="965">
          <cell r="A965" t="str">
            <v>X004D12954112000</v>
          </cell>
          <cell r="B965" t="str">
            <v>X004D129</v>
          </cell>
          <cell r="C965">
            <v>54112000</v>
          </cell>
          <cell r="D965">
            <v>0</v>
          </cell>
          <cell r="E965">
            <v>1205000</v>
          </cell>
          <cell r="F965">
            <v>0</v>
          </cell>
        </row>
        <row r="966">
          <cell r="A966" t="str">
            <v>X004D12954113000</v>
          </cell>
          <cell r="B966" t="str">
            <v>X004D129</v>
          </cell>
          <cell r="C966">
            <v>54113000</v>
          </cell>
          <cell r="D966">
            <v>0</v>
          </cell>
          <cell r="E966">
            <v>0</v>
          </cell>
          <cell r="F966">
            <v>0</v>
          </cell>
        </row>
        <row r="967">
          <cell r="A967" t="str">
            <v>X004D12954115000</v>
          </cell>
          <cell r="B967" t="str">
            <v>X004D129</v>
          </cell>
          <cell r="C967">
            <v>54115000</v>
          </cell>
          <cell r="D967">
            <v>0</v>
          </cell>
          <cell r="E967">
            <v>0</v>
          </cell>
          <cell r="F967">
            <v>7150</v>
          </cell>
        </row>
        <row r="968">
          <cell r="A968" t="str">
            <v>X004D12954156000</v>
          </cell>
          <cell r="B968" t="str">
            <v>X004D129</v>
          </cell>
          <cell r="C968">
            <v>54156000</v>
          </cell>
          <cell r="D968">
            <v>0</v>
          </cell>
          <cell r="E968">
            <v>23306</v>
          </cell>
          <cell r="F968">
            <v>0</v>
          </cell>
        </row>
        <row r="969">
          <cell r="A969" t="str">
            <v>X004D12954612000</v>
          </cell>
          <cell r="B969" t="str">
            <v>X004D129</v>
          </cell>
          <cell r="C969">
            <v>54612000</v>
          </cell>
          <cell r="D969">
            <v>0</v>
          </cell>
          <cell r="E969">
            <v>-123997</v>
          </cell>
          <cell r="F969">
            <v>123997</v>
          </cell>
        </row>
        <row r="970">
          <cell r="A970" t="str">
            <v>X004D12958229000</v>
          </cell>
          <cell r="B970" t="str">
            <v>X004D129</v>
          </cell>
          <cell r="C970">
            <v>58229000</v>
          </cell>
          <cell r="D970">
            <v>0</v>
          </cell>
          <cell r="E970">
            <v>0</v>
          </cell>
          <cell r="F970">
            <v>0</v>
          </cell>
        </row>
        <row r="971">
          <cell r="A971" t="str">
            <v>X004D12962113000</v>
          </cell>
          <cell r="B971" t="str">
            <v>X004D129</v>
          </cell>
          <cell r="C971">
            <v>62113000</v>
          </cell>
          <cell r="D971">
            <v>0</v>
          </cell>
          <cell r="E971">
            <v>0</v>
          </cell>
          <cell r="F971">
            <v>0</v>
          </cell>
        </row>
        <row r="972">
          <cell r="A972" t="str">
            <v>X004D129 Total</v>
          </cell>
          <cell r="B972" t="str">
            <v>X004D129 Total</v>
          </cell>
          <cell r="D972">
            <v>0</v>
          </cell>
          <cell r="E972">
            <v>1136606</v>
          </cell>
          <cell r="F972">
            <v>131147</v>
          </cell>
        </row>
        <row r="973">
          <cell r="A973" t="str">
            <v/>
          </cell>
        </row>
        <row r="974">
          <cell r="A974" t="str">
            <v>X004D13011412000</v>
          </cell>
          <cell r="B974" t="str">
            <v>X004D130</v>
          </cell>
          <cell r="C974">
            <v>11412000</v>
          </cell>
          <cell r="D974">
            <v>0</v>
          </cell>
          <cell r="E974">
            <v>0</v>
          </cell>
          <cell r="F974">
            <v>0</v>
          </cell>
        </row>
        <row r="975">
          <cell r="A975" t="str">
            <v>X004D13011512000</v>
          </cell>
          <cell r="B975" t="str">
            <v>X004D130</v>
          </cell>
          <cell r="C975">
            <v>11512000</v>
          </cell>
          <cell r="D975">
            <v>0</v>
          </cell>
          <cell r="E975">
            <v>0</v>
          </cell>
          <cell r="F975">
            <v>0</v>
          </cell>
        </row>
        <row r="976">
          <cell r="A976" t="str">
            <v>X004D13011912000</v>
          </cell>
          <cell r="B976" t="str">
            <v>X004D130</v>
          </cell>
          <cell r="C976">
            <v>11912000</v>
          </cell>
          <cell r="D976">
            <v>0</v>
          </cell>
          <cell r="E976">
            <v>0</v>
          </cell>
          <cell r="F976">
            <v>0</v>
          </cell>
        </row>
        <row r="977">
          <cell r="A977" t="str">
            <v>X004D13012112000</v>
          </cell>
          <cell r="B977" t="str">
            <v>X004D130</v>
          </cell>
          <cell r="C977">
            <v>12112000</v>
          </cell>
          <cell r="D977">
            <v>0</v>
          </cell>
          <cell r="E977">
            <v>0</v>
          </cell>
          <cell r="F977">
            <v>0</v>
          </cell>
        </row>
        <row r="978">
          <cell r="A978" t="str">
            <v>X004D13013912000</v>
          </cell>
          <cell r="B978" t="str">
            <v>X004D130</v>
          </cell>
          <cell r="C978">
            <v>13912000</v>
          </cell>
          <cell r="D978">
            <v>0</v>
          </cell>
          <cell r="E978">
            <v>0</v>
          </cell>
          <cell r="F978">
            <v>11605</v>
          </cell>
        </row>
        <row r="979">
          <cell r="A979" t="str">
            <v>X004D13041566000</v>
          </cell>
          <cell r="B979" t="str">
            <v>X004D130</v>
          </cell>
          <cell r="C979">
            <v>41566000</v>
          </cell>
          <cell r="D979">
            <v>0</v>
          </cell>
          <cell r="E979">
            <v>0</v>
          </cell>
          <cell r="F979">
            <v>-216598</v>
          </cell>
        </row>
        <row r="980">
          <cell r="A980" t="str">
            <v>X004D13044111000</v>
          </cell>
          <cell r="B980" t="str">
            <v>X004D130</v>
          </cell>
          <cell r="C980">
            <v>44111000</v>
          </cell>
          <cell r="D980">
            <v>0</v>
          </cell>
          <cell r="E980">
            <v>0</v>
          </cell>
          <cell r="F980">
            <v>0</v>
          </cell>
        </row>
        <row r="981">
          <cell r="A981" t="str">
            <v>X004D13044825000</v>
          </cell>
          <cell r="B981" t="str">
            <v>X004D130</v>
          </cell>
          <cell r="C981">
            <v>44825000</v>
          </cell>
          <cell r="D981">
            <v>0</v>
          </cell>
          <cell r="E981">
            <v>0</v>
          </cell>
          <cell r="F981">
            <v>0</v>
          </cell>
        </row>
        <row r="982">
          <cell r="A982" t="str">
            <v>X004D13051111000</v>
          </cell>
          <cell r="B982" t="str">
            <v>X004D130</v>
          </cell>
          <cell r="C982">
            <v>51111000</v>
          </cell>
          <cell r="D982">
            <v>0</v>
          </cell>
          <cell r="E982">
            <v>0</v>
          </cell>
          <cell r="F982">
            <v>0</v>
          </cell>
        </row>
        <row r="983">
          <cell r="A983" t="str">
            <v>X004D13051171000</v>
          </cell>
          <cell r="B983" t="str">
            <v>X004D130</v>
          </cell>
          <cell r="C983">
            <v>51171000</v>
          </cell>
          <cell r="D983">
            <v>0</v>
          </cell>
          <cell r="E983">
            <v>0</v>
          </cell>
          <cell r="F983">
            <v>0</v>
          </cell>
        </row>
        <row r="984">
          <cell r="A984" t="str">
            <v>X004D13051191000</v>
          </cell>
          <cell r="B984" t="str">
            <v>X004D130</v>
          </cell>
          <cell r="C984">
            <v>51191000</v>
          </cell>
          <cell r="D984">
            <v>0</v>
          </cell>
          <cell r="E984">
            <v>0</v>
          </cell>
          <cell r="F984">
            <v>178523</v>
          </cell>
        </row>
        <row r="985">
          <cell r="A985" t="str">
            <v>X004D13052112000</v>
          </cell>
          <cell r="B985" t="str">
            <v>X004D130</v>
          </cell>
          <cell r="C985">
            <v>52112000</v>
          </cell>
          <cell r="D985">
            <v>0</v>
          </cell>
          <cell r="E985">
            <v>0</v>
          </cell>
          <cell r="F985">
            <v>0</v>
          </cell>
        </row>
        <row r="986">
          <cell r="A986" t="str">
            <v>X004D13052241000</v>
          </cell>
          <cell r="B986" t="str">
            <v>X004D130</v>
          </cell>
          <cell r="C986">
            <v>52241000</v>
          </cell>
          <cell r="D986">
            <v>0</v>
          </cell>
          <cell r="E986">
            <v>0</v>
          </cell>
          <cell r="F986">
            <v>0</v>
          </cell>
        </row>
        <row r="987">
          <cell r="A987" t="str">
            <v>X004D13052491000</v>
          </cell>
          <cell r="B987" t="str">
            <v>X004D130</v>
          </cell>
          <cell r="C987">
            <v>52491000</v>
          </cell>
          <cell r="D987">
            <v>0</v>
          </cell>
          <cell r="E987">
            <v>-5</v>
          </cell>
          <cell r="F987">
            <v>55701</v>
          </cell>
        </row>
        <row r="988">
          <cell r="A988" t="str">
            <v>X004D13053111000</v>
          </cell>
          <cell r="B988" t="str">
            <v>X004D130</v>
          </cell>
          <cell r="C988">
            <v>53111000</v>
          </cell>
          <cell r="D988">
            <v>0</v>
          </cell>
          <cell r="E988">
            <v>0</v>
          </cell>
          <cell r="F988">
            <v>10000</v>
          </cell>
        </row>
        <row r="989">
          <cell r="A989" t="str">
            <v>X004D13054612000</v>
          </cell>
          <cell r="B989" t="str">
            <v>X004D130</v>
          </cell>
          <cell r="C989">
            <v>54612000</v>
          </cell>
          <cell r="D989">
            <v>0</v>
          </cell>
          <cell r="E989">
            <v>0</v>
          </cell>
          <cell r="F989">
            <v>0</v>
          </cell>
        </row>
        <row r="990">
          <cell r="A990" t="str">
            <v>X004D130 Total</v>
          </cell>
          <cell r="B990" t="str">
            <v>X004D130 Total</v>
          </cell>
          <cell r="D990">
            <v>0</v>
          </cell>
          <cell r="E990">
            <v>-5</v>
          </cell>
          <cell r="F990">
            <v>39231</v>
          </cell>
        </row>
        <row r="991">
          <cell r="A991" t="str">
            <v/>
          </cell>
        </row>
        <row r="992">
          <cell r="A992" t="str">
            <v>X004D13216591000</v>
          </cell>
          <cell r="B992" t="str">
            <v>X004D132</v>
          </cell>
          <cell r="C992">
            <v>16591000</v>
          </cell>
          <cell r="D992">
            <v>0</v>
          </cell>
          <cell r="E992">
            <v>0</v>
          </cell>
          <cell r="F992">
            <v>0</v>
          </cell>
        </row>
        <row r="993">
          <cell r="A993" t="str">
            <v>X004D13216596100</v>
          </cell>
          <cell r="B993" t="str">
            <v>X004D132</v>
          </cell>
          <cell r="C993">
            <v>16596100</v>
          </cell>
          <cell r="D993">
            <v>0</v>
          </cell>
          <cell r="E993">
            <v>0</v>
          </cell>
          <cell r="F993">
            <v>0</v>
          </cell>
        </row>
        <row r="994">
          <cell r="A994" t="str">
            <v>X004D13254811000</v>
          </cell>
          <cell r="B994" t="str">
            <v>X004D132</v>
          </cell>
          <cell r="C994">
            <v>54811000</v>
          </cell>
          <cell r="D994">
            <v>0</v>
          </cell>
          <cell r="E994">
            <v>0</v>
          </cell>
          <cell r="F994">
            <v>29231</v>
          </cell>
        </row>
        <row r="995">
          <cell r="A995" t="str">
            <v>X004D132 Total</v>
          </cell>
          <cell r="B995" t="str">
            <v>X004D132 Total</v>
          </cell>
          <cell r="D995">
            <v>0</v>
          </cell>
          <cell r="E995">
            <v>0</v>
          </cell>
          <cell r="F995">
            <v>29231</v>
          </cell>
        </row>
        <row r="996">
          <cell r="A996" t="str">
            <v/>
          </cell>
        </row>
        <row r="997">
          <cell r="A997" t="str">
            <v>X004D13354811000</v>
          </cell>
          <cell r="B997" t="str">
            <v>X004D133</v>
          </cell>
          <cell r="C997">
            <v>54811000</v>
          </cell>
          <cell r="D997">
            <v>0</v>
          </cell>
          <cell r="E997">
            <v>0</v>
          </cell>
          <cell r="F997">
            <v>0</v>
          </cell>
        </row>
        <row r="998">
          <cell r="A998" t="str">
            <v>X004D133 Total</v>
          </cell>
          <cell r="B998" t="str">
            <v>X004D133 Total</v>
          </cell>
          <cell r="D998">
            <v>0</v>
          </cell>
          <cell r="E998">
            <v>0</v>
          </cell>
          <cell r="F998">
            <v>0</v>
          </cell>
        </row>
        <row r="999">
          <cell r="A999" t="str">
            <v/>
          </cell>
        </row>
        <row r="1000">
          <cell r="A1000" t="str">
            <v>X004D13452241000</v>
          </cell>
          <cell r="B1000" t="str">
            <v>X004D134</v>
          </cell>
          <cell r="C1000">
            <v>52241000</v>
          </cell>
          <cell r="D1000">
            <v>0</v>
          </cell>
          <cell r="E1000">
            <v>0</v>
          </cell>
          <cell r="F1000">
            <v>0</v>
          </cell>
        </row>
        <row r="1001">
          <cell r="A1001" t="str">
            <v>X004D13461512000</v>
          </cell>
          <cell r="B1001" t="str">
            <v>X004D134</v>
          </cell>
          <cell r="C1001">
            <v>61512000</v>
          </cell>
          <cell r="D1001">
            <v>0</v>
          </cell>
          <cell r="E1001">
            <v>0</v>
          </cell>
          <cell r="F1001">
            <v>-54156</v>
          </cell>
        </row>
        <row r="1002">
          <cell r="A1002" t="str">
            <v>X004D13461517000</v>
          </cell>
          <cell r="B1002" t="str">
            <v>X004D134</v>
          </cell>
          <cell r="C1002">
            <v>61517000</v>
          </cell>
          <cell r="D1002">
            <v>0</v>
          </cell>
          <cell r="E1002">
            <v>0</v>
          </cell>
          <cell r="F1002">
            <v>0</v>
          </cell>
        </row>
        <row r="1003">
          <cell r="A1003" t="str">
            <v>X004D13462511000</v>
          </cell>
          <cell r="B1003" t="str">
            <v>X004D134</v>
          </cell>
          <cell r="C1003">
            <v>62511000</v>
          </cell>
          <cell r="D1003">
            <v>0</v>
          </cell>
          <cell r="E1003">
            <v>0</v>
          </cell>
          <cell r="F1003">
            <v>0</v>
          </cell>
        </row>
        <row r="1004">
          <cell r="A1004" t="str">
            <v>X004D13462515000</v>
          </cell>
          <cell r="B1004" t="str">
            <v>X004D134</v>
          </cell>
          <cell r="C1004">
            <v>62515000</v>
          </cell>
          <cell r="D1004">
            <v>0</v>
          </cell>
          <cell r="E1004">
            <v>0</v>
          </cell>
          <cell r="F1004">
            <v>54156</v>
          </cell>
        </row>
        <row r="1005">
          <cell r="A1005" t="str">
            <v>X004D134 Total</v>
          </cell>
          <cell r="B1005" t="str">
            <v>X004D134 Total</v>
          </cell>
          <cell r="D1005">
            <v>0</v>
          </cell>
          <cell r="E1005">
            <v>0</v>
          </cell>
          <cell r="F1005">
            <v>0</v>
          </cell>
        </row>
        <row r="1006">
          <cell r="A1006" t="str">
            <v/>
          </cell>
        </row>
        <row r="1007">
          <cell r="A1007" t="str">
            <v>X004D13551111000</v>
          </cell>
          <cell r="B1007" t="str">
            <v>X004D135</v>
          </cell>
          <cell r="C1007">
            <v>51111000</v>
          </cell>
          <cell r="D1007">
            <v>0</v>
          </cell>
          <cell r="E1007">
            <v>0</v>
          </cell>
          <cell r="F1007">
            <v>0</v>
          </cell>
        </row>
        <row r="1008">
          <cell r="A1008" t="str">
            <v>X004D13551191000</v>
          </cell>
          <cell r="B1008" t="str">
            <v>X004D135</v>
          </cell>
          <cell r="C1008">
            <v>51191000</v>
          </cell>
          <cell r="D1008">
            <v>0</v>
          </cell>
          <cell r="E1008">
            <v>-350</v>
          </cell>
          <cell r="F1008">
            <v>3250</v>
          </cell>
        </row>
        <row r="1009">
          <cell r="A1009" t="str">
            <v>X004D13552241000</v>
          </cell>
          <cell r="B1009" t="str">
            <v>X004D135</v>
          </cell>
          <cell r="C1009">
            <v>52241000</v>
          </cell>
          <cell r="D1009">
            <v>0</v>
          </cell>
          <cell r="E1009">
            <v>0</v>
          </cell>
          <cell r="F1009">
            <v>0</v>
          </cell>
        </row>
        <row r="1010">
          <cell r="A1010" t="str">
            <v>X004D13552491000</v>
          </cell>
          <cell r="B1010" t="str">
            <v>X004D135</v>
          </cell>
          <cell r="C1010">
            <v>52491000</v>
          </cell>
          <cell r="D1010">
            <v>0</v>
          </cell>
          <cell r="E1010">
            <v>560</v>
          </cell>
          <cell r="F1010">
            <v>1050</v>
          </cell>
        </row>
        <row r="1011">
          <cell r="A1011" t="str">
            <v>X004D13553111000</v>
          </cell>
          <cell r="B1011" t="str">
            <v>X004D135</v>
          </cell>
          <cell r="C1011">
            <v>53111000</v>
          </cell>
          <cell r="D1011">
            <v>0</v>
          </cell>
          <cell r="E1011">
            <v>290</v>
          </cell>
          <cell r="F1011">
            <v>0</v>
          </cell>
        </row>
        <row r="1012">
          <cell r="A1012" t="str">
            <v>X004D135 Total</v>
          </cell>
          <cell r="B1012" t="str">
            <v>X004D135 Total</v>
          </cell>
          <cell r="D1012">
            <v>0</v>
          </cell>
          <cell r="E1012">
            <v>500</v>
          </cell>
          <cell r="F1012">
            <v>4300</v>
          </cell>
        </row>
        <row r="1013">
          <cell r="A1013" t="str">
            <v/>
          </cell>
        </row>
        <row r="1014">
          <cell r="A1014" t="str">
            <v>X004D13623893000</v>
          </cell>
          <cell r="B1014" t="str">
            <v>X004D136</v>
          </cell>
          <cell r="C1014">
            <v>23893000</v>
          </cell>
          <cell r="D1014">
            <v>0</v>
          </cell>
          <cell r="E1014">
            <v>0</v>
          </cell>
          <cell r="F1014">
            <v>0</v>
          </cell>
        </row>
        <row r="1015">
          <cell r="A1015" t="str">
            <v>X004D13658229000</v>
          </cell>
          <cell r="B1015" t="str">
            <v>X004D136</v>
          </cell>
          <cell r="C1015">
            <v>58229000</v>
          </cell>
          <cell r="D1015">
            <v>0</v>
          </cell>
          <cell r="E1015">
            <v>0</v>
          </cell>
          <cell r="F1015">
            <v>0</v>
          </cell>
        </row>
        <row r="1016">
          <cell r="A1016" t="str">
            <v>X004D13661512000</v>
          </cell>
          <cell r="B1016" t="str">
            <v>X004D136</v>
          </cell>
          <cell r="C1016">
            <v>61512000</v>
          </cell>
          <cell r="D1016">
            <v>0</v>
          </cell>
          <cell r="E1016">
            <v>0</v>
          </cell>
          <cell r="F1016">
            <v>-110574</v>
          </cell>
        </row>
        <row r="1017">
          <cell r="A1017" t="str">
            <v>X004D13662515000</v>
          </cell>
          <cell r="B1017" t="str">
            <v>X004D136</v>
          </cell>
          <cell r="C1017">
            <v>62515000</v>
          </cell>
          <cell r="D1017">
            <v>0</v>
          </cell>
          <cell r="E1017">
            <v>0</v>
          </cell>
          <cell r="F1017">
            <v>110574</v>
          </cell>
        </row>
        <row r="1018">
          <cell r="A1018" t="str">
            <v>X004D136 Total</v>
          </cell>
          <cell r="B1018" t="str">
            <v>X004D136 Total</v>
          </cell>
          <cell r="D1018">
            <v>0</v>
          </cell>
          <cell r="E1018">
            <v>0</v>
          </cell>
          <cell r="F1018">
            <v>0</v>
          </cell>
        </row>
        <row r="1019">
          <cell r="A1019" t="str">
            <v/>
          </cell>
        </row>
        <row r="1020">
          <cell r="A1020" t="str">
            <v>X004D13751111000</v>
          </cell>
          <cell r="B1020" t="str">
            <v>X004D137</v>
          </cell>
          <cell r="C1020">
            <v>51111000</v>
          </cell>
          <cell r="D1020">
            <v>0</v>
          </cell>
          <cell r="E1020">
            <v>0</v>
          </cell>
          <cell r="F1020">
            <v>0</v>
          </cell>
        </row>
        <row r="1021">
          <cell r="A1021" t="str">
            <v>X004D13751191000</v>
          </cell>
          <cell r="B1021" t="str">
            <v>X004D137</v>
          </cell>
          <cell r="C1021">
            <v>51191000</v>
          </cell>
          <cell r="D1021">
            <v>0</v>
          </cell>
          <cell r="E1021">
            <v>-2792</v>
          </cell>
          <cell r="F1021">
            <v>5280</v>
          </cell>
        </row>
        <row r="1022">
          <cell r="A1022" t="str">
            <v>X004D13752241000</v>
          </cell>
          <cell r="B1022" t="str">
            <v>X004D137</v>
          </cell>
          <cell r="C1022">
            <v>52241000</v>
          </cell>
          <cell r="D1022">
            <v>0</v>
          </cell>
          <cell r="E1022">
            <v>0</v>
          </cell>
          <cell r="F1022">
            <v>0</v>
          </cell>
        </row>
        <row r="1023">
          <cell r="A1023" t="str">
            <v>X004D13752491000</v>
          </cell>
          <cell r="B1023" t="str">
            <v>X004D137</v>
          </cell>
          <cell r="C1023">
            <v>52491000</v>
          </cell>
          <cell r="D1023">
            <v>0</v>
          </cell>
          <cell r="E1023">
            <v>1152</v>
          </cell>
          <cell r="F1023">
            <v>1720</v>
          </cell>
        </row>
        <row r="1024">
          <cell r="A1024" t="str">
            <v>X004D137 Total</v>
          </cell>
          <cell r="B1024" t="str">
            <v>X004D137 Total</v>
          </cell>
          <cell r="D1024">
            <v>0</v>
          </cell>
          <cell r="E1024">
            <v>-1640</v>
          </cell>
          <cell r="F1024">
            <v>7000</v>
          </cell>
        </row>
        <row r="1025">
          <cell r="A1025" t="str">
            <v/>
          </cell>
        </row>
        <row r="1026">
          <cell r="A1026" t="str">
            <v>X004D13851111000</v>
          </cell>
          <cell r="B1026" t="str">
            <v>X004D138</v>
          </cell>
          <cell r="C1026">
            <v>51111000</v>
          </cell>
          <cell r="D1026">
            <v>0</v>
          </cell>
          <cell r="E1026">
            <v>0</v>
          </cell>
          <cell r="F1026">
            <v>0</v>
          </cell>
        </row>
        <row r="1027">
          <cell r="A1027" t="str">
            <v>X004D13852241000</v>
          </cell>
          <cell r="B1027" t="str">
            <v>X004D138</v>
          </cell>
          <cell r="C1027">
            <v>52241000</v>
          </cell>
          <cell r="D1027">
            <v>0</v>
          </cell>
          <cell r="E1027">
            <v>0</v>
          </cell>
          <cell r="F1027">
            <v>0</v>
          </cell>
        </row>
        <row r="1028">
          <cell r="A1028" t="str">
            <v>X004D138 Total</v>
          </cell>
          <cell r="B1028" t="str">
            <v>X004D138 Total</v>
          </cell>
          <cell r="D1028">
            <v>0</v>
          </cell>
          <cell r="E1028">
            <v>0</v>
          </cell>
          <cell r="F1028">
            <v>0</v>
          </cell>
        </row>
        <row r="1029">
          <cell r="A1029" t="str">
            <v/>
          </cell>
        </row>
        <row r="1030">
          <cell r="A1030" t="str">
            <v>X004D13954811000</v>
          </cell>
          <cell r="B1030" t="str">
            <v>X004D139</v>
          </cell>
          <cell r="C1030">
            <v>54811000</v>
          </cell>
          <cell r="D1030">
            <v>0</v>
          </cell>
          <cell r="E1030">
            <v>0</v>
          </cell>
          <cell r="F1030">
            <v>0</v>
          </cell>
        </row>
        <row r="1031">
          <cell r="A1031" t="str">
            <v>X004D139 Total</v>
          </cell>
          <cell r="B1031" t="str">
            <v>X004D139 Total</v>
          </cell>
          <cell r="D1031">
            <v>0</v>
          </cell>
          <cell r="E1031">
            <v>0</v>
          </cell>
          <cell r="F1031">
            <v>0</v>
          </cell>
        </row>
        <row r="1032">
          <cell r="A1032" t="str">
            <v/>
          </cell>
        </row>
        <row r="1033">
          <cell r="A1033" t="str">
            <v>X004D14054811000</v>
          </cell>
          <cell r="B1033" t="str">
            <v>X004D140</v>
          </cell>
          <cell r="C1033">
            <v>54811000</v>
          </cell>
          <cell r="D1033">
            <v>0</v>
          </cell>
          <cell r="E1033">
            <v>-1640</v>
          </cell>
          <cell r="F1033">
            <v>7000</v>
          </cell>
        </row>
        <row r="1034">
          <cell r="A1034" t="str">
            <v>X004D140 Total</v>
          </cell>
          <cell r="B1034" t="str">
            <v>X004D140 Total</v>
          </cell>
          <cell r="D1034">
            <v>0</v>
          </cell>
          <cell r="E1034">
            <v>-1640</v>
          </cell>
          <cell r="F1034">
            <v>7000</v>
          </cell>
        </row>
        <row r="1035">
          <cell r="A1035" t="str">
            <v/>
          </cell>
        </row>
        <row r="1036">
          <cell r="A1036" t="str">
            <v>X004D14151111000</v>
          </cell>
          <cell r="B1036" t="str">
            <v>X004D141</v>
          </cell>
          <cell r="C1036">
            <v>51111000</v>
          </cell>
          <cell r="D1036">
            <v>0</v>
          </cell>
          <cell r="E1036">
            <v>0</v>
          </cell>
          <cell r="F1036">
            <v>0</v>
          </cell>
        </row>
        <row r="1037">
          <cell r="A1037" t="str">
            <v>X004D14151112000</v>
          </cell>
          <cell r="B1037" t="str">
            <v>X004D141</v>
          </cell>
          <cell r="C1037">
            <v>51112000</v>
          </cell>
          <cell r="D1037">
            <v>0</v>
          </cell>
          <cell r="E1037">
            <v>0</v>
          </cell>
          <cell r="F1037">
            <v>0</v>
          </cell>
        </row>
        <row r="1038">
          <cell r="A1038" t="str">
            <v>X004D14151113000</v>
          </cell>
          <cell r="B1038" t="str">
            <v>X004D141</v>
          </cell>
          <cell r="C1038">
            <v>51113000</v>
          </cell>
          <cell r="D1038">
            <v>0</v>
          </cell>
          <cell r="E1038">
            <v>0</v>
          </cell>
          <cell r="F1038">
            <v>0</v>
          </cell>
        </row>
        <row r="1039">
          <cell r="A1039" t="str">
            <v>X004D14152112000</v>
          </cell>
          <cell r="B1039" t="str">
            <v>X004D141</v>
          </cell>
          <cell r="C1039">
            <v>52112000</v>
          </cell>
          <cell r="D1039">
            <v>0</v>
          </cell>
          <cell r="E1039">
            <v>0</v>
          </cell>
          <cell r="F1039">
            <v>0</v>
          </cell>
        </row>
        <row r="1040">
          <cell r="A1040" t="str">
            <v>X004D14152241000</v>
          </cell>
          <cell r="B1040" t="str">
            <v>X004D141</v>
          </cell>
          <cell r="C1040">
            <v>52241000</v>
          </cell>
          <cell r="D1040">
            <v>0</v>
          </cell>
          <cell r="E1040">
            <v>0</v>
          </cell>
          <cell r="F1040">
            <v>0</v>
          </cell>
        </row>
        <row r="1041">
          <cell r="A1041" t="str">
            <v>X004D14152491000</v>
          </cell>
          <cell r="B1041" t="str">
            <v>X004D141</v>
          </cell>
          <cell r="C1041">
            <v>52491000</v>
          </cell>
          <cell r="D1041">
            <v>0</v>
          </cell>
          <cell r="E1041">
            <v>100</v>
          </cell>
          <cell r="F1041">
            <v>0</v>
          </cell>
        </row>
        <row r="1042">
          <cell r="A1042" t="str">
            <v>X004D141 Total</v>
          </cell>
          <cell r="B1042" t="str">
            <v>X004D141 Total</v>
          </cell>
          <cell r="D1042">
            <v>0</v>
          </cell>
          <cell r="E1042">
            <v>100</v>
          </cell>
          <cell r="F1042">
            <v>0</v>
          </cell>
        </row>
        <row r="1043">
          <cell r="A1043" t="str">
            <v/>
          </cell>
        </row>
        <row r="1044">
          <cell r="A1044" t="str">
            <v>X004D14223893000</v>
          </cell>
          <cell r="B1044" t="str">
            <v>X004D142</v>
          </cell>
          <cell r="C1044">
            <v>23893000</v>
          </cell>
          <cell r="D1044">
            <v>0</v>
          </cell>
          <cell r="E1044">
            <v>0</v>
          </cell>
          <cell r="F1044">
            <v>0</v>
          </cell>
        </row>
        <row r="1045">
          <cell r="A1045" t="str">
            <v>X004D142 Total</v>
          </cell>
          <cell r="B1045" t="str">
            <v>X004D142 Total</v>
          </cell>
          <cell r="D1045">
            <v>0</v>
          </cell>
          <cell r="E1045">
            <v>0</v>
          </cell>
          <cell r="F1045">
            <v>0</v>
          </cell>
        </row>
        <row r="1046">
          <cell r="A1046" t="str">
            <v/>
          </cell>
        </row>
        <row r="1047">
          <cell r="A1047" t="str">
            <v>X004D14354113000</v>
          </cell>
          <cell r="B1047" t="str">
            <v>X004D143</v>
          </cell>
          <cell r="C1047">
            <v>54113000</v>
          </cell>
          <cell r="D1047">
            <v>0</v>
          </cell>
          <cell r="E1047">
            <v>0</v>
          </cell>
          <cell r="F1047">
            <v>0</v>
          </cell>
        </row>
        <row r="1048">
          <cell r="A1048" t="str">
            <v>X004D14354151000</v>
          </cell>
          <cell r="B1048" t="str">
            <v>X004D143</v>
          </cell>
          <cell r="C1048">
            <v>54151000</v>
          </cell>
          <cell r="D1048">
            <v>0</v>
          </cell>
          <cell r="E1048">
            <v>0</v>
          </cell>
          <cell r="F1048">
            <v>0</v>
          </cell>
        </row>
        <row r="1049">
          <cell r="A1049" t="str">
            <v>X004D14354152000</v>
          </cell>
          <cell r="B1049" t="str">
            <v>X004D143</v>
          </cell>
          <cell r="C1049">
            <v>54152000</v>
          </cell>
          <cell r="D1049">
            <v>0</v>
          </cell>
          <cell r="E1049">
            <v>0</v>
          </cell>
          <cell r="F1049">
            <v>130947</v>
          </cell>
        </row>
        <row r="1050">
          <cell r="A1050" t="str">
            <v>X004D14354612000</v>
          </cell>
          <cell r="B1050" t="str">
            <v>X004D143</v>
          </cell>
          <cell r="C1050">
            <v>54612000</v>
          </cell>
          <cell r="D1050">
            <v>0</v>
          </cell>
          <cell r="E1050">
            <v>0</v>
          </cell>
          <cell r="F1050">
            <v>0</v>
          </cell>
        </row>
        <row r="1051">
          <cell r="A1051" t="str">
            <v>X004D143 Total</v>
          </cell>
          <cell r="B1051" t="str">
            <v>X004D143 Total</v>
          </cell>
          <cell r="D1051">
            <v>0</v>
          </cell>
          <cell r="E1051">
            <v>0</v>
          </cell>
          <cell r="F1051">
            <v>130947</v>
          </cell>
        </row>
        <row r="1052">
          <cell r="A1052" t="str">
            <v/>
          </cell>
        </row>
        <row r="1053">
          <cell r="A1053" t="str">
            <v>X004D14423893000</v>
          </cell>
          <cell r="B1053" t="str">
            <v>X004D144</v>
          </cell>
          <cell r="C1053">
            <v>23893000</v>
          </cell>
          <cell r="D1053">
            <v>0</v>
          </cell>
          <cell r="E1053">
            <v>0</v>
          </cell>
          <cell r="F1053">
            <v>0</v>
          </cell>
        </row>
        <row r="1054">
          <cell r="A1054" t="str">
            <v>X004D14458229000</v>
          </cell>
          <cell r="B1054" t="str">
            <v>X004D144</v>
          </cell>
          <cell r="C1054">
            <v>58229000</v>
          </cell>
          <cell r="D1054">
            <v>0</v>
          </cell>
          <cell r="E1054">
            <v>0</v>
          </cell>
          <cell r="F1054">
            <v>0</v>
          </cell>
        </row>
        <row r="1055">
          <cell r="A1055" t="str">
            <v>X004D14462112000</v>
          </cell>
          <cell r="B1055" t="str">
            <v>X004D144</v>
          </cell>
          <cell r="C1055">
            <v>62112000</v>
          </cell>
          <cell r="D1055">
            <v>0</v>
          </cell>
          <cell r="E1055">
            <v>0</v>
          </cell>
          <cell r="F1055">
            <v>0</v>
          </cell>
        </row>
        <row r="1056">
          <cell r="A1056" t="str">
            <v>X004D14462113000</v>
          </cell>
          <cell r="B1056" t="str">
            <v>X004D144</v>
          </cell>
          <cell r="C1056">
            <v>62113000</v>
          </cell>
          <cell r="D1056">
            <v>0</v>
          </cell>
          <cell r="E1056">
            <v>0</v>
          </cell>
          <cell r="F1056">
            <v>0</v>
          </cell>
        </row>
        <row r="1057">
          <cell r="A1057" t="str">
            <v>X004D144 Total</v>
          </cell>
          <cell r="B1057" t="str">
            <v>X004D144 Total</v>
          </cell>
          <cell r="D1057">
            <v>0</v>
          </cell>
          <cell r="E1057">
            <v>0</v>
          </cell>
          <cell r="F1057">
            <v>0</v>
          </cell>
        </row>
        <row r="1058">
          <cell r="A1058" t="str">
            <v/>
          </cell>
        </row>
        <row r="1059">
          <cell r="A1059" t="str">
            <v>X004D14516592300</v>
          </cell>
          <cell r="B1059" t="str">
            <v>X004D145</v>
          </cell>
          <cell r="C1059">
            <v>16592300</v>
          </cell>
          <cell r="D1059">
            <v>0</v>
          </cell>
          <cell r="E1059">
            <v>0</v>
          </cell>
          <cell r="F1059">
            <v>0</v>
          </cell>
        </row>
        <row r="1060">
          <cell r="A1060" t="str">
            <v>X004D14523893000</v>
          </cell>
          <cell r="B1060" t="str">
            <v>X004D145</v>
          </cell>
          <cell r="C1060">
            <v>23893000</v>
          </cell>
          <cell r="D1060">
            <v>0</v>
          </cell>
          <cell r="E1060">
            <v>0</v>
          </cell>
          <cell r="F1060">
            <v>0</v>
          </cell>
        </row>
        <row r="1061">
          <cell r="A1061" t="str">
            <v>X004D14544821000</v>
          </cell>
          <cell r="B1061" t="str">
            <v>X004D145</v>
          </cell>
          <cell r="C1061">
            <v>44821000</v>
          </cell>
          <cell r="D1061">
            <v>0</v>
          </cell>
          <cell r="E1061">
            <v>-54387</v>
          </cell>
          <cell r="F1061">
            <v>0</v>
          </cell>
        </row>
        <row r="1062">
          <cell r="A1062" t="str">
            <v>X004D14544824000</v>
          </cell>
          <cell r="B1062" t="str">
            <v>X004D145</v>
          </cell>
          <cell r="C1062">
            <v>44824000</v>
          </cell>
          <cell r="D1062">
            <v>0</v>
          </cell>
          <cell r="E1062">
            <v>-1334573</v>
          </cell>
          <cell r="F1062">
            <v>0</v>
          </cell>
        </row>
        <row r="1063">
          <cell r="A1063" t="str">
            <v>X004D14544849000</v>
          </cell>
          <cell r="B1063" t="str">
            <v>X004D145</v>
          </cell>
          <cell r="C1063">
            <v>44849000</v>
          </cell>
          <cell r="D1063">
            <v>0</v>
          </cell>
          <cell r="E1063">
            <v>1447542</v>
          </cell>
          <cell r="F1063">
            <v>-1447542</v>
          </cell>
        </row>
        <row r="1064">
          <cell r="A1064" t="str">
            <v>X004D14552112000</v>
          </cell>
          <cell r="B1064" t="str">
            <v>X004D145</v>
          </cell>
          <cell r="C1064">
            <v>52112000</v>
          </cell>
          <cell r="D1064">
            <v>0</v>
          </cell>
          <cell r="E1064">
            <v>0</v>
          </cell>
          <cell r="F1064">
            <v>0</v>
          </cell>
        </row>
        <row r="1065">
          <cell r="A1065" t="str">
            <v>X004D14552241000</v>
          </cell>
          <cell r="B1065" t="str">
            <v>X004D145</v>
          </cell>
          <cell r="C1065">
            <v>52241000</v>
          </cell>
          <cell r="D1065">
            <v>0</v>
          </cell>
          <cell r="E1065">
            <v>0</v>
          </cell>
          <cell r="F1065">
            <v>0</v>
          </cell>
        </row>
        <row r="1066">
          <cell r="A1066" t="str">
            <v>X004D14553111000</v>
          </cell>
          <cell r="B1066" t="str">
            <v>X004D145</v>
          </cell>
          <cell r="C1066">
            <v>53111000</v>
          </cell>
          <cell r="D1066">
            <v>0</v>
          </cell>
          <cell r="E1066">
            <v>46569</v>
          </cell>
          <cell r="F1066">
            <v>0</v>
          </cell>
        </row>
        <row r="1067">
          <cell r="A1067" t="str">
            <v>X004D14554115000</v>
          </cell>
          <cell r="B1067" t="str">
            <v>X004D145</v>
          </cell>
          <cell r="C1067">
            <v>54115000</v>
          </cell>
          <cell r="D1067">
            <v>0</v>
          </cell>
          <cell r="E1067">
            <v>0</v>
          </cell>
          <cell r="F1067">
            <v>0</v>
          </cell>
        </row>
        <row r="1068">
          <cell r="A1068" t="str">
            <v>X004D14554152000</v>
          </cell>
          <cell r="B1068" t="str">
            <v>X004D145</v>
          </cell>
          <cell r="C1068">
            <v>54152000</v>
          </cell>
          <cell r="D1068">
            <v>0</v>
          </cell>
          <cell r="E1068">
            <v>6064</v>
          </cell>
          <cell r="F1068">
            <v>157075</v>
          </cell>
        </row>
        <row r="1069">
          <cell r="A1069" t="str">
            <v>X004D14554156000</v>
          </cell>
          <cell r="B1069" t="str">
            <v>X004D145</v>
          </cell>
          <cell r="C1069">
            <v>54156000</v>
          </cell>
          <cell r="D1069">
            <v>0</v>
          </cell>
          <cell r="E1069">
            <v>0</v>
          </cell>
          <cell r="F1069">
            <v>0</v>
          </cell>
        </row>
        <row r="1070">
          <cell r="A1070" t="str">
            <v>X004D14554612000</v>
          </cell>
          <cell r="B1070" t="str">
            <v>X004D145</v>
          </cell>
          <cell r="C1070">
            <v>54612000</v>
          </cell>
          <cell r="D1070">
            <v>0</v>
          </cell>
          <cell r="E1070">
            <v>-94828</v>
          </cell>
          <cell r="F1070">
            <v>574601</v>
          </cell>
        </row>
        <row r="1071">
          <cell r="A1071" t="str">
            <v>X004D14558229000</v>
          </cell>
          <cell r="B1071" t="str">
            <v>X004D145</v>
          </cell>
          <cell r="C1071">
            <v>58229000</v>
          </cell>
          <cell r="D1071">
            <v>0</v>
          </cell>
          <cell r="E1071">
            <v>0</v>
          </cell>
          <cell r="F1071">
            <v>0</v>
          </cell>
        </row>
        <row r="1072">
          <cell r="A1072" t="str">
            <v>X004D14561512000</v>
          </cell>
          <cell r="B1072" t="str">
            <v>X004D145</v>
          </cell>
          <cell r="C1072">
            <v>61512000</v>
          </cell>
          <cell r="D1072">
            <v>0</v>
          </cell>
          <cell r="E1072">
            <v>0</v>
          </cell>
          <cell r="F1072">
            <v>0</v>
          </cell>
        </row>
        <row r="1073">
          <cell r="A1073" t="str">
            <v>X004D14562113000</v>
          </cell>
          <cell r="B1073" t="str">
            <v>X004D145</v>
          </cell>
          <cell r="C1073">
            <v>62113000</v>
          </cell>
          <cell r="D1073">
            <v>0</v>
          </cell>
          <cell r="E1073">
            <v>0</v>
          </cell>
          <cell r="F1073">
            <v>0</v>
          </cell>
        </row>
        <row r="1074">
          <cell r="A1074" t="str">
            <v>X004D14562511000</v>
          </cell>
          <cell r="B1074" t="str">
            <v>X004D145</v>
          </cell>
          <cell r="C1074">
            <v>62511000</v>
          </cell>
          <cell r="D1074">
            <v>0</v>
          </cell>
          <cell r="E1074">
            <v>3073</v>
          </cell>
          <cell r="F1074">
            <v>0</v>
          </cell>
        </row>
        <row r="1075">
          <cell r="A1075" t="str">
            <v>X004D14591439000</v>
          </cell>
          <cell r="B1075" t="str">
            <v>X004D145</v>
          </cell>
          <cell r="C1075">
            <v>91439000</v>
          </cell>
          <cell r="D1075">
            <v>0</v>
          </cell>
          <cell r="E1075">
            <v>0</v>
          </cell>
          <cell r="F1075">
            <v>0</v>
          </cell>
        </row>
        <row r="1076">
          <cell r="A1076" t="str">
            <v>X004D145 Total</v>
          </cell>
          <cell r="B1076" t="str">
            <v>X004D145 Total</v>
          </cell>
          <cell r="D1076">
            <v>0</v>
          </cell>
          <cell r="E1076">
            <v>19460</v>
          </cell>
          <cell r="F1076">
            <v>-715866</v>
          </cell>
        </row>
        <row r="1077">
          <cell r="A1077" t="str">
            <v/>
          </cell>
        </row>
        <row r="1078">
          <cell r="A1078" t="str">
            <v>X004D23453552000</v>
          </cell>
          <cell r="B1078" t="str">
            <v>X004D234</v>
          </cell>
          <cell r="C1078">
            <v>53552000</v>
          </cell>
          <cell r="D1078">
            <v>0</v>
          </cell>
          <cell r="E1078">
            <v>0</v>
          </cell>
          <cell r="F1078">
            <v>0</v>
          </cell>
        </row>
        <row r="1079">
          <cell r="A1079" t="str">
            <v>X004D234 Total</v>
          </cell>
          <cell r="B1079" t="str">
            <v>X004D234 Total</v>
          </cell>
          <cell r="D1079">
            <v>0</v>
          </cell>
          <cell r="E1079">
            <v>0</v>
          </cell>
          <cell r="F1079">
            <v>0</v>
          </cell>
        </row>
        <row r="1080">
          <cell r="A1080" t="str">
            <v/>
          </cell>
        </row>
        <row r="1081">
          <cell r="A1081" t="str">
            <v>X004D23952491000</v>
          </cell>
          <cell r="B1081" t="str">
            <v>X004D239</v>
          </cell>
          <cell r="C1081">
            <v>52491000</v>
          </cell>
          <cell r="D1081">
            <v>0</v>
          </cell>
          <cell r="E1081">
            <v>1440</v>
          </cell>
          <cell r="F1081">
            <v>0</v>
          </cell>
        </row>
        <row r="1082">
          <cell r="A1082" t="str">
            <v>X004D239 Total</v>
          </cell>
          <cell r="B1082" t="str">
            <v>X004D239 Total</v>
          </cell>
          <cell r="D1082">
            <v>0</v>
          </cell>
          <cell r="E1082">
            <v>1440</v>
          </cell>
          <cell r="F1082">
            <v>0</v>
          </cell>
        </row>
        <row r="1083">
          <cell r="A1083" t="str">
            <v/>
          </cell>
        </row>
        <row r="1084">
          <cell r="A1084" t="str">
            <v>X004D24213912000</v>
          </cell>
          <cell r="B1084" t="str">
            <v>X004D242</v>
          </cell>
          <cell r="C1084">
            <v>13912000</v>
          </cell>
          <cell r="D1084">
            <v>0</v>
          </cell>
          <cell r="E1084">
            <v>-128500</v>
          </cell>
          <cell r="F1084">
            <v>128500</v>
          </cell>
        </row>
        <row r="1085">
          <cell r="A1085" t="str">
            <v>X004D24214212000</v>
          </cell>
          <cell r="B1085" t="str">
            <v>X004D242</v>
          </cell>
          <cell r="C1085">
            <v>14212000</v>
          </cell>
          <cell r="D1085">
            <v>0</v>
          </cell>
          <cell r="E1085">
            <v>0</v>
          </cell>
          <cell r="F1085">
            <v>0</v>
          </cell>
        </row>
        <row r="1086">
          <cell r="A1086" t="str">
            <v>X004D24244811000</v>
          </cell>
          <cell r="B1086" t="str">
            <v>X004D242</v>
          </cell>
          <cell r="C1086">
            <v>44811000</v>
          </cell>
          <cell r="D1086">
            <v>0</v>
          </cell>
          <cell r="E1086">
            <v>-87000</v>
          </cell>
          <cell r="F1086">
            <v>0</v>
          </cell>
        </row>
        <row r="1087">
          <cell r="A1087" t="str">
            <v>X004D24251111000</v>
          </cell>
          <cell r="B1087" t="str">
            <v>X004D242</v>
          </cell>
          <cell r="C1087">
            <v>51111000</v>
          </cell>
          <cell r="D1087">
            <v>0</v>
          </cell>
          <cell r="E1087">
            <v>0</v>
          </cell>
          <cell r="F1087">
            <v>0</v>
          </cell>
        </row>
        <row r="1088">
          <cell r="A1088" t="str">
            <v>X004D24251113000</v>
          </cell>
          <cell r="B1088" t="str">
            <v>X004D242</v>
          </cell>
          <cell r="C1088">
            <v>51113000</v>
          </cell>
          <cell r="D1088">
            <v>0</v>
          </cell>
          <cell r="E1088">
            <v>0</v>
          </cell>
          <cell r="F1088">
            <v>0</v>
          </cell>
        </row>
        <row r="1089">
          <cell r="A1089" t="str">
            <v>X004D24252112000</v>
          </cell>
          <cell r="B1089" t="str">
            <v>X004D242</v>
          </cell>
          <cell r="C1089">
            <v>52112000</v>
          </cell>
          <cell r="D1089">
            <v>0</v>
          </cell>
          <cell r="E1089">
            <v>0</v>
          </cell>
          <cell r="F1089">
            <v>0</v>
          </cell>
        </row>
        <row r="1090">
          <cell r="A1090" t="str">
            <v>X004D24252241000</v>
          </cell>
          <cell r="B1090" t="str">
            <v>X004D242</v>
          </cell>
          <cell r="C1090">
            <v>52241000</v>
          </cell>
          <cell r="D1090">
            <v>0</v>
          </cell>
          <cell r="E1090">
            <v>0</v>
          </cell>
          <cell r="F1090">
            <v>0</v>
          </cell>
        </row>
        <row r="1091">
          <cell r="A1091" t="str">
            <v>X004D24252491000</v>
          </cell>
          <cell r="B1091" t="str">
            <v>X004D242</v>
          </cell>
          <cell r="C1091">
            <v>52491000</v>
          </cell>
          <cell r="D1091">
            <v>0</v>
          </cell>
          <cell r="E1091">
            <v>-3410</v>
          </cell>
          <cell r="F1091">
            <v>3410</v>
          </cell>
        </row>
        <row r="1092">
          <cell r="A1092" t="str">
            <v>X004D24254115000</v>
          </cell>
          <cell r="B1092" t="str">
            <v>X004D242</v>
          </cell>
          <cell r="C1092">
            <v>54115000</v>
          </cell>
          <cell r="D1092">
            <v>0</v>
          </cell>
          <cell r="E1092">
            <v>0</v>
          </cell>
          <cell r="F1092">
            <v>0</v>
          </cell>
        </row>
        <row r="1093">
          <cell r="A1093" t="str">
            <v>X004D24261517000</v>
          </cell>
          <cell r="B1093" t="str">
            <v>X004D242</v>
          </cell>
          <cell r="C1093">
            <v>61517000</v>
          </cell>
          <cell r="D1093">
            <v>0</v>
          </cell>
          <cell r="E1093">
            <v>0</v>
          </cell>
          <cell r="F1093">
            <v>0</v>
          </cell>
        </row>
        <row r="1094">
          <cell r="A1094" t="str">
            <v>X004D242 Total</v>
          </cell>
          <cell r="B1094" t="str">
            <v>X004D242 Total</v>
          </cell>
          <cell r="D1094">
            <v>0</v>
          </cell>
          <cell r="E1094">
            <v>-218910</v>
          </cell>
          <cell r="F1094">
            <v>131910</v>
          </cell>
        </row>
        <row r="1095">
          <cell r="A1095" t="str">
            <v/>
          </cell>
        </row>
        <row r="1096">
          <cell r="A1096" t="str">
            <v>X004D24352241000</v>
          </cell>
          <cell r="B1096" t="str">
            <v>X004D243</v>
          </cell>
          <cell r="C1096">
            <v>52241000</v>
          </cell>
          <cell r="D1096">
            <v>0</v>
          </cell>
          <cell r="E1096">
            <v>0</v>
          </cell>
          <cell r="F1096">
            <v>0</v>
          </cell>
        </row>
        <row r="1097">
          <cell r="A1097" t="str">
            <v>X004D24352491000</v>
          </cell>
          <cell r="B1097" t="str">
            <v>X004D243</v>
          </cell>
          <cell r="C1097">
            <v>52491000</v>
          </cell>
          <cell r="D1097">
            <v>0</v>
          </cell>
          <cell r="E1097">
            <v>-100</v>
          </cell>
          <cell r="F1097">
            <v>100</v>
          </cell>
        </row>
        <row r="1098">
          <cell r="A1098" t="str">
            <v>X004D24354151000</v>
          </cell>
          <cell r="B1098" t="str">
            <v>X004D243</v>
          </cell>
          <cell r="C1098">
            <v>54151000</v>
          </cell>
          <cell r="D1098">
            <v>0</v>
          </cell>
          <cell r="E1098">
            <v>0</v>
          </cell>
          <cell r="F1098">
            <v>0</v>
          </cell>
        </row>
        <row r="1099">
          <cell r="A1099" t="str">
            <v>X004D243 Total</v>
          </cell>
          <cell r="B1099" t="str">
            <v>X004D243 Total</v>
          </cell>
          <cell r="D1099">
            <v>0</v>
          </cell>
          <cell r="E1099">
            <v>-100</v>
          </cell>
          <cell r="F1099">
            <v>100</v>
          </cell>
        </row>
        <row r="1100">
          <cell r="A1100" t="str">
            <v/>
          </cell>
        </row>
        <row r="1101">
          <cell r="A1101" t="str">
            <v>X004D25113912000</v>
          </cell>
          <cell r="B1101" t="str">
            <v>X004D251</v>
          </cell>
          <cell r="C1101">
            <v>13912000</v>
          </cell>
          <cell r="D1101">
            <v>0</v>
          </cell>
          <cell r="E1101">
            <v>9000</v>
          </cell>
          <cell r="F1101">
            <v>0</v>
          </cell>
        </row>
        <row r="1102">
          <cell r="A1102" t="str">
            <v>X004D25151191000</v>
          </cell>
          <cell r="B1102" t="str">
            <v>X004D251</v>
          </cell>
          <cell r="C1102">
            <v>51191000</v>
          </cell>
          <cell r="D1102">
            <v>0</v>
          </cell>
          <cell r="E1102">
            <v>11019</v>
          </cell>
          <cell r="F1102">
            <v>0</v>
          </cell>
        </row>
        <row r="1103">
          <cell r="A1103" t="str">
            <v>X004D25152491000</v>
          </cell>
          <cell r="B1103" t="str">
            <v>X004D251</v>
          </cell>
          <cell r="C1103">
            <v>52491000</v>
          </cell>
          <cell r="D1103">
            <v>0</v>
          </cell>
          <cell r="E1103">
            <v>147481</v>
          </cell>
          <cell r="F1103">
            <v>0</v>
          </cell>
        </row>
        <row r="1104">
          <cell r="A1104" t="str">
            <v>X004D251 Total</v>
          </cell>
          <cell r="B1104" t="str">
            <v>X004D251 Total</v>
          </cell>
          <cell r="D1104">
            <v>0</v>
          </cell>
          <cell r="E1104">
            <v>167500</v>
          </cell>
          <cell r="F1104">
            <v>0</v>
          </cell>
        </row>
        <row r="1105">
          <cell r="A1105" t="str">
            <v/>
          </cell>
        </row>
        <row r="1106">
          <cell r="A1106" t="str">
            <v>X004E14623893000</v>
          </cell>
          <cell r="B1106" t="str">
            <v>X004E146</v>
          </cell>
          <cell r="C1106">
            <v>23893000</v>
          </cell>
          <cell r="D1106">
            <v>0</v>
          </cell>
          <cell r="E1106">
            <v>0</v>
          </cell>
          <cell r="F1106">
            <v>0</v>
          </cell>
        </row>
        <row r="1107">
          <cell r="A1107" t="str">
            <v>X004E146 Total</v>
          </cell>
          <cell r="B1107" t="str">
            <v>X004E146 Total</v>
          </cell>
          <cell r="D1107">
            <v>0</v>
          </cell>
          <cell r="E1107">
            <v>0</v>
          </cell>
          <cell r="F1107">
            <v>0</v>
          </cell>
        </row>
        <row r="1108">
          <cell r="A1108" t="str">
            <v/>
          </cell>
        </row>
        <row r="1109">
          <cell r="A1109" t="str">
            <v>X004E14723893000</v>
          </cell>
          <cell r="B1109" t="str">
            <v>X004E147</v>
          </cell>
          <cell r="C1109">
            <v>23893000</v>
          </cell>
          <cell r="D1109">
            <v>0</v>
          </cell>
          <cell r="E1109">
            <v>0</v>
          </cell>
          <cell r="F1109">
            <v>0</v>
          </cell>
        </row>
        <row r="1110">
          <cell r="A1110" t="str">
            <v>X004E147 Total</v>
          </cell>
          <cell r="B1110" t="str">
            <v>X004E147 Total</v>
          </cell>
          <cell r="D1110">
            <v>0</v>
          </cell>
          <cell r="E1110">
            <v>0</v>
          </cell>
          <cell r="F1110">
            <v>0</v>
          </cell>
        </row>
        <row r="1111">
          <cell r="A1111" t="str">
            <v/>
          </cell>
        </row>
        <row r="1112">
          <cell r="A1112" t="str">
            <v>X004E14823713000</v>
          </cell>
          <cell r="B1112" t="str">
            <v>X004E148</v>
          </cell>
          <cell r="C1112">
            <v>23713000</v>
          </cell>
          <cell r="D1112">
            <v>0</v>
          </cell>
          <cell r="E1112">
            <v>0</v>
          </cell>
          <cell r="F1112">
            <v>0</v>
          </cell>
        </row>
        <row r="1113">
          <cell r="A1113" t="str">
            <v>X004E14823893000</v>
          </cell>
          <cell r="B1113" t="str">
            <v>X004E148</v>
          </cell>
          <cell r="C1113">
            <v>23893000</v>
          </cell>
          <cell r="D1113">
            <v>0</v>
          </cell>
          <cell r="E1113">
            <v>0</v>
          </cell>
          <cell r="F1113">
            <v>0</v>
          </cell>
        </row>
        <row r="1114">
          <cell r="A1114" t="str">
            <v>X004E14858211000</v>
          </cell>
          <cell r="B1114" t="str">
            <v>X004E148</v>
          </cell>
          <cell r="C1114">
            <v>58211000</v>
          </cell>
          <cell r="D1114">
            <v>0</v>
          </cell>
          <cell r="E1114">
            <v>0</v>
          </cell>
          <cell r="F1114">
            <v>0</v>
          </cell>
        </row>
        <row r="1115">
          <cell r="A1115" t="str">
            <v>X004E148 Total</v>
          </cell>
          <cell r="B1115" t="str">
            <v>X004E148 Total</v>
          </cell>
          <cell r="D1115">
            <v>0</v>
          </cell>
          <cell r="E1115">
            <v>0</v>
          </cell>
          <cell r="F1115">
            <v>0</v>
          </cell>
        </row>
        <row r="1116">
          <cell r="A1116" t="str">
            <v/>
          </cell>
        </row>
        <row r="1117">
          <cell r="A1117" t="str">
            <v>X004E14923893000</v>
          </cell>
          <cell r="B1117" t="str">
            <v>X004E149</v>
          </cell>
          <cell r="C1117">
            <v>23893000</v>
          </cell>
          <cell r="D1117">
            <v>0</v>
          </cell>
          <cell r="E1117">
            <v>0</v>
          </cell>
          <cell r="F1117">
            <v>0</v>
          </cell>
        </row>
        <row r="1118">
          <cell r="A1118" t="str">
            <v>X004E149 Total</v>
          </cell>
          <cell r="B1118" t="str">
            <v>X004E149 Total</v>
          </cell>
          <cell r="D1118">
            <v>0</v>
          </cell>
          <cell r="E1118">
            <v>0</v>
          </cell>
          <cell r="F1118">
            <v>0</v>
          </cell>
        </row>
        <row r="1119">
          <cell r="A1119" t="str">
            <v/>
          </cell>
        </row>
        <row r="1120">
          <cell r="A1120" t="str">
            <v>X004E15091447000</v>
          </cell>
          <cell r="B1120" t="str">
            <v>X004E150</v>
          </cell>
          <cell r="C1120">
            <v>91447000</v>
          </cell>
          <cell r="D1120">
            <v>0</v>
          </cell>
          <cell r="E1120">
            <v>0</v>
          </cell>
          <cell r="F1120">
            <v>0</v>
          </cell>
        </row>
        <row r="1121">
          <cell r="A1121" t="str">
            <v>X004E150 Total</v>
          </cell>
          <cell r="B1121" t="str">
            <v>X004E150 Total</v>
          </cell>
          <cell r="D1121">
            <v>0</v>
          </cell>
          <cell r="E1121">
            <v>0</v>
          </cell>
          <cell r="F1121">
            <v>0</v>
          </cell>
        </row>
        <row r="1122">
          <cell r="A1122" t="str">
            <v/>
          </cell>
        </row>
        <row r="1123">
          <cell r="A1123" t="str">
            <v>X004E15123893000</v>
          </cell>
          <cell r="B1123" t="str">
            <v>X004E151</v>
          </cell>
          <cell r="C1123">
            <v>23893000</v>
          </cell>
          <cell r="D1123">
            <v>0</v>
          </cell>
          <cell r="E1123">
            <v>0</v>
          </cell>
          <cell r="F1123">
            <v>0</v>
          </cell>
        </row>
        <row r="1124">
          <cell r="A1124" t="str">
            <v>X004E15191447000</v>
          </cell>
          <cell r="B1124" t="str">
            <v>X004E151</v>
          </cell>
          <cell r="C1124">
            <v>91447000</v>
          </cell>
          <cell r="D1124">
            <v>0</v>
          </cell>
          <cell r="E1124">
            <v>0</v>
          </cell>
          <cell r="F1124">
            <v>0</v>
          </cell>
        </row>
        <row r="1125">
          <cell r="A1125" t="str">
            <v>X004E151 Total</v>
          </cell>
          <cell r="B1125" t="str">
            <v>X004E151 Total</v>
          </cell>
          <cell r="D1125">
            <v>0</v>
          </cell>
          <cell r="E1125">
            <v>0</v>
          </cell>
          <cell r="F1125">
            <v>0</v>
          </cell>
        </row>
        <row r="1126">
          <cell r="A1126" t="str">
            <v/>
          </cell>
        </row>
        <row r="1127">
          <cell r="A1127" t="str">
            <v>X004E15211512000</v>
          </cell>
          <cell r="B1127" t="str">
            <v>X004E152</v>
          </cell>
          <cell r="C1127">
            <v>11512000</v>
          </cell>
          <cell r="D1127">
            <v>0</v>
          </cell>
          <cell r="E1127">
            <v>0</v>
          </cell>
          <cell r="F1127">
            <v>0</v>
          </cell>
        </row>
        <row r="1128">
          <cell r="A1128" t="str">
            <v>X004E15214212000</v>
          </cell>
          <cell r="B1128" t="str">
            <v>X004E152</v>
          </cell>
          <cell r="C1128">
            <v>14212000</v>
          </cell>
          <cell r="D1128">
            <v>0</v>
          </cell>
          <cell r="E1128">
            <v>0</v>
          </cell>
          <cell r="F1128">
            <v>0</v>
          </cell>
        </row>
        <row r="1129">
          <cell r="A1129" t="str">
            <v>X004E15223713000</v>
          </cell>
          <cell r="B1129" t="str">
            <v>X004E152</v>
          </cell>
          <cell r="C1129">
            <v>23713000</v>
          </cell>
          <cell r="D1129">
            <v>0</v>
          </cell>
          <cell r="E1129">
            <v>0</v>
          </cell>
          <cell r="F1129">
            <v>0</v>
          </cell>
        </row>
        <row r="1130">
          <cell r="A1130" t="str">
            <v>X004E15223893000</v>
          </cell>
          <cell r="B1130" t="str">
            <v>X004E152</v>
          </cell>
          <cell r="C1130">
            <v>23893000</v>
          </cell>
          <cell r="D1130">
            <v>0</v>
          </cell>
          <cell r="E1130">
            <v>0</v>
          </cell>
          <cell r="F1130">
            <v>0</v>
          </cell>
        </row>
        <row r="1131">
          <cell r="A1131" t="str">
            <v>X004E15244611000</v>
          </cell>
          <cell r="B1131" t="str">
            <v>X004E152</v>
          </cell>
          <cell r="C1131">
            <v>44611000</v>
          </cell>
          <cell r="D1131">
            <v>0</v>
          </cell>
          <cell r="E1131">
            <v>0</v>
          </cell>
          <cell r="F1131">
            <v>0</v>
          </cell>
        </row>
        <row r="1132">
          <cell r="A1132" t="str">
            <v>X004E15244825000</v>
          </cell>
          <cell r="B1132" t="str">
            <v>X004E152</v>
          </cell>
          <cell r="C1132">
            <v>44825000</v>
          </cell>
          <cell r="D1132">
            <v>0</v>
          </cell>
          <cell r="E1132">
            <v>0</v>
          </cell>
          <cell r="F1132">
            <v>0</v>
          </cell>
        </row>
        <row r="1133">
          <cell r="A1133" t="str">
            <v>X004E15251111000</v>
          </cell>
          <cell r="B1133" t="str">
            <v>X004E152</v>
          </cell>
          <cell r="C1133">
            <v>51111000</v>
          </cell>
          <cell r="D1133">
            <v>0</v>
          </cell>
          <cell r="E1133">
            <v>0</v>
          </cell>
          <cell r="F1133">
            <v>0</v>
          </cell>
        </row>
        <row r="1134">
          <cell r="A1134" t="str">
            <v>X004E15252112000</v>
          </cell>
          <cell r="B1134" t="str">
            <v>X004E152</v>
          </cell>
          <cell r="C1134">
            <v>52112000</v>
          </cell>
          <cell r="D1134">
            <v>0</v>
          </cell>
          <cell r="E1134">
            <v>0</v>
          </cell>
          <cell r="F1134">
            <v>0</v>
          </cell>
        </row>
        <row r="1135">
          <cell r="A1135" t="str">
            <v>X004E15252241000</v>
          </cell>
          <cell r="B1135" t="str">
            <v>X004E152</v>
          </cell>
          <cell r="C1135">
            <v>52241000</v>
          </cell>
          <cell r="D1135">
            <v>0</v>
          </cell>
          <cell r="E1135">
            <v>0</v>
          </cell>
          <cell r="F1135">
            <v>0</v>
          </cell>
        </row>
        <row r="1136">
          <cell r="A1136" t="str">
            <v>X004E15253111000</v>
          </cell>
          <cell r="B1136" t="str">
            <v>X004E152</v>
          </cell>
          <cell r="C1136">
            <v>53111000</v>
          </cell>
          <cell r="D1136">
            <v>0</v>
          </cell>
          <cell r="E1136">
            <v>0</v>
          </cell>
          <cell r="F1136">
            <v>0</v>
          </cell>
        </row>
        <row r="1137">
          <cell r="A1137" t="str">
            <v>X004E15253532000</v>
          </cell>
          <cell r="B1137" t="str">
            <v>X004E152</v>
          </cell>
          <cell r="C1137">
            <v>53532000</v>
          </cell>
          <cell r="D1137">
            <v>0</v>
          </cell>
          <cell r="E1137">
            <v>0</v>
          </cell>
          <cell r="F1137">
            <v>0</v>
          </cell>
        </row>
        <row r="1138">
          <cell r="A1138" t="str">
            <v>X004E15258211000</v>
          </cell>
          <cell r="B1138" t="str">
            <v>X004E152</v>
          </cell>
          <cell r="C1138">
            <v>58211000</v>
          </cell>
          <cell r="D1138">
            <v>0</v>
          </cell>
          <cell r="E1138">
            <v>0</v>
          </cell>
          <cell r="F1138">
            <v>0</v>
          </cell>
        </row>
        <row r="1139">
          <cell r="A1139" t="str">
            <v>X004E15262516000</v>
          </cell>
          <cell r="B1139" t="str">
            <v>X004E152</v>
          </cell>
          <cell r="C1139">
            <v>62516000</v>
          </cell>
          <cell r="D1139">
            <v>0</v>
          </cell>
          <cell r="E1139">
            <v>0</v>
          </cell>
          <cell r="F1139">
            <v>0</v>
          </cell>
        </row>
        <row r="1140">
          <cell r="A1140" t="str">
            <v>X004E15262517000</v>
          </cell>
          <cell r="B1140" t="str">
            <v>X004E152</v>
          </cell>
          <cell r="C1140">
            <v>62517000</v>
          </cell>
          <cell r="D1140">
            <v>0</v>
          </cell>
          <cell r="E1140">
            <v>0</v>
          </cell>
          <cell r="F1140">
            <v>0</v>
          </cell>
        </row>
        <row r="1141">
          <cell r="A1141" t="str">
            <v>X004E15291429000</v>
          </cell>
          <cell r="B1141" t="str">
            <v>X004E152</v>
          </cell>
          <cell r="C1141">
            <v>91429000</v>
          </cell>
          <cell r="D1141">
            <v>0</v>
          </cell>
          <cell r="E1141">
            <v>0</v>
          </cell>
          <cell r="F1141">
            <v>0</v>
          </cell>
        </row>
        <row r="1142">
          <cell r="A1142" t="str">
            <v>X004E15291492000</v>
          </cell>
          <cell r="B1142" t="str">
            <v>X004E152</v>
          </cell>
          <cell r="C1142">
            <v>91492000</v>
          </cell>
          <cell r="D1142">
            <v>0</v>
          </cell>
          <cell r="E1142">
            <v>0</v>
          </cell>
          <cell r="F1142">
            <v>0</v>
          </cell>
        </row>
        <row r="1143">
          <cell r="A1143" t="str">
            <v>X004E152 Total</v>
          </cell>
          <cell r="B1143" t="str">
            <v>X004E152 Total</v>
          </cell>
          <cell r="D1143">
            <v>0</v>
          </cell>
          <cell r="E1143">
            <v>0</v>
          </cell>
          <cell r="F1143">
            <v>0</v>
          </cell>
        </row>
        <row r="1144">
          <cell r="A1144" t="str">
            <v/>
          </cell>
        </row>
        <row r="1145">
          <cell r="A1145" t="str">
            <v>X004E15323893000</v>
          </cell>
          <cell r="B1145" t="str">
            <v>X004E153</v>
          </cell>
          <cell r="C1145">
            <v>23893000</v>
          </cell>
          <cell r="D1145">
            <v>0</v>
          </cell>
          <cell r="E1145">
            <v>0</v>
          </cell>
          <cell r="F1145">
            <v>0</v>
          </cell>
        </row>
        <row r="1146">
          <cell r="A1146" t="str">
            <v>X004E15391447000</v>
          </cell>
          <cell r="B1146" t="str">
            <v>X004E153</v>
          </cell>
          <cell r="C1146">
            <v>91447000</v>
          </cell>
          <cell r="D1146">
            <v>0</v>
          </cell>
          <cell r="E1146">
            <v>0</v>
          </cell>
          <cell r="F1146">
            <v>0</v>
          </cell>
        </row>
        <row r="1147">
          <cell r="A1147" t="str">
            <v>X004E153 Total</v>
          </cell>
          <cell r="B1147" t="str">
            <v>X004E153 Total</v>
          </cell>
          <cell r="D1147">
            <v>0</v>
          </cell>
          <cell r="E1147">
            <v>0</v>
          </cell>
          <cell r="F1147">
            <v>0</v>
          </cell>
        </row>
        <row r="1148">
          <cell r="A1148" t="str">
            <v/>
          </cell>
        </row>
        <row r="1149">
          <cell r="A1149" t="str">
            <v>X004E15523893000</v>
          </cell>
          <cell r="B1149" t="str">
            <v>X004E155</v>
          </cell>
          <cell r="C1149">
            <v>23893000</v>
          </cell>
          <cell r="D1149">
            <v>0</v>
          </cell>
          <cell r="E1149">
            <v>0</v>
          </cell>
          <cell r="F1149">
            <v>-2245</v>
          </cell>
        </row>
        <row r="1150">
          <cell r="A1150" t="str">
            <v>X004E15553562000</v>
          </cell>
          <cell r="B1150" t="str">
            <v>X004E155</v>
          </cell>
          <cell r="C1150">
            <v>53562000</v>
          </cell>
          <cell r="D1150">
            <v>0</v>
          </cell>
          <cell r="E1150">
            <v>0</v>
          </cell>
          <cell r="F1150">
            <v>0</v>
          </cell>
        </row>
        <row r="1151">
          <cell r="A1151" t="str">
            <v>X004E15558229000</v>
          </cell>
          <cell r="B1151" t="str">
            <v>X004E155</v>
          </cell>
          <cell r="C1151">
            <v>58229000</v>
          </cell>
          <cell r="D1151">
            <v>0</v>
          </cell>
          <cell r="E1151">
            <v>0</v>
          </cell>
          <cell r="F1151">
            <v>2000</v>
          </cell>
        </row>
        <row r="1152">
          <cell r="A1152" t="str">
            <v>X004E155 Total</v>
          </cell>
          <cell r="B1152" t="str">
            <v>X004E155 Total</v>
          </cell>
          <cell r="D1152">
            <v>0</v>
          </cell>
          <cell r="E1152">
            <v>0</v>
          </cell>
          <cell r="F1152">
            <v>-245</v>
          </cell>
        </row>
        <row r="1153">
          <cell r="A1153" t="str">
            <v/>
          </cell>
        </row>
        <row r="1154">
          <cell r="A1154" t="str">
            <v>X004E15623893000</v>
          </cell>
          <cell r="B1154" t="str">
            <v>X004E156</v>
          </cell>
          <cell r="C1154">
            <v>23893000</v>
          </cell>
          <cell r="D1154">
            <v>0</v>
          </cell>
          <cell r="E1154">
            <v>0</v>
          </cell>
          <cell r="F1154">
            <v>0</v>
          </cell>
        </row>
        <row r="1155">
          <cell r="A1155" t="str">
            <v>X004E15691429000</v>
          </cell>
          <cell r="B1155" t="str">
            <v>X004E156</v>
          </cell>
          <cell r="C1155">
            <v>91429000</v>
          </cell>
          <cell r="D1155">
            <v>0</v>
          </cell>
          <cell r="E1155">
            <v>0</v>
          </cell>
          <cell r="F1155">
            <v>0</v>
          </cell>
        </row>
        <row r="1156">
          <cell r="A1156" t="str">
            <v>X004E156 Total</v>
          </cell>
          <cell r="B1156" t="str">
            <v>X004E156 Total</v>
          </cell>
          <cell r="D1156">
            <v>0</v>
          </cell>
          <cell r="E1156">
            <v>0</v>
          </cell>
          <cell r="F1156">
            <v>0</v>
          </cell>
        </row>
        <row r="1157">
          <cell r="A1157" t="str">
            <v/>
          </cell>
        </row>
        <row r="1158">
          <cell r="A1158" t="str">
            <v>X004E15744825000</v>
          </cell>
          <cell r="B1158" t="str">
            <v>X004E157</v>
          </cell>
          <cell r="C1158">
            <v>44825000</v>
          </cell>
          <cell r="D1158">
            <v>0</v>
          </cell>
          <cell r="E1158">
            <v>0</v>
          </cell>
          <cell r="F1158">
            <v>-2200</v>
          </cell>
        </row>
        <row r="1159">
          <cell r="A1159" t="str">
            <v>X004E15751111000</v>
          </cell>
          <cell r="B1159" t="str">
            <v>X004E157</v>
          </cell>
          <cell r="C1159">
            <v>51111000</v>
          </cell>
          <cell r="D1159">
            <v>0</v>
          </cell>
          <cell r="E1159">
            <v>0</v>
          </cell>
          <cell r="F1159">
            <v>0</v>
          </cell>
        </row>
        <row r="1160">
          <cell r="A1160" t="str">
            <v>X004E15751191000</v>
          </cell>
          <cell r="B1160" t="str">
            <v>X004E157</v>
          </cell>
          <cell r="C1160">
            <v>51191000</v>
          </cell>
          <cell r="D1160">
            <v>0</v>
          </cell>
          <cell r="E1160">
            <v>0</v>
          </cell>
          <cell r="F1160">
            <v>23457</v>
          </cell>
        </row>
        <row r="1161">
          <cell r="A1161" t="str">
            <v>X004E15752241000</v>
          </cell>
          <cell r="B1161" t="str">
            <v>X004E157</v>
          </cell>
          <cell r="C1161">
            <v>52241000</v>
          </cell>
          <cell r="D1161">
            <v>0</v>
          </cell>
          <cell r="E1161">
            <v>0</v>
          </cell>
          <cell r="F1161">
            <v>0</v>
          </cell>
        </row>
        <row r="1162">
          <cell r="A1162" t="str">
            <v>X004E15752491000</v>
          </cell>
          <cell r="B1162" t="str">
            <v>X004E157</v>
          </cell>
          <cell r="C1162">
            <v>52491000</v>
          </cell>
          <cell r="D1162">
            <v>0</v>
          </cell>
          <cell r="E1162">
            <v>0</v>
          </cell>
          <cell r="F1162">
            <v>42734</v>
          </cell>
        </row>
        <row r="1163">
          <cell r="A1163" t="str">
            <v>X004E15753111000</v>
          </cell>
          <cell r="B1163" t="str">
            <v>X004E157</v>
          </cell>
          <cell r="C1163">
            <v>53111000</v>
          </cell>
          <cell r="D1163">
            <v>0</v>
          </cell>
          <cell r="E1163">
            <v>0</v>
          </cell>
          <cell r="F1163">
            <v>2000</v>
          </cell>
        </row>
        <row r="1164">
          <cell r="A1164" t="str">
            <v>X004E15753161000</v>
          </cell>
          <cell r="B1164" t="str">
            <v>X004E157</v>
          </cell>
          <cell r="C1164">
            <v>53161000</v>
          </cell>
          <cell r="D1164">
            <v>0</v>
          </cell>
          <cell r="E1164">
            <v>0</v>
          </cell>
          <cell r="F1164">
            <v>0</v>
          </cell>
        </row>
        <row r="1165">
          <cell r="A1165" t="str">
            <v>X004E15753511000</v>
          </cell>
          <cell r="B1165" t="str">
            <v>X004E157</v>
          </cell>
          <cell r="C1165">
            <v>53511000</v>
          </cell>
          <cell r="D1165">
            <v>0</v>
          </cell>
          <cell r="E1165">
            <v>0</v>
          </cell>
          <cell r="F1165">
            <v>0</v>
          </cell>
        </row>
        <row r="1166">
          <cell r="A1166" t="str">
            <v>X004E15753562000</v>
          </cell>
          <cell r="B1166" t="str">
            <v>X004E157</v>
          </cell>
          <cell r="C1166">
            <v>53562000</v>
          </cell>
          <cell r="D1166">
            <v>0</v>
          </cell>
          <cell r="E1166">
            <v>0</v>
          </cell>
          <cell r="F1166">
            <v>0</v>
          </cell>
        </row>
        <row r="1167">
          <cell r="A1167" t="str">
            <v>X004E15758229000</v>
          </cell>
          <cell r="B1167" t="str">
            <v>X004E157</v>
          </cell>
          <cell r="C1167">
            <v>58229000</v>
          </cell>
          <cell r="D1167">
            <v>0</v>
          </cell>
          <cell r="E1167">
            <v>0</v>
          </cell>
          <cell r="F1167">
            <v>0</v>
          </cell>
        </row>
        <row r="1168">
          <cell r="A1168" t="str">
            <v>X004E15758611000</v>
          </cell>
          <cell r="B1168" t="str">
            <v>X004E157</v>
          </cell>
          <cell r="C1168">
            <v>58611000</v>
          </cell>
          <cell r="D1168">
            <v>0</v>
          </cell>
          <cell r="E1168">
            <v>0</v>
          </cell>
          <cell r="F1168">
            <v>313</v>
          </cell>
        </row>
        <row r="1169">
          <cell r="A1169" t="str">
            <v>X004E15791429000</v>
          </cell>
          <cell r="B1169" t="str">
            <v>X004E157</v>
          </cell>
          <cell r="C1169">
            <v>91429000</v>
          </cell>
          <cell r="D1169">
            <v>0</v>
          </cell>
          <cell r="E1169">
            <v>0</v>
          </cell>
          <cell r="F1169">
            <v>2245</v>
          </cell>
        </row>
        <row r="1170">
          <cell r="A1170" t="str">
            <v>X004E157 Total</v>
          </cell>
          <cell r="B1170" t="str">
            <v>X004E157 Total</v>
          </cell>
          <cell r="D1170">
            <v>0</v>
          </cell>
          <cell r="E1170">
            <v>0</v>
          </cell>
          <cell r="F1170">
            <v>68549</v>
          </cell>
        </row>
        <row r="1171">
          <cell r="A1171" t="str">
            <v/>
          </cell>
        </row>
        <row r="1172">
          <cell r="A1172" t="str">
            <v>X004E15811512000</v>
          </cell>
          <cell r="B1172" t="str">
            <v>X004E158</v>
          </cell>
          <cell r="C1172">
            <v>11512000</v>
          </cell>
          <cell r="D1172">
            <v>0</v>
          </cell>
          <cell r="E1172">
            <v>0</v>
          </cell>
          <cell r="F1172">
            <v>0</v>
          </cell>
        </row>
        <row r="1173">
          <cell r="A1173" t="str">
            <v>X004E15813912000</v>
          </cell>
          <cell r="B1173" t="str">
            <v>X004E158</v>
          </cell>
          <cell r="C1173">
            <v>13912000</v>
          </cell>
          <cell r="D1173">
            <v>0</v>
          </cell>
          <cell r="E1173">
            <v>0</v>
          </cell>
          <cell r="F1173">
            <v>25032</v>
          </cell>
        </row>
        <row r="1174">
          <cell r="A1174" t="str">
            <v>X004E158 Total</v>
          </cell>
          <cell r="B1174" t="str">
            <v>X004E158 Total</v>
          </cell>
          <cell r="D1174">
            <v>0</v>
          </cell>
          <cell r="E1174">
            <v>0</v>
          </cell>
          <cell r="F1174">
            <v>25032</v>
          </cell>
        </row>
        <row r="1175">
          <cell r="A1175" t="str">
            <v/>
          </cell>
        </row>
        <row r="1176">
          <cell r="A1176" t="str">
            <v>X004E15923893000</v>
          </cell>
          <cell r="B1176" t="str">
            <v>X004E159</v>
          </cell>
          <cell r="C1176">
            <v>23893000</v>
          </cell>
          <cell r="D1176">
            <v>0</v>
          </cell>
          <cell r="E1176">
            <v>0</v>
          </cell>
          <cell r="F1176">
            <v>0</v>
          </cell>
        </row>
        <row r="1177">
          <cell r="A1177" t="str">
            <v>X004E159 Total</v>
          </cell>
          <cell r="B1177" t="str">
            <v>X004E159 Total</v>
          </cell>
          <cell r="D1177">
            <v>0</v>
          </cell>
          <cell r="E1177">
            <v>0</v>
          </cell>
          <cell r="F1177">
            <v>0</v>
          </cell>
        </row>
        <row r="1178">
          <cell r="A1178" t="str">
            <v/>
          </cell>
        </row>
        <row r="1179">
          <cell r="A1179" t="str">
            <v>X004E16023893000</v>
          </cell>
          <cell r="B1179" t="str">
            <v>X004E160</v>
          </cell>
          <cell r="C1179">
            <v>23893000</v>
          </cell>
          <cell r="D1179">
            <v>0</v>
          </cell>
          <cell r="E1179">
            <v>0</v>
          </cell>
          <cell r="F1179">
            <v>-5300</v>
          </cell>
        </row>
        <row r="1180">
          <cell r="A1180" t="str">
            <v>X004E16053511000</v>
          </cell>
          <cell r="B1180" t="str">
            <v>X004E160</v>
          </cell>
          <cell r="C1180">
            <v>53511000</v>
          </cell>
          <cell r="D1180">
            <v>0</v>
          </cell>
          <cell r="E1180">
            <v>0</v>
          </cell>
          <cell r="F1180">
            <v>823158</v>
          </cell>
        </row>
        <row r="1181">
          <cell r="A1181" t="str">
            <v>X004E16053512000</v>
          </cell>
          <cell r="B1181" t="str">
            <v>X004E160</v>
          </cell>
          <cell r="C1181">
            <v>53512000</v>
          </cell>
          <cell r="D1181">
            <v>0</v>
          </cell>
          <cell r="E1181">
            <v>0</v>
          </cell>
          <cell r="F1181">
            <v>0</v>
          </cell>
        </row>
        <row r="1182">
          <cell r="A1182" t="str">
            <v>X004E16053562000</v>
          </cell>
          <cell r="B1182" t="str">
            <v>X004E160</v>
          </cell>
          <cell r="C1182">
            <v>53562000</v>
          </cell>
          <cell r="D1182">
            <v>0</v>
          </cell>
          <cell r="E1182">
            <v>0</v>
          </cell>
          <cell r="F1182">
            <v>4000</v>
          </cell>
        </row>
        <row r="1183">
          <cell r="A1183" t="str">
            <v>X004E16058229000</v>
          </cell>
          <cell r="B1183" t="str">
            <v>X004E160</v>
          </cell>
          <cell r="C1183">
            <v>58229000</v>
          </cell>
          <cell r="D1183">
            <v>0</v>
          </cell>
          <cell r="E1183">
            <v>0</v>
          </cell>
          <cell r="F1183">
            <v>5000</v>
          </cell>
        </row>
        <row r="1184">
          <cell r="A1184" t="str">
            <v>X004E16058613000</v>
          </cell>
          <cell r="B1184" t="str">
            <v>X004E160</v>
          </cell>
          <cell r="C1184">
            <v>58613000</v>
          </cell>
          <cell r="D1184">
            <v>0</v>
          </cell>
          <cell r="E1184">
            <v>0</v>
          </cell>
          <cell r="F1184">
            <v>0</v>
          </cell>
        </row>
        <row r="1185">
          <cell r="A1185" t="str">
            <v>X004E16062516000</v>
          </cell>
          <cell r="B1185" t="str">
            <v>X004E160</v>
          </cell>
          <cell r="C1185">
            <v>62516000</v>
          </cell>
          <cell r="D1185">
            <v>0</v>
          </cell>
          <cell r="E1185">
            <v>0</v>
          </cell>
          <cell r="F1185">
            <v>0</v>
          </cell>
        </row>
        <row r="1186">
          <cell r="A1186" t="str">
            <v>X004E160 Total</v>
          </cell>
          <cell r="B1186" t="str">
            <v>X004E160 Total</v>
          </cell>
          <cell r="D1186">
            <v>0</v>
          </cell>
          <cell r="E1186">
            <v>0</v>
          </cell>
          <cell r="F1186">
            <v>826858</v>
          </cell>
        </row>
        <row r="1187">
          <cell r="A1187" t="str">
            <v/>
          </cell>
        </row>
        <row r="1188">
          <cell r="A1188" t="str">
            <v>X004E16123893000</v>
          </cell>
          <cell r="B1188" t="str">
            <v>X004E161</v>
          </cell>
          <cell r="C1188">
            <v>23893000</v>
          </cell>
          <cell r="D1188">
            <v>0</v>
          </cell>
          <cell r="E1188">
            <v>0</v>
          </cell>
          <cell r="F1188">
            <v>0</v>
          </cell>
        </row>
        <row r="1189">
          <cell r="A1189" t="str">
            <v>X004E16191439000</v>
          </cell>
          <cell r="B1189" t="str">
            <v>X004E161</v>
          </cell>
          <cell r="C1189">
            <v>91439000</v>
          </cell>
          <cell r="D1189">
            <v>0</v>
          </cell>
          <cell r="E1189">
            <v>0</v>
          </cell>
          <cell r="F1189">
            <v>0</v>
          </cell>
        </row>
        <row r="1190">
          <cell r="A1190" t="str">
            <v>X004E161 Total</v>
          </cell>
          <cell r="B1190" t="str">
            <v>X004E161 Total</v>
          </cell>
          <cell r="D1190">
            <v>0</v>
          </cell>
          <cell r="E1190">
            <v>0</v>
          </cell>
          <cell r="F1190">
            <v>0</v>
          </cell>
        </row>
        <row r="1191">
          <cell r="A1191" t="str">
            <v/>
          </cell>
        </row>
        <row r="1192">
          <cell r="A1192" t="str">
            <v>X004E16244714000</v>
          </cell>
          <cell r="B1192" t="str">
            <v>X004E162</v>
          </cell>
          <cell r="C1192">
            <v>44714000</v>
          </cell>
          <cell r="D1192">
            <v>0</v>
          </cell>
          <cell r="E1192">
            <v>0</v>
          </cell>
          <cell r="F1192">
            <v>0</v>
          </cell>
        </row>
        <row r="1193">
          <cell r="A1193" t="str">
            <v>X004E16244825000</v>
          </cell>
          <cell r="B1193" t="str">
            <v>X004E162</v>
          </cell>
          <cell r="C1193">
            <v>44825000</v>
          </cell>
          <cell r="D1193">
            <v>0</v>
          </cell>
          <cell r="E1193">
            <v>0</v>
          </cell>
          <cell r="F1193">
            <v>0</v>
          </cell>
        </row>
        <row r="1194">
          <cell r="A1194" t="str">
            <v>X004E16261517000</v>
          </cell>
          <cell r="B1194" t="str">
            <v>X004E162</v>
          </cell>
          <cell r="C1194">
            <v>61517000</v>
          </cell>
          <cell r="D1194">
            <v>0</v>
          </cell>
          <cell r="E1194">
            <v>0</v>
          </cell>
          <cell r="F1194">
            <v>0</v>
          </cell>
        </row>
        <row r="1195">
          <cell r="A1195" t="str">
            <v>X004E162 Total</v>
          </cell>
          <cell r="B1195" t="str">
            <v>X004E162 Total</v>
          </cell>
          <cell r="D1195">
            <v>0</v>
          </cell>
          <cell r="E1195">
            <v>0</v>
          </cell>
          <cell r="F1195">
            <v>0</v>
          </cell>
        </row>
        <row r="1196">
          <cell r="A1196" t="str">
            <v/>
          </cell>
        </row>
        <row r="1197">
          <cell r="A1197" t="str">
            <v>X004E16353111000</v>
          </cell>
          <cell r="B1197" t="str">
            <v>X004E163</v>
          </cell>
          <cell r="C1197">
            <v>53111000</v>
          </cell>
          <cell r="D1197">
            <v>0</v>
          </cell>
          <cell r="E1197">
            <v>0</v>
          </cell>
          <cell r="F1197">
            <v>900000</v>
          </cell>
        </row>
        <row r="1198">
          <cell r="A1198" t="str">
            <v>X004E16353511000</v>
          </cell>
          <cell r="B1198" t="str">
            <v>X004E163</v>
          </cell>
          <cell r="C1198">
            <v>53511000</v>
          </cell>
          <cell r="D1198">
            <v>0</v>
          </cell>
          <cell r="E1198">
            <v>0</v>
          </cell>
          <cell r="F1198">
            <v>12000</v>
          </cell>
        </row>
        <row r="1199">
          <cell r="A1199" t="str">
            <v>X004E16353562000</v>
          </cell>
          <cell r="B1199" t="str">
            <v>X004E163</v>
          </cell>
          <cell r="C1199">
            <v>53562000</v>
          </cell>
          <cell r="D1199">
            <v>0</v>
          </cell>
          <cell r="E1199">
            <v>0</v>
          </cell>
          <cell r="F1199">
            <v>0</v>
          </cell>
        </row>
        <row r="1200">
          <cell r="A1200" t="str">
            <v>X004E16358229000</v>
          </cell>
          <cell r="B1200" t="str">
            <v>X004E163</v>
          </cell>
          <cell r="C1200">
            <v>58229000</v>
          </cell>
          <cell r="D1200">
            <v>0</v>
          </cell>
          <cell r="E1200">
            <v>0</v>
          </cell>
          <cell r="F1200">
            <v>0</v>
          </cell>
        </row>
        <row r="1201">
          <cell r="A1201" t="str">
            <v>X004E16361517000</v>
          </cell>
          <cell r="B1201" t="str">
            <v>X004E163</v>
          </cell>
          <cell r="C1201">
            <v>61517000</v>
          </cell>
          <cell r="D1201">
            <v>0</v>
          </cell>
          <cell r="E1201">
            <v>0</v>
          </cell>
          <cell r="F1201">
            <v>-15000</v>
          </cell>
        </row>
        <row r="1202">
          <cell r="A1202" t="str">
            <v>X004E16391439000</v>
          </cell>
          <cell r="B1202" t="str">
            <v>X004E163</v>
          </cell>
          <cell r="C1202">
            <v>91439000</v>
          </cell>
          <cell r="D1202">
            <v>0</v>
          </cell>
          <cell r="E1202">
            <v>0</v>
          </cell>
          <cell r="F1202">
            <v>5300</v>
          </cell>
        </row>
        <row r="1203">
          <cell r="A1203" t="str">
            <v>X004E163 Total</v>
          </cell>
          <cell r="B1203" t="str">
            <v>X004E163 Total</v>
          </cell>
          <cell r="D1203">
            <v>0</v>
          </cell>
          <cell r="E1203">
            <v>0</v>
          </cell>
          <cell r="F1203">
            <v>902300</v>
          </cell>
        </row>
        <row r="1204">
          <cell r="A1204" t="str">
            <v/>
          </cell>
        </row>
        <row r="1205">
          <cell r="A1205" t="str">
            <v>X004E16491411000</v>
          </cell>
          <cell r="B1205" t="str">
            <v>X004E164</v>
          </cell>
          <cell r="C1205">
            <v>91411000</v>
          </cell>
          <cell r="D1205">
            <v>0</v>
          </cell>
          <cell r="E1205">
            <v>0</v>
          </cell>
          <cell r="F1205">
            <v>0</v>
          </cell>
        </row>
        <row r="1206">
          <cell r="A1206" t="str">
            <v>X004E16491412000</v>
          </cell>
          <cell r="B1206" t="str">
            <v>X004E164</v>
          </cell>
          <cell r="C1206">
            <v>91412000</v>
          </cell>
          <cell r="D1206">
            <v>0</v>
          </cell>
          <cell r="E1206">
            <v>0</v>
          </cell>
          <cell r="F1206">
            <v>0</v>
          </cell>
        </row>
        <row r="1207">
          <cell r="A1207" t="str">
            <v>X004E164 Total</v>
          </cell>
          <cell r="B1207" t="str">
            <v>X004E164 Total</v>
          </cell>
          <cell r="D1207">
            <v>0</v>
          </cell>
          <cell r="E1207">
            <v>0</v>
          </cell>
          <cell r="F1207">
            <v>0</v>
          </cell>
        </row>
        <row r="1208">
          <cell r="A1208" t="str">
            <v/>
          </cell>
        </row>
        <row r="1209">
          <cell r="A1209" t="str">
            <v>X004E16511217000</v>
          </cell>
          <cell r="B1209" t="str">
            <v>X004E165</v>
          </cell>
          <cell r="C1209">
            <v>11217000</v>
          </cell>
          <cell r="D1209">
            <v>0</v>
          </cell>
          <cell r="E1209">
            <v>0</v>
          </cell>
          <cell r="F1209">
            <v>0</v>
          </cell>
        </row>
        <row r="1210">
          <cell r="A1210" t="str">
            <v>X004E16511512000</v>
          </cell>
          <cell r="B1210" t="str">
            <v>X004E165</v>
          </cell>
          <cell r="C1210">
            <v>11512000</v>
          </cell>
          <cell r="D1210">
            <v>0</v>
          </cell>
          <cell r="E1210">
            <v>0</v>
          </cell>
          <cell r="F1210">
            <v>0</v>
          </cell>
        </row>
        <row r="1211">
          <cell r="A1211" t="str">
            <v>X004E16511912000</v>
          </cell>
          <cell r="B1211" t="str">
            <v>X004E165</v>
          </cell>
          <cell r="C1211">
            <v>11912000</v>
          </cell>
          <cell r="D1211">
            <v>0</v>
          </cell>
          <cell r="E1211">
            <v>0</v>
          </cell>
          <cell r="F1211">
            <v>0</v>
          </cell>
        </row>
        <row r="1212">
          <cell r="A1212" t="str">
            <v>X004E16513912000</v>
          </cell>
          <cell r="B1212" t="str">
            <v>X004E165</v>
          </cell>
          <cell r="C1212">
            <v>13912000</v>
          </cell>
          <cell r="D1212">
            <v>0</v>
          </cell>
          <cell r="E1212">
            <v>0</v>
          </cell>
          <cell r="F1212">
            <v>1025991</v>
          </cell>
        </row>
        <row r="1213">
          <cell r="A1213" t="str">
            <v>X004E16513917000</v>
          </cell>
          <cell r="B1213" t="str">
            <v>X004E165</v>
          </cell>
          <cell r="C1213">
            <v>13917000</v>
          </cell>
          <cell r="D1213">
            <v>0</v>
          </cell>
          <cell r="E1213">
            <v>0</v>
          </cell>
          <cell r="F1213">
            <v>-15000</v>
          </cell>
        </row>
        <row r="1214">
          <cell r="A1214" t="str">
            <v>X004E16591411000</v>
          </cell>
          <cell r="B1214" t="str">
            <v>X004E165</v>
          </cell>
          <cell r="C1214">
            <v>91411000</v>
          </cell>
          <cell r="D1214">
            <v>0</v>
          </cell>
          <cell r="E1214">
            <v>0</v>
          </cell>
          <cell r="F1214">
            <v>100000</v>
          </cell>
        </row>
        <row r="1215">
          <cell r="A1215" t="str">
            <v>X004E16591412000</v>
          </cell>
          <cell r="B1215" t="str">
            <v>X004E165</v>
          </cell>
          <cell r="C1215">
            <v>91412000</v>
          </cell>
          <cell r="D1215">
            <v>0</v>
          </cell>
          <cell r="E1215">
            <v>0</v>
          </cell>
          <cell r="F1215">
            <v>-100000</v>
          </cell>
        </row>
        <row r="1216">
          <cell r="A1216" t="str">
            <v>X004E165 Total</v>
          </cell>
          <cell r="B1216" t="str">
            <v>X004E165 Total</v>
          </cell>
          <cell r="D1216">
            <v>0</v>
          </cell>
          <cell r="E1216">
            <v>0</v>
          </cell>
          <cell r="F1216">
            <v>1010991</v>
          </cell>
        </row>
        <row r="1217">
          <cell r="A1217" t="str">
            <v/>
          </cell>
        </row>
        <row r="1218">
          <cell r="A1218" t="str">
            <v>X004E16711512000</v>
          </cell>
          <cell r="B1218" t="str">
            <v>X004E167</v>
          </cell>
          <cell r="C1218">
            <v>11512000</v>
          </cell>
          <cell r="D1218">
            <v>0</v>
          </cell>
          <cell r="E1218">
            <v>0</v>
          </cell>
          <cell r="F1218">
            <v>0</v>
          </cell>
        </row>
        <row r="1219">
          <cell r="A1219" t="str">
            <v>X004E167 Total</v>
          </cell>
          <cell r="B1219" t="str">
            <v>X004E167 Total</v>
          </cell>
          <cell r="D1219">
            <v>0</v>
          </cell>
          <cell r="E1219">
            <v>0</v>
          </cell>
          <cell r="F1219">
            <v>0</v>
          </cell>
        </row>
        <row r="1220">
          <cell r="A1220" t="str">
            <v/>
          </cell>
        </row>
        <row r="1221">
          <cell r="A1221" t="str">
            <v>X004E16844825000</v>
          </cell>
          <cell r="B1221" t="str">
            <v>X004E168</v>
          </cell>
          <cell r="C1221">
            <v>44825000</v>
          </cell>
          <cell r="D1221">
            <v>0</v>
          </cell>
          <cell r="E1221">
            <v>0</v>
          </cell>
          <cell r="F1221">
            <v>-26460</v>
          </cell>
        </row>
        <row r="1222">
          <cell r="A1222" t="str">
            <v>X004E16852241000</v>
          </cell>
          <cell r="B1222" t="str">
            <v>X004E168</v>
          </cell>
          <cell r="C1222">
            <v>52241000</v>
          </cell>
          <cell r="D1222">
            <v>0</v>
          </cell>
          <cell r="E1222">
            <v>0</v>
          </cell>
          <cell r="F1222">
            <v>0</v>
          </cell>
        </row>
        <row r="1223">
          <cell r="A1223" t="str">
            <v>X004E16852491000</v>
          </cell>
          <cell r="B1223" t="str">
            <v>X004E168</v>
          </cell>
          <cell r="C1223">
            <v>52491000</v>
          </cell>
          <cell r="D1223">
            <v>0</v>
          </cell>
          <cell r="E1223">
            <v>0</v>
          </cell>
          <cell r="F1223">
            <v>473074</v>
          </cell>
        </row>
        <row r="1224">
          <cell r="A1224" t="str">
            <v>X004E16862516000</v>
          </cell>
          <cell r="B1224" t="str">
            <v>X004E168</v>
          </cell>
          <cell r="C1224">
            <v>62516000</v>
          </cell>
          <cell r="D1224">
            <v>0</v>
          </cell>
          <cell r="E1224">
            <v>0</v>
          </cell>
          <cell r="F1224">
            <v>118598</v>
          </cell>
        </row>
        <row r="1225">
          <cell r="A1225" t="str">
            <v>X004E168 Total</v>
          </cell>
          <cell r="B1225" t="str">
            <v>X004E168 Total</v>
          </cell>
          <cell r="D1225">
            <v>0</v>
          </cell>
          <cell r="E1225">
            <v>0</v>
          </cell>
          <cell r="F1225">
            <v>565212</v>
          </cell>
        </row>
        <row r="1226">
          <cell r="A1226" t="str">
            <v/>
          </cell>
        </row>
        <row r="1227">
          <cell r="A1227" t="str">
            <v>X004E16911217000</v>
          </cell>
          <cell r="B1227" t="str">
            <v>X004E169</v>
          </cell>
          <cell r="C1227">
            <v>11217000</v>
          </cell>
          <cell r="D1227">
            <v>0</v>
          </cell>
          <cell r="E1227">
            <v>0</v>
          </cell>
          <cell r="F1227">
            <v>0</v>
          </cell>
        </row>
        <row r="1228">
          <cell r="A1228" t="str">
            <v>X004E16911317000</v>
          </cell>
          <cell r="B1228" t="str">
            <v>X004E169</v>
          </cell>
          <cell r="C1228">
            <v>11317000</v>
          </cell>
          <cell r="D1228">
            <v>0</v>
          </cell>
          <cell r="E1228">
            <v>0</v>
          </cell>
          <cell r="F1228">
            <v>0</v>
          </cell>
        </row>
        <row r="1229">
          <cell r="A1229" t="str">
            <v>X004E16911512000</v>
          </cell>
          <cell r="B1229" t="str">
            <v>X004E169</v>
          </cell>
          <cell r="C1229">
            <v>11512000</v>
          </cell>
          <cell r="D1229">
            <v>0</v>
          </cell>
          <cell r="E1229">
            <v>0</v>
          </cell>
          <cell r="F1229">
            <v>0</v>
          </cell>
        </row>
        <row r="1230">
          <cell r="A1230" t="str">
            <v>X004E16944825000</v>
          </cell>
          <cell r="B1230" t="str">
            <v>X004E169</v>
          </cell>
          <cell r="C1230">
            <v>44825000</v>
          </cell>
          <cell r="D1230">
            <v>0</v>
          </cell>
          <cell r="E1230">
            <v>0</v>
          </cell>
          <cell r="F1230">
            <v>0</v>
          </cell>
        </row>
        <row r="1231">
          <cell r="A1231" t="str">
            <v>X004E16952241000</v>
          </cell>
          <cell r="B1231" t="str">
            <v>X004E169</v>
          </cell>
          <cell r="C1231">
            <v>52241000</v>
          </cell>
          <cell r="D1231">
            <v>0</v>
          </cell>
          <cell r="E1231">
            <v>0</v>
          </cell>
          <cell r="F1231">
            <v>0</v>
          </cell>
        </row>
        <row r="1232">
          <cell r="A1232" t="str">
            <v>X004E16953111000</v>
          </cell>
          <cell r="B1232" t="str">
            <v>X004E169</v>
          </cell>
          <cell r="C1232">
            <v>53111000</v>
          </cell>
          <cell r="D1232">
            <v>0</v>
          </cell>
          <cell r="E1232">
            <v>0</v>
          </cell>
          <cell r="F1232">
            <v>0</v>
          </cell>
        </row>
        <row r="1233">
          <cell r="A1233" t="str">
            <v>X004E16953511000</v>
          </cell>
          <cell r="B1233" t="str">
            <v>X004E169</v>
          </cell>
          <cell r="C1233">
            <v>53511000</v>
          </cell>
          <cell r="D1233">
            <v>0</v>
          </cell>
          <cell r="E1233">
            <v>0</v>
          </cell>
          <cell r="F1233">
            <v>0</v>
          </cell>
        </row>
        <row r="1234">
          <cell r="A1234" t="str">
            <v>X004E16953541000</v>
          </cell>
          <cell r="B1234" t="str">
            <v>X004E169</v>
          </cell>
          <cell r="C1234">
            <v>53541000</v>
          </cell>
          <cell r="D1234">
            <v>0</v>
          </cell>
          <cell r="E1234">
            <v>0</v>
          </cell>
          <cell r="F1234">
            <v>0</v>
          </cell>
        </row>
        <row r="1235">
          <cell r="A1235" t="str">
            <v>X004E16953562000</v>
          </cell>
          <cell r="B1235" t="str">
            <v>X004E169</v>
          </cell>
          <cell r="C1235">
            <v>53562000</v>
          </cell>
          <cell r="D1235">
            <v>0</v>
          </cell>
          <cell r="E1235">
            <v>0</v>
          </cell>
          <cell r="F1235">
            <v>0</v>
          </cell>
        </row>
        <row r="1236">
          <cell r="A1236" t="str">
            <v>X004E16958229000</v>
          </cell>
          <cell r="B1236" t="str">
            <v>X004E169</v>
          </cell>
          <cell r="C1236">
            <v>58229000</v>
          </cell>
          <cell r="D1236">
            <v>0</v>
          </cell>
          <cell r="E1236">
            <v>0</v>
          </cell>
          <cell r="F1236">
            <v>0</v>
          </cell>
        </row>
        <row r="1237">
          <cell r="A1237" t="str">
            <v>X004E16958321000</v>
          </cell>
          <cell r="B1237" t="str">
            <v>X004E169</v>
          </cell>
          <cell r="C1237">
            <v>58321000</v>
          </cell>
          <cell r="D1237">
            <v>0</v>
          </cell>
          <cell r="E1237">
            <v>0</v>
          </cell>
          <cell r="F1237">
            <v>0</v>
          </cell>
        </row>
        <row r="1238">
          <cell r="A1238" t="str">
            <v>X004E16958613000</v>
          </cell>
          <cell r="B1238" t="str">
            <v>X004E169</v>
          </cell>
          <cell r="C1238">
            <v>58613000</v>
          </cell>
          <cell r="D1238">
            <v>0</v>
          </cell>
          <cell r="E1238">
            <v>0</v>
          </cell>
          <cell r="F1238">
            <v>0</v>
          </cell>
        </row>
        <row r="1239">
          <cell r="A1239" t="str">
            <v>X004E16959111000</v>
          </cell>
          <cell r="B1239" t="str">
            <v>X004E169</v>
          </cell>
          <cell r="C1239">
            <v>59111000</v>
          </cell>
          <cell r="D1239">
            <v>0</v>
          </cell>
          <cell r="E1239">
            <v>0</v>
          </cell>
          <cell r="F1239">
            <v>0</v>
          </cell>
        </row>
        <row r="1240">
          <cell r="A1240" t="str">
            <v>X004E16961517000</v>
          </cell>
          <cell r="B1240" t="str">
            <v>X004E169</v>
          </cell>
          <cell r="C1240">
            <v>61517000</v>
          </cell>
          <cell r="D1240">
            <v>0</v>
          </cell>
          <cell r="E1240">
            <v>0</v>
          </cell>
          <cell r="F1240">
            <v>0</v>
          </cell>
        </row>
        <row r="1241">
          <cell r="A1241" t="str">
            <v>X004E16962516000</v>
          </cell>
          <cell r="B1241" t="str">
            <v>X004E169</v>
          </cell>
          <cell r="C1241">
            <v>62516000</v>
          </cell>
          <cell r="D1241">
            <v>0</v>
          </cell>
          <cell r="E1241">
            <v>0</v>
          </cell>
          <cell r="F1241">
            <v>0</v>
          </cell>
        </row>
        <row r="1242">
          <cell r="A1242" t="str">
            <v>X004E16991411000</v>
          </cell>
          <cell r="B1242" t="str">
            <v>X004E169</v>
          </cell>
          <cell r="C1242">
            <v>91411000</v>
          </cell>
          <cell r="D1242">
            <v>0</v>
          </cell>
          <cell r="E1242">
            <v>0</v>
          </cell>
          <cell r="F1242">
            <v>0</v>
          </cell>
        </row>
        <row r="1243">
          <cell r="A1243" t="str">
            <v>X004E16991412000</v>
          </cell>
          <cell r="B1243" t="str">
            <v>X004E169</v>
          </cell>
          <cell r="C1243">
            <v>91412000</v>
          </cell>
          <cell r="D1243">
            <v>0</v>
          </cell>
          <cell r="E1243">
            <v>0</v>
          </cell>
          <cell r="F1243">
            <v>0</v>
          </cell>
        </row>
        <row r="1244">
          <cell r="A1244" t="str">
            <v>X004E16991439000</v>
          </cell>
          <cell r="B1244" t="str">
            <v>X004E169</v>
          </cell>
          <cell r="C1244">
            <v>91439000</v>
          </cell>
          <cell r="D1244">
            <v>0</v>
          </cell>
          <cell r="E1244">
            <v>0</v>
          </cell>
          <cell r="F1244">
            <v>0</v>
          </cell>
        </row>
        <row r="1245">
          <cell r="A1245" t="str">
            <v>X004E169 Total</v>
          </cell>
          <cell r="B1245" t="str">
            <v>X004E169 Total</v>
          </cell>
          <cell r="D1245">
            <v>0</v>
          </cell>
          <cell r="E1245">
            <v>0</v>
          </cell>
          <cell r="F1245">
            <v>0</v>
          </cell>
        </row>
        <row r="1246">
          <cell r="A1246" t="str">
            <v/>
          </cell>
        </row>
        <row r="1247">
          <cell r="A1247" t="str">
            <v>X004E17211512000</v>
          </cell>
          <cell r="B1247" t="str">
            <v>X004E172</v>
          </cell>
          <cell r="C1247">
            <v>11512000</v>
          </cell>
          <cell r="D1247">
            <v>0</v>
          </cell>
          <cell r="E1247">
            <v>0</v>
          </cell>
          <cell r="F1247">
            <v>0</v>
          </cell>
        </row>
        <row r="1248">
          <cell r="A1248" t="str">
            <v>X004E172 Total</v>
          </cell>
          <cell r="B1248" t="str">
            <v>X004E172 Total</v>
          </cell>
          <cell r="D1248">
            <v>0</v>
          </cell>
          <cell r="E1248">
            <v>0</v>
          </cell>
          <cell r="F1248">
            <v>0</v>
          </cell>
        </row>
        <row r="1249">
          <cell r="A1249" t="str">
            <v/>
          </cell>
        </row>
        <row r="1250">
          <cell r="A1250" t="str">
            <v>X004E17444825000</v>
          </cell>
          <cell r="B1250" t="str">
            <v>X004E174</v>
          </cell>
          <cell r="C1250">
            <v>44825000</v>
          </cell>
          <cell r="D1250">
            <v>0</v>
          </cell>
          <cell r="E1250">
            <v>0</v>
          </cell>
          <cell r="F1250">
            <v>-1901</v>
          </cell>
        </row>
        <row r="1251">
          <cell r="A1251" t="str">
            <v>X004E17452241000</v>
          </cell>
          <cell r="B1251" t="str">
            <v>X004E174</v>
          </cell>
          <cell r="C1251">
            <v>52241000</v>
          </cell>
          <cell r="D1251">
            <v>0</v>
          </cell>
          <cell r="E1251">
            <v>0</v>
          </cell>
          <cell r="F1251">
            <v>0</v>
          </cell>
        </row>
        <row r="1252">
          <cell r="A1252" t="str">
            <v>X004E17452491000</v>
          </cell>
          <cell r="B1252" t="str">
            <v>X004E174</v>
          </cell>
          <cell r="C1252">
            <v>52491000</v>
          </cell>
          <cell r="D1252">
            <v>0</v>
          </cell>
          <cell r="E1252">
            <v>0</v>
          </cell>
          <cell r="F1252">
            <v>171255</v>
          </cell>
        </row>
        <row r="1253">
          <cell r="A1253" t="str">
            <v>X004E174 Total</v>
          </cell>
          <cell r="B1253" t="str">
            <v>X004E174 Total</v>
          </cell>
          <cell r="D1253">
            <v>0</v>
          </cell>
          <cell r="E1253">
            <v>0</v>
          </cell>
          <cell r="F1253">
            <v>169354</v>
          </cell>
        </row>
        <row r="1254">
          <cell r="A1254" t="str">
            <v/>
          </cell>
        </row>
        <row r="1255">
          <cell r="A1255" t="str">
            <v>X004E17544825000</v>
          </cell>
          <cell r="B1255" t="str">
            <v>X004E175</v>
          </cell>
          <cell r="C1255">
            <v>44825000</v>
          </cell>
          <cell r="D1255">
            <v>0</v>
          </cell>
          <cell r="E1255">
            <v>0</v>
          </cell>
          <cell r="F1255">
            <v>-10000</v>
          </cell>
        </row>
        <row r="1256">
          <cell r="A1256" t="str">
            <v>X004E17552241000</v>
          </cell>
          <cell r="B1256" t="str">
            <v>X004E175</v>
          </cell>
          <cell r="C1256">
            <v>52241000</v>
          </cell>
          <cell r="D1256">
            <v>0</v>
          </cell>
          <cell r="E1256">
            <v>0</v>
          </cell>
          <cell r="F1256">
            <v>0</v>
          </cell>
        </row>
        <row r="1257">
          <cell r="A1257" t="str">
            <v>X004E17552491000</v>
          </cell>
          <cell r="B1257" t="str">
            <v>X004E175</v>
          </cell>
          <cell r="C1257">
            <v>52491000</v>
          </cell>
          <cell r="D1257">
            <v>0</v>
          </cell>
          <cell r="E1257">
            <v>0</v>
          </cell>
          <cell r="F1257">
            <v>254268</v>
          </cell>
        </row>
        <row r="1258">
          <cell r="A1258" t="str">
            <v>X004E17559111000</v>
          </cell>
          <cell r="B1258" t="str">
            <v>X004E175</v>
          </cell>
          <cell r="C1258">
            <v>59111000</v>
          </cell>
          <cell r="D1258">
            <v>0</v>
          </cell>
          <cell r="E1258">
            <v>0</v>
          </cell>
          <cell r="F1258">
            <v>46998</v>
          </cell>
        </row>
        <row r="1259">
          <cell r="A1259" t="str">
            <v>X004E175 Total</v>
          </cell>
          <cell r="B1259" t="str">
            <v>X004E175 Total</v>
          </cell>
          <cell r="D1259">
            <v>0</v>
          </cell>
          <cell r="E1259">
            <v>0</v>
          </cell>
          <cell r="F1259">
            <v>291266</v>
          </cell>
        </row>
        <row r="1260">
          <cell r="A1260" t="str">
            <v/>
          </cell>
        </row>
        <row r="1261">
          <cell r="A1261" t="str">
            <v>X004E17654112000</v>
          </cell>
          <cell r="B1261" t="str">
            <v>X004E176</v>
          </cell>
          <cell r="C1261">
            <v>54112000</v>
          </cell>
          <cell r="D1261">
            <v>0</v>
          </cell>
          <cell r="E1261">
            <v>0</v>
          </cell>
          <cell r="F1261">
            <v>320000</v>
          </cell>
        </row>
        <row r="1262">
          <cell r="A1262" t="str">
            <v>X004E17654152000</v>
          </cell>
          <cell r="B1262" t="str">
            <v>X004E176</v>
          </cell>
          <cell r="C1262">
            <v>54152000</v>
          </cell>
          <cell r="D1262">
            <v>0</v>
          </cell>
          <cell r="E1262">
            <v>0</v>
          </cell>
          <cell r="F1262">
            <v>0</v>
          </cell>
        </row>
        <row r="1263">
          <cell r="A1263" t="str">
            <v>X004E176 Total</v>
          </cell>
          <cell r="B1263" t="str">
            <v>X004E176 Total</v>
          </cell>
          <cell r="D1263">
            <v>0</v>
          </cell>
          <cell r="E1263">
            <v>0</v>
          </cell>
          <cell r="F1263">
            <v>320000</v>
          </cell>
        </row>
        <row r="1264">
          <cell r="A1264" t="str">
            <v/>
          </cell>
        </row>
        <row r="1265">
          <cell r="A1265" t="str">
            <v>X004E17754112000</v>
          </cell>
          <cell r="B1265" t="str">
            <v>X004E177</v>
          </cell>
          <cell r="C1265">
            <v>54112000</v>
          </cell>
          <cell r="D1265">
            <v>0</v>
          </cell>
          <cell r="E1265">
            <v>0</v>
          </cell>
          <cell r="F1265">
            <v>0</v>
          </cell>
        </row>
        <row r="1266">
          <cell r="A1266" t="str">
            <v>X004E17754113000</v>
          </cell>
          <cell r="B1266" t="str">
            <v>X004E177</v>
          </cell>
          <cell r="C1266">
            <v>54113000</v>
          </cell>
          <cell r="D1266">
            <v>0</v>
          </cell>
          <cell r="E1266">
            <v>0</v>
          </cell>
          <cell r="F1266">
            <v>0</v>
          </cell>
        </row>
        <row r="1267">
          <cell r="A1267" t="str">
            <v>X004E17754152000</v>
          </cell>
          <cell r="B1267" t="str">
            <v>X004E177</v>
          </cell>
          <cell r="C1267">
            <v>54152000</v>
          </cell>
          <cell r="D1267">
            <v>0</v>
          </cell>
          <cell r="E1267">
            <v>0</v>
          </cell>
          <cell r="F1267">
            <v>0</v>
          </cell>
        </row>
        <row r="1268">
          <cell r="A1268" t="str">
            <v>X004E177 Total</v>
          </cell>
          <cell r="B1268" t="str">
            <v>X004E177 Total</v>
          </cell>
          <cell r="D1268">
            <v>0</v>
          </cell>
          <cell r="E1268">
            <v>0</v>
          </cell>
          <cell r="F1268">
            <v>0</v>
          </cell>
        </row>
        <row r="1269">
          <cell r="A1269" t="str">
            <v/>
          </cell>
        </row>
        <row r="1270">
          <cell r="A1270" t="str">
            <v>X004E17852491000</v>
          </cell>
          <cell r="B1270" t="str">
            <v>X004E178</v>
          </cell>
          <cell r="C1270">
            <v>52491000</v>
          </cell>
          <cell r="D1270">
            <v>0</v>
          </cell>
          <cell r="E1270">
            <v>-186</v>
          </cell>
          <cell r="F1270">
            <v>186</v>
          </cell>
        </row>
        <row r="1271">
          <cell r="A1271" t="str">
            <v>X004E17854112000</v>
          </cell>
          <cell r="B1271" t="str">
            <v>X004E178</v>
          </cell>
          <cell r="C1271">
            <v>54112000</v>
          </cell>
          <cell r="D1271">
            <v>0</v>
          </cell>
          <cell r="E1271">
            <v>0</v>
          </cell>
          <cell r="F1271">
            <v>367750</v>
          </cell>
        </row>
        <row r="1272">
          <cell r="A1272" t="str">
            <v>X004E17854152000</v>
          </cell>
          <cell r="B1272" t="str">
            <v>X004E178</v>
          </cell>
          <cell r="C1272">
            <v>54152000</v>
          </cell>
          <cell r="D1272">
            <v>0</v>
          </cell>
          <cell r="E1272">
            <v>186</v>
          </cell>
          <cell r="F1272">
            <v>0</v>
          </cell>
        </row>
        <row r="1273">
          <cell r="A1273" t="str">
            <v>X004E178 Total</v>
          </cell>
          <cell r="B1273" t="str">
            <v>X004E178 Total</v>
          </cell>
          <cell r="D1273">
            <v>0</v>
          </cell>
          <cell r="E1273">
            <v>0</v>
          </cell>
          <cell r="F1273">
            <v>367936</v>
          </cell>
        </row>
        <row r="1274">
          <cell r="A1274" t="str">
            <v/>
          </cell>
        </row>
        <row r="1275">
          <cell r="A1275" t="str">
            <v>X004E17954152000</v>
          </cell>
          <cell r="B1275" t="str">
            <v>X004E179</v>
          </cell>
          <cell r="C1275">
            <v>54152000</v>
          </cell>
          <cell r="D1275">
            <v>0</v>
          </cell>
          <cell r="E1275">
            <v>0</v>
          </cell>
          <cell r="F1275">
            <v>239000</v>
          </cell>
        </row>
        <row r="1276">
          <cell r="A1276" t="str">
            <v>X004E179 Total</v>
          </cell>
          <cell r="B1276" t="str">
            <v>X004E179 Total</v>
          </cell>
          <cell r="D1276">
            <v>0</v>
          </cell>
          <cell r="E1276">
            <v>0</v>
          </cell>
          <cell r="F1276">
            <v>239000</v>
          </cell>
        </row>
        <row r="1277">
          <cell r="A1277" t="str">
            <v/>
          </cell>
        </row>
        <row r="1278">
          <cell r="A1278" t="str">
            <v>X004E18052241000</v>
          </cell>
          <cell r="B1278" t="str">
            <v>X004E180</v>
          </cell>
          <cell r="C1278">
            <v>52241000</v>
          </cell>
          <cell r="D1278">
            <v>0</v>
          </cell>
          <cell r="E1278">
            <v>0</v>
          </cell>
          <cell r="F1278">
            <v>0</v>
          </cell>
        </row>
        <row r="1279">
          <cell r="A1279" t="str">
            <v>X004E18052491000</v>
          </cell>
          <cell r="B1279" t="str">
            <v>X004E180</v>
          </cell>
          <cell r="C1279">
            <v>52491000</v>
          </cell>
          <cell r="D1279">
            <v>0</v>
          </cell>
          <cell r="E1279">
            <v>-474</v>
          </cell>
          <cell r="F1279">
            <v>474</v>
          </cell>
        </row>
        <row r="1280">
          <cell r="A1280" t="str">
            <v>X004E18054112000</v>
          </cell>
          <cell r="B1280" t="str">
            <v>X004E180</v>
          </cell>
          <cell r="C1280">
            <v>54112000</v>
          </cell>
          <cell r="D1280">
            <v>0</v>
          </cell>
          <cell r="E1280">
            <v>0</v>
          </cell>
          <cell r="F1280">
            <v>0</v>
          </cell>
        </row>
        <row r="1281">
          <cell r="A1281" t="str">
            <v>X004E18054152000</v>
          </cell>
          <cell r="B1281" t="str">
            <v>X004E180</v>
          </cell>
          <cell r="C1281">
            <v>54152000</v>
          </cell>
          <cell r="D1281">
            <v>0</v>
          </cell>
          <cell r="E1281">
            <v>-2526</v>
          </cell>
          <cell r="F1281">
            <v>3000</v>
          </cell>
        </row>
        <row r="1282">
          <cell r="A1282" t="str">
            <v>X004E18054156000</v>
          </cell>
          <cell r="B1282" t="str">
            <v>X004E180</v>
          </cell>
          <cell r="C1282">
            <v>54156000</v>
          </cell>
          <cell r="D1282">
            <v>0</v>
          </cell>
          <cell r="E1282">
            <v>3000</v>
          </cell>
          <cell r="F1282">
            <v>0</v>
          </cell>
        </row>
        <row r="1283">
          <cell r="A1283" t="str">
            <v>X004E180 Total</v>
          </cell>
          <cell r="B1283" t="str">
            <v>X004E180 Total</v>
          </cell>
          <cell r="D1283">
            <v>0</v>
          </cell>
          <cell r="E1283">
            <v>0</v>
          </cell>
          <cell r="F1283">
            <v>3474</v>
          </cell>
        </row>
        <row r="1284">
          <cell r="A1284" t="str">
            <v/>
          </cell>
        </row>
        <row r="1285">
          <cell r="A1285" t="str">
            <v>X004E18154112000</v>
          </cell>
          <cell r="B1285" t="str">
            <v>X004E181</v>
          </cell>
          <cell r="C1285">
            <v>54112000</v>
          </cell>
          <cell r="D1285">
            <v>0</v>
          </cell>
          <cell r="E1285">
            <v>0</v>
          </cell>
          <cell r="F1285">
            <v>0</v>
          </cell>
        </row>
        <row r="1286">
          <cell r="A1286" t="str">
            <v>X004E18154152000</v>
          </cell>
          <cell r="B1286" t="str">
            <v>X004E181</v>
          </cell>
          <cell r="C1286">
            <v>54152000</v>
          </cell>
          <cell r="D1286">
            <v>0</v>
          </cell>
          <cell r="E1286">
            <v>0</v>
          </cell>
          <cell r="F1286">
            <v>0</v>
          </cell>
        </row>
        <row r="1287">
          <cell r="A1287" t="str">
            <v>X004E181 Total</v>
          </cell>
          <cell r="B1287" t="str">
            <v>X004E181 Total</v>
          </cell>
          <cell r="D1287">
            <v>0</v>
          </cell>
          <cell r="E1287">
            <v>0</v>
          </cell>
          <cell r="F1287">
            <v>0</v>
          </cell>
        </row>
        <row r="1288">
          <cell r="A1288" t="str">
            <v/>
          </cell>
        </row>
        <row r="1289">
          <cell r="A1289" t="str">
            <v>X004E18216592300</v>
          </cell>
          <cell r="B1289" t="str">
            <v>X004E182</v>
          </cell>
          <cell r="C1289">
            <v>16592300</v>
          </cell>
          <cell r="D1289">
            <v>0</v>
          </cell>
          <cell r="E1289">
            <v>0</v>
          </cell>
          <cell r="F1289">
            <v>0</v>
          </cell>
        </row>
        <row r="1290">
          <cell r="A1290" t="str">
            <v>X004E18216596300</v>
          </cell>
          <cell r="B1290" t="str">
            <v>X004E182</v>
          </cell>
          <cell r="C1290">
            <v>16596300</v>
          </cell>
          <cell r="D1290">
            <v>0</v>
          </cell>
          <cell r="E1290">
            <v>0</v>
          </cell>
          <cell r="F1290">
            <v>0</v>
          </cell>
        </row>
        <row r="1291">
          <cell r="A1291" t="str">
            <v>X004E18244811000</v>
          </cell>
          <cell r="B1291" t="str">
            <v>X004E182</v>
          </cell>
          <cell r="C1291">
            <v>44811000</v>
          </cell>
          <cell r="D1291">
            <v>0</v>
          </cell>
          <cell r="E1291">
            <v>0</v>
          </cell>
          <cell r="F1291">
            <v>0</v>
          </cell>
        </row>
        <row r="1292">
          <cell r="A1292" t="str">
            <v>X004E18244825000</v>
          </cell>
          <cell r="B1292" t="str">
            <v>X004E182</v>
          </cell>
          <cell r="C1292">
            <v>44825000</v>
          </cell>
          <cell r="D1292">
            <v>0</v>
          </cell>
          <cell r="E1292">
            <v>0</v>
          </cell>
          <cell r="F1292">
            <v>0</v>
          </cell>
        </row>
        <row r="1293">
          <cell r="A1293" t="str">
            <v>X004E18251111000</v>
          </cell>
          <cell r="B1293" t="str">
            <v>X004E182</v>
          </cell>
          <cell r="C1293">
            <v>51111000</v>
          </cell>
          <cell r="D1293">
            <v>0</v>
          </cell>
          <cell r="E1293">
            <v>0</v>
          </cell>
          <cell r="F1293">
            <v>0</v>
          </cell>
        </row>
        <row r="1294">
          <cell r="A1294" t="str">
            <v>X004E18251112000</v>
          </cell>
          <cell r="B1294" t="str">
            <v>X004E182</v>
          </cell>
          <cell r="C1294">
            <v>51112000</v>
          </cell>
          <cell r="D1294">
            <v>0</v>
          </cell>
          <cell r="E1294">
            <v>0</v>
          </cell>
          <cell r="F1294">
            <v>0</v>
          </cell>
        </row>
        <row r="1295">
          <cell r="A1295" t="str">
            <v>X004E18251113000</v>
          </cell>
          <cell r="B1295" t="str">
            <v>X004E182</v>
          </cell>
          <cell r="C1295">
            <v>51113000</v>
          </cell>
          <cell r="D1295">
            <v>0</v>
          </cell>
          <cell r="E1295">
            <v>0</v>
          </cell>
          <cell r="F1295">
            <v>0</v>
          </cell>
        </row>
        <row r="1296">
          <cell r="A1296" t="str">
            <v>X004E18251171000</v>
          </cell>
          <cell r="B1296" t="str">
            <v>X004E182</v>
          </cell>
          <cell r="C1296">
            <v>51171000</v>
          </cell>
          <cell r="D1296">
            <v>0</v>
          </cell>
          <cell r="E1296">
            <v>0</v>
          </cell>
          <cell r="F1296">
            <v>0</v>
          </cell>
        </row>
        <row r="1297">
          <cell r="A1297" t="str">
            <v>X004E18252112000</v>
          </cell>
          <cell r="B1297" t="str">
            <v>X004E182</v>
          </cell>
          <cell r="C1297">
            <v>52112000</v>
          </cell>
          <cell r="D1297">
            <v>0</v>
          </cell>
          <cell r="E1297">
            <v>0</v>
          </cell>
          <cell r="F1297">
            <v>0</v>
          </cell>
        </row>
        <row r="1298">
          <cell r="A1298" t="str">
            <v>X004E18252241000</v>
          </cell>
          <cell r="B1298" t="str">
            <v>X004E182</v>
          </cell>
          <cell r="C1298">
            <v>52241000</v>
          </cell>
          <cell r="D1298">
            <v>0</v>
          </cell>
          <cell r="E1298">
            <v>0</v>
          </cell>
          <cell r="F1298">
            <v>0</v>
          </cell>
        </row>
        <row r="1299">
          <cell r="A1299" t="str">
            <v>X004E18252491000</v>
          </cell>
          <cell r="B1299" t="str">
            <v>X004E182</v>
          </cell>
          <cell r="C1299">
            <v>52491000</v>
          </cell>
          <cell r="D1299">
            <v>0</v>
          </cell>
          <cell r="E1299">
            <v>-16696</v>
          </cell>
          <cell r="F1299">
            <v>16696</v>
          </cell>
        </row>
        <row r="1300">
          <cell r="A1300" t="str">
            <v>X004E18253111000</v>
          </cell>
          <cell r="B1300" t="str">
            <v>X004E182</v>
          </cell>
          <cell r="C1300">
            <v>53111000</v>
          </cell>
          <cell r="D1300">
            <v>0</v>
          </cell>
          <cell r="E1300">
            <v>-3025</v>
          </cell>
          <cell r="F1300">
            <v>3025</v>
          </cell>
        </row>
        <row r="1301">
          <cell r="A1301" t="str">
            <v>X004E18254113000</v>
          </cell>
          <cell r="B1301" t="str">
            <v>X004E182</v>
          </cell>
          <cell r="C1301">
            <v>54113000</v>
          </cell>
          <cell r="D1301">
            <v>0</v>
          </cell>
          <cell r="E1301">
            <v>-8941</v>
          </cell>
          <cell r="F1301">
            <v>8941</v>
          </cell>
        </row>
        <row r="1302">
          <cell r="A1302" t="str">
            <v>X004E18254115000</v>
          </cell>
          <cell r="B1302" t="str">
            <v>X004E182</v>
          </cell>
          <cell r="C1302">
            <v>54115000</v>
          </cell>
          <cell r="D1302">
            <v>0</v>
          </cell>
          <cell r="E1302">
            <v>0</v>
          </cell>
          <cell r="F1302">
            <v>0</v>
          </cell>
        </row>
        <row r="1303">
          <cell r="A1303" t="str">
            <v>X004E18254151000</v>
          </cell>
          <cell r="B1303" t="str">
            <v>X004E182</v>
          </cell>
          <cell r="C1303">
            <v>54151000</v>
          </cell>
          <cell r="D1303">
            <v>0</v>
          </cell>
          <cell r="E1303">
            <v>0</v>
          </cell>
          <cell r="F1303">
            <v>0</v>
          </cell>
        </row>
        <row r="1304">
          <cell r="A1304" t="str">
            <v>X004E18254152000</v>
          </cell>
          <cell r="B1304" t="str">
            <v>X004E182</v>
          </cell>
          <cell r="C1304">
            <v>54152000</v>
          </cell>
          <cell r="D1304">
            <v>0</v>
          </cell>
          <cell r="E1304">
            <v>0</v>
          </cell>
          <cell r="F1304">
            <v>0</v>
          </cell>
        </row>
        <row r="1305">
          <cell r="A1305" t="str">
            <v>X004E18254611000</v>
          </cell>
          <cell r="B1305" t="str">
            <v>X004E182</v>
          </cell>
          <cell r="C1305">
            <v>54611000</v>
          </cell>
          <cell r="D1305">
            <v>0</v>
          </cell>
          <cell r="E1305">
            <v>0</v>
          </cell>
          <cell r="F1305">
            <v>27550</v>
          </cell>
        </row>
        <row r="1306">
          <cell r="A1306" t="str">
            <v>X004E18261514000</v>
          </cell>
          <cell r="B1306" t="str">
            <v>X004E182</v>
          </cell>
          <cell r="C1306">
            <v>61514000</v>
          </cell>
          <cell r="D1306">
            <v>0</v>
          </cell>
          <cell r="E1306">
            <v>6696</v>
          </cell>
          <cell r="F1306">
            <v>-6696</v>
          </cell>
        </row>
        <row r="1307">
          <cell r="A1307" t="str">
            <v>X004E182 Total</v>
          </cell>
          <cell r="B1307" t="str">
            <v>X004E182 Total</v>
          </cell>
          <cell r="D1307">
            <v>0</v>
          </cell>
          <cell r="E1307">
            <v>-21966</v>
          </cell>
          <cell r="F1307">
            <v>49516</v>
          </cell>
        </row>
        <row r="1308">
          <cell r="A1308" t="str">
            <v/>
          </cell>
        </row>
        <row r="1309">
          <cell r="A1309" t="str">
            <v>X004E18326141000</v>
          </cell>
          <cell r="B1309" t="str">
            <v>X004E183</v>
          </cell>
          <cell r="C1309">
            <v>26141000</v>
          </cell>
          <cell r="D1309">
            <v>0</v>
          </cell>
          <cell r="E1309">
            <v>0</v>
          </cell>
          <cell r="F1309">
            <v>0</v>
          </cell>
        </row>
        <row r="1310">
          <cell r="A1310" t="str">
            <v>X004E18344849000</v>
          </cell>
          <cell r="B1310" t="str">
            <v>X004E183</v>
          </cell>
          <cell r="C1310">
            <v>44849000</v>
          </cell>
          <cell r="D1310">
            <v>0</v>
          </cell>
          <cell r="E1310">
            <v>0</v>
          </cell>
          <cell r="F1310">
            <v>0</v>
          </cell>
        </row>
        <row r="1311">
          <cell r="A1311" t="str">
            <v>X004E18391871000</v>
          </cell>
          <cell r="B1311" t="str">
            <v>X004E183</v>
          </cell>
          <cell r="C1311">
            <v>91871000</v>
          </cell>
          <cell r="D1311">
            <v>0</v>
          </cell>
          <cell r="E1311">
            <v>0</v>
          </cell>
          <cell r="F1311">
            <v>0</v>
          </cell>
        </row>
        <row r="1312">
          <cell r="A1312" t="str">
            <v>X004E183 Total</v>
          </cell>
          <cell r="B1312" t="str">
            <v>X004E183 Total</v>
          </cell>
          <cell r="D1312">
            <v>0</v>
          </cell>
          <cell r="E1312">
            <v>0</v>
          </cell>
          <cell r="F1312">
            <v>0</v>
          </cell>
        </row>
        <row r="1313">
          <cell r="A1313" t="str">
            <v/>
          </cell>
        </row>
        <row r="1314">
          <cell r="A1314" t="str">
            <v>X004E18423713000</v>
          </cell>
          <cell r="B1314" t="str">
            <v>X004E184</v>
          </cell>
          <cell r="C1314">
            <v>23713000</v>
          </cell>
          <cell r="D1314">
            <v>0</v>
          </cell>
          <cell r="E1314">
            <v>6500</v>
          </cell>
          <cell r="F1314">
            <v>-6500</v>
          </cell>
        </row>
        <row r="1315">
          <cell r="A1315" t="str">
            <v>X004E18423893000</v>
          </cell>
          <cell r="B1315" t="str">
            <v>X004E184</v>
          </cell>
          <cell r="C1315">
            <v>23893000</v>
          </cell>
          <cell r="D1315">
            <v>0</v>
          </cell>
          <cell r="E1315">
            <v>-6500</v>
          </cell>
          <cell r="F1315">
            <v>4100</v>
          </cell>
        </row>
        <row r="1316">
          <cell r="A1316" t="str">
            <v>X004E18458211000</v>
          </cell>
          <cell r="B1316" t="str">
            <v>X004E184</v>
          </cell>
          <cell r="C1316">
            <v>58211000</v>
          </cell>
          <cell r="D1316">
            <v>0</v>
          </cell>
          <cell r="E1316">
            <v>0</v>
          </cell>
          <cell r="F1316">
            <v>0</v>
          </cell>
        </row>
        <row r="1317">
          <cell r="A1317" t="str">
            <v>X004E18458229000</v>
          </cell>
          <cell r="B1317" t="str">
            <v>X004E184</v>
          </cell>
          <cell r="C1317">
            <v>58229000</v>
          </cell>
          <cell r="D1317">
            <v>0</v>
          </cell>
          <cell r="E1317">
            <v>0</v>
          </cell>
          <cell r="F1317">
            <v>0</v>
          </cell>
        </row>
        <row r="1318">
          <cell r="A1318" t="str">
            <v>X004E18463211000</v>
          </cell>
          <cell r="B1318" t="str">
            <v>X004E184</v>
          </cell>
          <cell r="C1318">
            <v>63211000</v>
          </cell>
          <cell r="D1318">
            <v>0</v>
          </cell>
          <cell r="E1318">
            <v>0</v>
          </cell>
          <cell r="F1318">
            <v>0</v>
          </cell>
        </row>
        <row r="1319">
          <cell r="A1319" t="str">
            <v>X004E184 Total</v>
          </cell>
          <cell r="B1319" t="str">
            <v>X004E184 Total</v>
          </cell>
          <cell r="D1319">
            <v>0</v>
          </cell>
          <cell r="E1319">
            <v>0</v>
          </cell>
          <cell r="F1319">
            <v>-2400</v>
          </cell>
        </row>
        <row r="1320">
          <cell r="A1320" t="str">
            <v/>
          </cell>
        </row>
        <row r="1321">
          <cell r="A1321" t="str">
            <v>X004E18514212000</v>
          </cell>
          <cell r="B1321" t="str">
            <v>X004E185</v>
          </cell>
          <cell r="C1321">
            <v>14212000</v>
          </cell>
          <cell r="D1321">
            <v>0</v>
          </cell>
          <cell r="E1321">
            <v>0</v>
          </cell>
          <cell r="F1321">
            <v>0</v>
          </cell>
        </row>
        <row r="1322">
          <cell r="A1322" t="str">
            <v>X004E18515912000</v>
          </cell>
          <cell r="B1322" t="str">
            <v>X004E185</v>
          </cell>
          <cell r="C1322">
            <v>15912000</v>
          </cell>
          <cell r="D1322">
            <v>0</v>
          </cell>
          <cell r="E1322">
            <v>0</v>
          </cell>
          <cell r="F1322">
            <v>26300</v>
          </cell>
        </row>
        <row r="1323">
          <cell r="A1323" t="str">
            <v>X004E18544811000</v>
          </cell>
          <cell r="B1323" t="str">
            <v>X004E185</v>
          </cell>
          <cell r="C1323">
            <v>44811000</v>
          </cell>
          <cell r="D1323">
            <v>0</v>
          </cell>
          <cell r="E1323">
            <v>0</v>
          </cell>
          <cell r="F1323">
            <v>0</v>
          </cell>
        </row>
        <row r="1324">
          <cell r="A1324" t="str">
            <v>X004E18544825000</v>
          </cell>
          <cell r="B1324" t="str">
            <v>X004E185</v>
          </cell>
          <cell r="C1324">
            <v>44825000</v>
          </cell>
          <cell r="D1324">
            <v>0</v>
          </cell>
          <cell r="E1324">
            <v>0</v>
          </cell>
          <cell r="F1324">
            <v>-384018</v>
          </cell>
        </row>
        <row r="1325">
          <cell r="A1325" t="str">
            <v>X004E18551111000</v>
          </cell>
          <cell r="B1325" t="str">
            <v>X004E185</v>
          </cell>
          <cell r="C1325">
            <v>51111000</v>
          </cell>
          <cell r="D1325">
            <v>0</v>
          </cell>
          <cell r="E1325">
            <v>0</v>
          </cell>
          <cell r="F1325">
            <v>0</v>
          </cell>
        </row>
        <row r="1326">
          <cell r="A1326" t="str">
            <v>X004E18551171000</v>
          </cell>
          <cell r="B1326" t="str">
            <v>X004E185</v>
          </cell>
          <cell r="C1326">
            <v>51171000</v>
          </cell>
          <cell r="D1326">
            <v>0</v>
          </cell>
          <cell r="E1326">
            <v>0</v>
          </cell>
          <cell r="F1326">
            <v>0</v>
          </cell>
        </row>
        <row r="1327">
          <cell r="A1327" t="str">
            <v>X004E18551191000</v>
          </cell>
          <cell r="B1327" t="str">
            <v>X004E185</v>
          </cell>
          <cell r="C1327">
            <v>51191000</v>
          </cell>
          <cell r="D1327">
            <v>0</v>
          </cell>
          <cell r="E1327">
            <v>0</v>
          </cell>
          <cell r="F1327">
            <v>153138</v>
          </cell>
        </row>
        <row r="1328">
          <cell r="A1328" t="str">
            <v>X004E18552112000</v>
          </cell>
          <cell r="B1328" t="str">
            <v>X004E185</v>
          </cell>
          <cell r="C1328">
            <v>52112000</v>
          </cell>
          <cell r="D1328">
            <v>0</v>
          </cell>
          <cell r="E1328">
            <v>0</v>
          </cell>
          <cell r="F1328">
            <v>0</v>
          </cell>
        </row>
        <row r="1329">
          <cell r="A1329" t="str">
            <v>X004E18552241000</v>
          </cell>
          <cell r="B1329" t="str">
            <v>X004E185</v>
          </cell>
          <cell r="C1329">
            <v>52241000</v>
          </cell>
          <cell r="D1329">
            <v>0</v>
          </cell>
          <cell r="E1329">
            <v>0</v>
          </cell>
          <cell r="F1329">
            <v>0</v>
          </cell>
        </row>
        <row r="1330">
          <cell r="A1330" t="str">
            <v>X004E18552491000</v>
          </cell>
          <cell r="B1330" t="str">
            <v>X004E185</v>
          </cell>
          <cell r="C1330">
            <v>52491000</v>
          </cell>
          <cell r="D1330">
            <v>0</v>
          </cell>
          <cell r="E1330">
            <v>0</v>
          </cell>
          <cell r="F1330">
            <v>386800</v>
          </cell>
        </row>
        <row r="1331">
          <cell r="A1331" t="str">
            <v>X004E18553111000</v>
          </cell>
          <cell r="B1331" t="str">
            <v>X004E185</v>
          </cell>
          <cell r="C1331">
            <v>53111000</v>
          </cell>
          <cell r="D1331">
            <v>0</v>
          </cell>
          <cell r="E1331">
            <v>0</v>
          </cell>
          <cell r="F1331">
            <v>30080</v>
          </cell>
        </row>
        <row r="1332">
          <cell r="A1332" t="str">
            <v>X004E18553112000</v>
          </cell>
          <cell r="B1332" t="str">
            <v>X004E185</v>
          </cell>
          <cell r="C1332">
            <v>53112000</v>
          </cell>
          <cell r="D1332">
            <v>0</v>
          </cell>
          <cell r="E1332">
            <v>0</v>
          </cell>
          <cell r="F1332">
            <v>0</v>
          </cell>
        </row>
        <row r="1333">
          <cell r="A1333" t="str">
            <v>X004E18562511000</v>
          </cell>
          <cell r="B1333" t="str">
            <v>X004E185</v>
          </cell>
          <cell r="C1333">
            <v>62511000</v>
          </cell>
          <cell r="D1333">
            <v>0</v>
          </cell>
          <cell r="E1333">
            <v>0</v>
          </cell>
          <cell r="F1333">
            <v>0</v>
          </cell>
        </row>
        <row r="1334">
          <cell r="A1334" t="str">
            <v>X004E18562516000</v>
          </cell>
          <cell r="B1334" t="str">
            <v>X004E185</v>
          </cell>
          <cell r="C1334">
            <v>62516000</v>
          </cell>
          <cell r="D1334">
            <v>0</v>
          </cell>
          <cell r="E1334">
            <v>0</v>
          </cell>
          <cell r="F1334">
            <v>0</v>
          </cell>
        </row>
        <row r="1335">
          <cell r="A1335" t="str">
            <v>X004E18562517000</v>
          </cell>
          <cell r="B1335" t="str">
            <v>X004E185</v>
          </cell>
          <cell r="C1335">
            <v>62517000</v>
          </cell>
          <cell r="D1335">
            <v>0</v>
          </cell>
          <cell r="E1335">
            <v>0</v>
          </cell>
          <cell r="F1335">
            <v>0</v>
          </cell>
        </row>
        <row r="1336">
          <cell r="A1336" t="str">
            <v>X004E18591429000</v>
          </cell>
          <cell r="B1336" t="str">
            <v>X004E185</v>
          </cell>
          <cell r="C1336">
            <v>91429000</v>
          </cell>
          <cell r="D1336">
            <v>0</v>
          </cell>
          <cell r="E1336">
            <v>0</v>
          </cell>
          <cell r="F1336">
            <v>2400</v>
          </cell>
        </row>
        <row r="1337">
          <cell r="A1337" t="str">
            <v>X004E185 Total</v>
          </cell>
          <cell r="B1337" t="str">
            <v>X004E185 Total</v>
          </cell>
          <cell r="D1337">
            <v>0</v>
          </cell>
          <cell r="E1337">
            <v>0</v>
          </cell>
          <cell r="F1337">
            <v>214700</v>
          </cell>
        </row>
        <row r="1338">
          <cell r="A1338" t="str">
            <v/>
          </cell>
        </row>
        <row r="1339">
          <cell r="A1339" t="str">
            <v>X004E18644849000</v>
          </cell>
          <cell r="B1339" t="str">
            <v>X004E186</v>
          </cell>
          <cell r="C1339">
            <v>44849000</v>
          </cell>
          <cell r="D1339">
            <v>0</v>
          </cell>
          <cell r="E1339">
            <v>0</v>
          </cell>
          <cell r="F1339">
            <v>-98423</v>
          </cell>
        </row>
        <row r="1340">
          <cell r="A1340" t="str">
            <v>X004E18691873000</v>
          </cell>
          <cell r="B1340" t="str">
            <v>X004E186</v>
          </cell>
          <cell r="C1340">
            <v>91873000</v>
          </cell>
          <cell r="D1340">
            <v>0</v>
          </cell>
          <cell r="E1340">
            <v>0</v>
          </cell>
          <cell r="F1340">
            <v>-98423</v>
          </cell>
        </row>
        <row r="1341">
          <cell r="A1341" t="str">
            <v>X004E186 Total</v>
          </cell>
          <cell r="B1341" t="str">
            <v>X004E186 Total</v>
          </cell>
          <cell r="D1341">
            <v>0</v>
          </cell>
          <cell r="E1341">
            <v>0</v>
          </cell>
          <cell r="F1341">
            <v>-196846</v>
          </cell>
        </row>
        <row r="1342">
          <cell r="A1342" t="str">
            <v/>
          </cell>
        </row>
        <row r="1343">
          <cell r="A1343" t="str">
            <v>X004E18716596100</v>
          </cell>
          <cell r="B1343" t="str">
            <v>X004E187</v>
          </cell>
          <cell r="C1343">
            <v>16596100</v>
          </cell>
          <cell r="D1343">
            <v>0</v>
          </cell>
          <cell r="E1343">
            <v>0</v>
          </cell>
          <cell r="F1343">
            <v>0</v>
          </cell>
        </row>
        <row r="1344">
          <cell r="A1344" t="str">
            <v>X004E18744849000</v>
          </cell>
          <cell r="B1344" t="str">
            <v>X004E187</v>
          </cell>
          <cell r="C1344">
            <v>44849000</v>
          </cell>
          <cell r="D1344">
            <v>0</v>
          </cell>
          <cell r="E1344">
            <v>0</v>
          </cell>
          <cell r="F1344">
            <v>0</v>
          </cell>
        </row>
        <row r="1345">
          <cell r="A1345" t="str">
            <v>X004E18754111000</v>
          </cell>
          <cell r="B1345" t="str">
            <v>X004E187</v>
          </cell>
          <cell r="C1345">
            <v>54111000</v>
          </cell>
          <cell r="D1345">
            <v>0</v>
          </cell>
          <cell r="E1345">
            <v>0</v>
          </cell>
          <cell r="F1345">
            <v>0</v>
          </cell>
        </row>
        <row r="1346">
          <cell r="A1346" t="str">
            <v>X004E18754811000</v>
          </cell>
          <cell r="B1346" t="str">
            <v>X004E187</v>
          </cell>
          <cell r="C1346">
            <v>54811000</v>
          </cell>
          <cell r="D1346">
            <v>0</v>
          </cell>
          <cell r="E1346">
            <v>0</v>
          </cell>
          <cell r="F1346">
            <v>0</v>
          </cell>
        </row>
        <row r="1347">
          <cell r="A1347" t="str">
            <v>X004E18761512000</v>
          </cell>
          <cell r="B1347" t="str">
            <v>X004E187</v>
          </cell>
          <cell r="C1347">
            <v>61512000</v>
          </cell>
          <cell r="D1347">
            <v>0</v>
          </cell>
          <cell r="E1347">
            <v>0</v>
          </cell>
          <cell r="F1347">
            <v>0</v>
          </cell>
        </row>
        <row r="1348">
          <cell r="A1348" t="str">
            <v>X004E18761514000</v>
          </cell>
          <cell r="B1348" t="str">
            <v>X004E187</v>
          </cell>
          <cell r="C1348">
            <v>61514000</v>
          </cell>
          <cell r="D1348">
            <v>0</v>
          </cell>
          <cell r="E1348">
            <v>0</v>
          </cell>
          <cell r="F1348">
            <v>0</v>
          </cell>
        </row>
        <row r="1349">
          <cell r="A1349" t="str">
            <v>X004E18761521000</v>
          </cell>
          <cell r="B1349" t="str">
            <v>X004E187</v>
          </cell>
          <cell r="C1349">
            <v>61521000</v>
          </cell>
          <cell r="D1349">
            <v>0</v>
          </cell>
          <cell r="E1349">
            <v>0</v>
          </cell>
          <cell r="F1349">
            <v>0</v>
          </cell>
        </row>
        <row r="1350">
          <cell r="A1350" t="str">
            <v>X004E187 Total</v>
          </cell>
          <cell r="B1350" t="str">
            <v>X004E187 Total</v>
          </cell>
          <cell r="D1350">
            <v>0</v>
          </cell>
          <cell r="E1350">
            <v>0</v>
          </cell>
          <cell r="F1350">
            <v>0</v>
          </cell>
        </row>
        <row r="1351">
          <cell r="A1351" t="str">
            <v/>
          </cell>
        </row>
        <row r="1352">
          <cell r="A1352" t="str">
            <v>X004E18854811000</v>
          </cell>
          <cell r="B1352" t="str">
            <v>X004E188</v>
          </cell>
          <cell r="C1352">
            <v>54811000</v>
          </cell>
          <cell r="D1352">
            <v>0</v>
          </cell>
          <cell r="E1352">
            <v>0</v>
          </cell>
          <cell r="F1352">
            <v>0</v>
          </cell>
        </row>
        <row r="1353">
          <cell r="A1353" t="str">
            <v>X004E188 Total</v>
          </cell>
          <cell r="B1353" t="str">
            <v>X004E188 Total</v>
          </cell>
          <cell r="D1353">
            <v>0</v>
          </cell>
          <cell r="E1353">
            <v>0</v>
          </cell>
          <cell r="F1353">
            <v>0</v>
          </cell>
        </row>
        <row r="1354">
          <cell r="A1354" t="str">
            <v/>
          </cell>
        </row>
        <row r="1355">
          <cell r="A1355" t="str">
            <v>X004E18911512000</v>
          </cell>
          <cell r="B1355" t="str">
            <v>X004E189</v>
          </cell>
          <cell r="C1355">
            <v>11512000</v>
          </cell>
          <cell r="D1355">
            <v>0</v>
          </cell>
          <cell r="E1355">
            <v>0</v>
          </cell>
          <cell r="F1355">
            <v>0</v>
          </cell>
        </row>
        <row r="1356">
          <cell r="A1356" t="str">
            <v>X004E189 Total</v>
          </cell>
          <cell r="B1356" t="str">
            <v>X004E189 Total</v>
          </cell>
          <cell r="D1356">
            <v>0</v>
          </cell>
          <cell r="E1356">
            <v>0</v>
          </cell>
          <cell r="F1356">
            <v>0</v>
          </cell>
        </row>
        <row r="1357">
          <cell r="A1357" t="str">
            <v/>
          </cell>
        </row>
        <row r="1358">
          <cell r="A1358" t="str">
            <v>X004E19016556000</v>
          </cell>
          <cell r="B1358" t="str">
            <v>X004E190</v>
          </cell>
          <cell r="C1358">
            <v>16556000</v>
          </cell>
          <cell r="D1358">
            <v>0</v>
          </cell>
          <cell r="E1358">
            <v>0</v>
          </cell>
          <cell r="F1358">
            <v>0</v>
          </cell>
        </row>
        <row r="1359">
          <cell r="A1359" t="str">
            <v>X004E19016592300</v>
          </cell>
          <cell r="B1359" t="str">
            <v>X004E190</v>
          </cell>
          <cell r="C1359">
            <v>16592300</v>
          </cell>
          <cell r="D1359">
            <v>0</v>
          </cell>
          <cell r="E1359">
            <v>0</v>
          </cell>
          <cell r="F1359">
            <v>0</v>
          </cell>
        </row>
        <row r="1360">
          <cell r="A1360" t="str">
            <v>X004E19016596300</v>
          </cell>
          <cell r="B1360" t="str">
            <v>X004E190</v>
          </cell>
          <cell r="C1360">
            <v>16596300</v>
          </cell>
          <cell r="D1360">
            <v>0</v>
          </cell>
          <cell r="E1360">
            <v>0</v>
          </cell>
          <cell r="F1360">
            <v>-5099</v>
          </cell>
        </row>
        <row r="1361">
          <cell r="A1361" t="str">
            <v>X004E19054611000</v>
          </cell>
          <cell r="B1361" t="str">
            <v>X004E190</v>
          </cell>
          <cell r="C1361">
            <v>54611000</v>
          </cell>
          <cell r="D1361">
            <v>0</v>
          </cell>
          <cell r="E1361">
            <v>0</v>
          </cell>
          <cell r="F1361">
            <v>0</v>
          </cell>
        </row>
        <row r="1362">
          <cell r="A1362" t="str">
            <v>X004E19061514000</v>
          </cell>
          <cell r="B1362" t="str">
            <v>X004E190</v>
          </cell>
          <cell r="C1362">
            <v>61514000</v>
          </cell>
          <cell r="D1362">
            <v>0</v>
          </cell>
          <cell r="E1362">
            <v>3005</v>
          </cell>
          <cell r="F1362">
            <v>-3005</v>
          </cell>
        </row>
        <row r="1363">
          <cell r="A1363" t="str">
            <v>X004E190 Total</v>
          </cell>
          <cell r="B1363" t="str">
            <v>X004E190 Total</v>
          </cell>
          <cell r="D1363">
            <v>0</v>
          </cell>
          <cell r="E1363">
            <v>3005</v>
          </cell>
          <cell r="F1363">
            <v>-8104</v>
          </cell>
        </row>
        <row r="1364">
          <cell r="A1364" t="str">
            <v/>
          </cell>
        </row>
        <row r="1365">
          <cell r="A1365" t="str">
            <v>X004E19153562000</v>
          </cell>
          <cell r="B1365" t="str">
            <v>X004E191</v>
          </cell>
          <cell r="C1365">
            <v>53562000</v>
          </cell>
          <cell r="D1365">
            <v>0</v>
          </cell>
          <cell r="E1365">
            <v>0</v>
          </cell>
          <cell r="F1365">
            <v>0</v>
          </cell>
        </row>
        <row r="1366">
          <cell r="A1366" t="str">
            <v>X004E19158211000</v>
          </cell>
          <cell r="B1366" t="str">
            <v>X004E191</v>
          </cell>
          <cell r="C1366">
            <v>58211000</v>
          </cell>
          <cell r="D1366">
            <v>0</v>
          </cell>
          <cell r="E1366">
            <v>0</v>
          </cell>
          <cell r="F1366">
            <v>0</v>
          </cell>
        </row>
        <row r="1367">
          <cell r="A1367" t="str">
            <v>X004E191 Total</v>
          </cell>
          <cell r="B1367" t="str">
            <v>X004E191 Total</v>
          </cell>
          <cell r="D1367">
            <v>0</v>
          </cell>
          <cell r="E1367">
            <v>0</v>
          </cell>
          <cell r="F1367">
            <v>0</v>
          </cell>
        </row>
        <row r="1368">
          <cell r="A1368" t="str">
            <v/>
          </cell>
        </row>
        <row r="1369">
          <cell r="A1369" t="str">
            <v>X004E19244825000</v>
          </cell>
          <cell r="B1369" t="str">
            <v>X004E192</v>
          </cell>
          <cell r="C1369">
            <v>44825000</v>
          </cell>
          <cell r="D1369">
            <v>0</v>
          </cell>
          <cell r="E1369">
            <v>15800</v>
          </cell>
          <cell r="F1369">
            <v>-15800</v>
          </cell>
        </row>
        <row r="1370">
          <cell r="A1370" t="str">
            <v>X004E19251111000</v>
          </cell>
          <cell r="B1370" t="str">
            <v>X004E192</v>
          </cell>
          <cell r="C1370">
            <v>51111000</v>
          </cell>
          <cell r="D1370">
            <v>0</v>
          </cell>
          <cell r="E1370">
            <v>0</v>
          </cell>
          <cell r="F1370">
            <v>0</v>
          </cell>
        </row>
        <row r="1371">
          <cell r="A1371" t="str">
            <v>X004E19251171000</v>
          </cell>
          <cell r="B1371" t="str">
            <v>X004E192</v>
          </cell>
          <cell r="C1371">
            <v>51171000</v>
          </cell>
          <cell r="D1371">
            <v>0</v>
          </cell>
          <cell r="E1371">
            <v>0</v>
          </cell>
          <cell r="F1371">
            <v>0</v>
          </cell>
        </row>
        <row r="1372">
          <cell r="A1372" t="str">
            <v>X004E19251191000</v>
          </cell>
          <cell r="B1372" t="str">
            <v>X004E192</v>
          </cell>
          <cell r="C1372">
            <v>51191000</v>
          </cell>
          <cell r="D1372">
            <v>0</v>
          </cell>
          <cell r="E1372">
            <v>-12100</v>
          </cell>
          <cell r="F1372">
            <v>12100</v>
          </cell>
        </row>
        <row r="1373">
          <cell r="A1373" t="str">
            <v>X004E19252112000</v>
          </cell>
          <cell r="B1373" t="str">
            <v>X004E192</v>
          </cell>
          <cell r="C1373">
            <v>52112000</v>
          </cell>
          <cell r="D1373">
            <v>0</v>
          </cell>
          <cell r="E1373">
            <v>0</v>
          </cell>
          <cell r="F1373">
            <v>0</v>
          </cell>
        </row>
        <row r="1374">
          <cell r="A1374" t="str">
            <v>X004E19252241000</v>
          </cell>
          <cell r="B1374" t="str">
            <v>X004E192</v>
          </cell>
          <cell r="C1374">
            <v>52241000</v>
          </cell>
          <cell r="D1374">
            <v>0</v>
          </cell>
          <cell r="E1374">
            <v>0</v>
          </cell>
          <cell r="F1374">
            <v>0</v>
          </cell>
        </row>
        <row r="1375">
          <cell r="A1375" t="str">
            <v>X004E19252491000</v>
          </cell>
          <cell r="B1375" t="str">
            <v>X004E192</v>
          </cell>
          <cell r="C1375">
            <v>52491000</v>
          </cell>
          <cell r="D1375">
            <v>0</v>
          </cell>
          <cell r="E1375">
            <v>-7023</v>
          </cell>
          <cell r="F1375">
            <v>7023</v>
          </cell>
        </row>
        <row r="1376">
          <cell r="A1376" t="str">
            <v>X004E19253111000</v>
          </cell>
          <cell r="B1376" t="str">
            <v>X004E192</v>
          </cell>
          <cell r="C1376">
            <v>53111000</v>
          </cell>
          <cell r="D1376">
            <v>0</v>
          </cell>
          <cell r="E1376">
            <v>-887</v>
          </cell>
          <cell r="F1376">
            <v>887</v>
          </cell>
        </row>
        <row r="1377">
          <cell r="A1377" t="str">
            <v>X004E19253562000</v>
          </cell>
          <cell r="B1377" t="str">
            <v>X004E192</v>
          </cell>
          <cell r="C1377">
            <v>53562000</v>
          </cell>
          <cell r="D1377">
            <v>0</v>
          </cell>
          <cell r="E1377">
            <v>0</v>
          </cell>
          <cell r="F1377">
            <v>0</v>
          </cell>
        </row>
        <row r="1378">
          <cell r="A1378" t="str">
            <v>X004E19258211000</v>
          </cell>
          <cell r="B1378" t="str">
            <v>X004E192</v>
          </cell>
          <cell r="C1378">
            <v>58211000</v>
          </cell>
          <cell r="D1378">
            <v>0</v>
          </cell>
          <cell r="E1378">
            <v>0</v>
          </cell>
          <cell r="F1378">
            <v>0</v>
          </cell>
        </row>
        <row r="1379">
          <cell r="A1379" t="str">
            <v>X004E19258321000</v>
          </cell>
          <cell r="B1379" t="str">
            <v>X004E192</v>
          </cell>
          <cell r="C1379">
            <v>58321000</v>
          </cell>
          <cell r="D1379">
            <v>0</v>
          </cell>
          <cell r="E1379">
            <v>0</v>
          </cell>
          <cell r="F1379">
            <v>0</v>
          </cell>
        </row>
        <row r="1380">
          <cell r="A1380" t="str">
            <v>X004E19258611000</v>
          </cell>
          <cell r="B1380" t="str">
            <v>X004E192</v>
          </cell>
          <cell r="C1380">
            <v>58611000</v>
          </cell>
          <cell r="D1380">
            <v>0</v>
          </cell>
          <cell r="E1380">
            <v>-90</v>
          </cell>
          <cell r="F1380">
            <v>90</v>
          </cell>
        </row>
        <row r="1381">
          <cell r="A1381" t="str">
            <v>X004E192 Total</v>
          </cell>
          <cell r="B1381" t="str">
            <v>X004E192 Total</v>
          </cell>
          <cell r="D1381">
            <v>0</v>
          </cell>
          <cell r="E1381">
            <v>-4300</v>
          </cell>
          <cell r="F1381">
            <v>4300</v>
          </cell>
        </row>
        <row r="1382">
          <cell r="A1382" t="str">
            <v/>
          </cell>
        </row>
        <row r="1383">
          <cell r="A1383" t="str">
            <v>X004E19311512000</v>
          </cell>
          <cell r="B1383" t="str">
            <v>X004E193</v>
          </cell>
          <cell r="C1383">
            <v>11512000</v>
          </cell>
          <cell r="D1383">
            <v>0</v>
          </cell>
          <cell r="E1383">
            <v>0</v>
          </cell>
          <cell r="F1383">
            <v>0</v>
          </cell>
        </row>
        <row r="1384">
          <cell r="A1384" t="str">
            <v>X004E19311517000</v>
          </cell>
          <cell r="B1384" t="str">
            <v>X004E193</v>
          </cell>
          <cell r="C1384">
            <v>11517000</v>
          </cell>
          <cell r="D1384">
            <v>0</v>
          </cell>
          <cell r="E1384">
            <v>0</v>
          </cell>
          <cell r="F1384">
            <v>0</v>
          </cell>
        </row>
        <row r="1385">
          <cell r="A1385" t="str">
            <v>X004E19313912000</v>
          </cell>
          <cell r="B1385" t="str">
            <v>X004E193</v>
          </cell>
          <cell r="C1385">
            <v>13912000</v>
          </cell>
          <cell r="D1385">
            <v>0</v>
          </cell>
          <cell r="E1385">
            <v>0</v>
          </cell>
          <cell r="F1385">
            <v>750</v>
          </cell>
        </row>
        <row r="1386">
          <cell r="A1386" t="str">
            <v>X004E19353111000</v>
          </cell>
          <cell r="B1386" t="str">
            <v>X004E193</v>
          </cell>
          <cell r="C1386">
            <v>53111000</v>
          </cell>
          <cell r="D1386">
            <v>0</v>
          </cell>
          <cell r="E1386">
            <v>-506</v>
          </cell>
          <cell r="F1386">
            <v>506</v>
          </cell>
        </row>
        <row r="1387">
          <cell r="A1387" t="str">
            <v>X004E19358321000</v>
          </cell>
          <cell r="B1387" t="str">
            <v>X004E193</v>
          </cell>
          <cell r="C1387">
            <v>58321000</v>
          </cell>
          <cell r="D1387">
            <v>0</v>
          </cell>
          <cell r="E1387">
            <v>0</v>
          </cell>
          <cell r="F1387">
            <v>0</v>
          </cell>
        </row>
        <row r="1388">
          <cell r="A1388" t="str">
            <v>X004E193 Total</v>
          </cell>
          <cell r="B1388" t="str">
            <v>X004E193 Total</v>
          </cell>
          <cell r="D1388">
            <v>0</v>
          </cell>
          <cell r="E1388">
            <v>-506</v>
          </cell>
          <cell r="F1388">
            <v>1256</v>
          </cell>
        </row>
        <row r="1389">
          <cell r="A1389" t="str">
            <v/>
          </cell>
        </row>
        <row r="1390">
          <cell r="A1390" t="str">
            <v>X004E19411512000</v>
          </cell>
          <cell r="B1390" t="str">
            <v>X004E194</v>
          </cell>
          <cell r="C1390">
            <v>11512000</v>
          </cell>
          <cell r="D1390">
            <v>0</v>
          </cell>
          <cell r="E1390">
            <v>0</v>
          </cell>
          <cell r="F1390">
            <v>0</v>
          </cell>
        </row>
        <row r="1391">
          <cell r="A1391" t="str">
            <v>X004E194 Total</v>
          </cell>
          <cell r="B1391" t="str">
            <v>X004E194 Total</v>
          </cell>
          <cell r="D1391">
            <v>0</v>
          </cell>
          <cell r="E1391">
            <v>0</v>
          </cell>
          <cell r="F1391">
            <v>0</v>
          </cell>
        </row>
        <row r="1392">
          <cell r="A1392" t="str">
            <v/>
          </cell>
        </row>
        <row r="1393">
          <cell r="A1393" t="str">
            <v>X004E19561521000</v>
          </cell>
          <cell r="B1393" t="str">
            <v>X004E195</v>
          </cell>
          <cell r="C1393">
            <v>61521000</v>
          </cell>
          <cell r="D1393">
            <v>0</v>
          </cell>
          <cell r="E1393">
            <v>0</v>
          </cell>
          <cell r="F1393">
            <v>0</v>
          </cell>
        </row>
        <row r="1394">
          <cell r="A1394" t="str">
            <v>X004E195 Total</v>
          </cell>
          <cell r="B1394" t="str">
            <v>X004E195 Total</v>
          </cell>
          <cell r="D1394">
            <v>0</v>
          </cell>
          <cell r="E1394">
            <v>0</v>
          </cell>
          <cell r="F1394">
            <v>0</v>
          </cell>
        </row>
        <row r="1395">
          <cell r="A1395" t="str">
            <v/>
          </cell>
        </row>
        <row r="1396">
          <cell r="A1396" t="str">
            <v>X004E19616556000</v>
          </cell>
          <cell r="B1396" t="str">
            <v>X004E196</v>
          </cell>
          <cell r="C1396">
            <v>16556000</v>
          </cell>
          <cell r="D1396">
            <v>0</v>
          </cell>
          <cell r="E1396">
            <v>0</v>
          </cell>
          <cell r="F1396">
            <v>0</v>
          </cell>
        </row>
        <row r="1397">
          <cell r="A1397" t="str">
            <v>X004E19616592300</v>
          </cell>
          <cell r="B1397" t="str">
            <v>X004E196</v>
          </cell>
          <cell r="C1397">
            <v>16592300</v>
          </cell>
          <cell r="D1397">
            <v>0</v>
          </cell>
          <cell r="E1397">
            <v>0</v>
          </cell>
          <cell r="F1397">
            <v>0</v>
          </cell>
        </row>
        <row r="1398">
          <cell r="A1398" t="str">
            <v>X004E19616596300</v>
          </cell>
          <cell r="B1398" t="str">
            <v>X004E196</v>
          </cell>
          <cell r="C1398">
            <v>16596300</v>
          </cell>
          <cell r="D1398">
            <v>0</v>
          </cell>
          <cell r="E1398">
            <v>0</v>
          </cell>
          <cell r="F1398">
            <v>-12087</v>
          </cell>
        </row>
        <row r="1399">
          <cell r="A1399" t="str">
            <v>X004E19644849000</v>
          </cell>
          <cell r="B1399" t="str">
            <v>X004E196</v>
          </cell>
          <cell r="C1399">
            <v>44849000</v>
          </cell>
          <cell r="D1399">
            <v>0</v>
          </cell>
          <cell r="E1399">
            <v>0</v>
          </cell>
          <cell r="F1399">
            <v>0</v>
          </cell>
        </row>
        <row r="1400">
          <cell r="A1400" t="str">
            <v>X004E19652241000</v>
          </cell>
          <cell r="B1400" t="str">
            <v>X004E196</v>
          </cell>
          <cell r="C1400">
            <v>52241000</v>
          </cell>
          <cell r="D1400">
            <v>0</v>
          </cell>
          <cell r="E1400">
            <v>0</v>
          </cell>
          <cell r="F1400">
            <v>0</v>
          </cell>
        </row>
        <row r="1401">
          <cell r="A1401" t="str">
            <v>X004E19653111000</v>
          </cell>
          <cell r="B1401" t="str">
            <v>X004E196</v>
          </cell>
          <cell r="C1401">
            <v>53111000</v>
          </cell>
          <cell r="D1401">
            <v>0</v>
          </cell>
          <cell r="E1401">
            <v>3025</v>
          </cell>
          <cell r="F1401">
            <v>0</v>
          </cell>
        </row>
        <row r="1402">
          <cell r="A1402" t="str">
            <v>X004E19654115000</v>
          </cell>
          <cell r="B1402" t="str">
            <v>X004E196</v>
          </cell>
          <cell r="C1402">
            <v>54115000</v>
          </cell>
          <cell r="D1402">
            <v>0</v>
          </cell>
          <cell r="E1402">
            <v>8750</v>
          </cell>
          <cell r="F1402">
            <v>0</v>
          </cell>
        </row>
        <row r="1403">
          <cell r="A1403" t="str">
            <v>X004E19654611000</v>
          </cell>
          <cell r="B1403" t="str">
            <v>X004E196</v>
          </cell>
          <cell r="C1403">
            <v>54611000</v>
          </cell>
          <cell r="D1403">
            <v>0</v>
          </cell>
          <cell r="E1403">
            <v>9990</v>
          </cell>
          <cell r="F1403">
            <v>0</v>
          </cell>
        </row>
        <row r="1404">
          <cell r="A1404" t="str">
            <v>X004E19661514000</v>
          </cell>
          <cell r="B1404" t="str">
            <v>X004E196</v>
          </cell>
          <cell r="C1404">
            <v>61514000</v>
          </cell>
          <cell r="D1404">
            <v>0</v>
          </cell>
          <cell r="E1404">
            <v>-3005</v>
          </cell>
          <cell r="F1404">
            <v>-3049</v>
          </cell>
        </row>
        <row r="1405">
          <cell r="A1405" t="str">
            <v>X004E19661521000</v>
          </cell>
          <cell r="B1405" t="str">
            <v>X004E196</v>
          </cell>
          <cell r="C1405">
            <v>61521000</v>
          </cell>
          <cell r="D1405">
            <v>0</v>
          </cell>
          <cell r="E1405">
            <v>0</v>
          </cell>
          <cell r="F1405">
            <v>0</v>
          </cell>
        </row>
        <row r="1406">
          <cell r="A1406" t="str">
            <v>X004E196 Total</v>
          </cell>
          <cell r="B1406" t="str">
            <v>X004E196 Total</v>
          </cell>
          <cell r="D1406">
            <v>0</v>
          </cell>
          <cell r="E1406">
            <v>18760</v>
          </cell>
          <cell r="F1406">
            <v>-15136</v>
          </cell>
        </row>
        <row r="1407">
          <cell r="A1407" t="str">
            <v/>
          </cell>
        </row>
        <row r="1408">
          <cell r="A1408" t="str">
            <v>X004E19753562000</v>
          </cell>
          <cell r="B1408" t="str">
            <v>X004E197</v>
          </cell>
          <cell r="C1408">
            <v>53562000</v>
          </cell>
          <cell r="D1408">
            <v>0</v>
          </cell>
          <cell r="E1408">
            <v>0</v>
          </cell>
          <cell r="F1408">
            <v>0</v>
          </cell>
        </row>
        <row r="1409">
          <cell r="A1409" t="str">
            <v>X004E19758229000</v>
          </cell>
          <cell r="B1409" t="str">
            <v>X004E197</v>
          </cell>
          <cell r="C1409">
            <v>58229000</v>
          </cell>
          <cell r="D1409">
            <v>0</v>
          </cell>
          <cell r="E1409">
            <v>0</v>
          </cell>
          <cell r="F1409">
            <v>0</v>
          </cell>
        </row>
        <row r="1410">
          <cell r="A1410" t="str">
            <v>X004E197 Total</v>
          </cell>
          <cell r="B1410" t="str">
            <v>X004E197 Total</v>
          </cell>
          <cell r="D1410">
            <v>0</v>
          </cell>
          <cell r="E1410">
            <v>0</v>
          </cell>
          <cell r="F1410">
            <v>0</v>
          </cell>
        </row>
        <row r="1411">
          <cell r="A1411" t="str">
            <v/>
          </cell>
        </row>
        <row r="1412">
          <cell r="A1412" t="str">
            <v>X004E19811512000</v>
          </cell>
          <cell r="B1412" t="str">
            <v>X004E198</v>
          </cell>
          <cell r="C1412">
            <v>11512000</v>
          </cell>
          <cell r="D1412">
            <v>0</v>
          </cell>
          <cell r="E1412">
            <v>0</v>
          </cell>
          <cell r="F1412">
            <v>0</v>
          </cell>
        </row>
        <row r="1413">
          <cell r="A1413" t="str">
            <v>X004E19811912000</v>
          </cell>
          <cell r="B1413" t="str">
            <v>X004E198</v>
          </cell>
          <cell r="C1413">
            <v>11912000</v>
          </cell>
          <cell r="D1413">
            <v>0</v>
          </cell>
          <cell r="E1413">
            <v>0</v>
          </cell>
          <cell r="F1413">
            <v>0</v>
          </cell>
        </row>
        <row r="1414">
          <cell r="A1414" t="str">
            <v>X004E19813912000</v>
          </cell>
          <cell r="B1414" t="str">
            <v>X004E198</v>
          </cell>
          <cell r="C1414">
            <v>13912000</v>
          </cell>
          <cell r="D1414">
            <v>0</v>
          </cell>
          <cell r="E1414">
            <v>0</v>
          </cell>
          <cell r="F1414">
            <v>409</v>
          </cell>
        </row>
        <row r="1415">
          <cell r="A1415" t="str">
            <v>X004E19844825000</v>
          </cell>
          <cell r="B1415" t="str">
            <v>X004E198</v>
          </cell>
          <cell r="C1415">
            <v>44825000</v>
          </cell>
          <cell r="D1415">
            <v>0</v>
          </cell>
          <cell r="E1415">
            <v>-1100</v>
          </cell>
          <cell r="F1415">
            <v>-14400</v>
          </cell>
        </row>
        <row r="1416">
          <cell r="A1416" t="str">
            <v>X004E19851111000</v>
          </cell>
          <cell r="B1416" t="str">
            <v>X004E198</v>
          </cell>
          <cell r="C1416">
            <v>51111000</v>
          </cell>
          <cell r="D1416">
            <v>0</v>
          </cell>
          <cell r="E1416">
            <v>0</v>
          </cell>
          <cell r="F1416">
            <v>0</v>
          </cell>
        </row>
        <row r="1417">
          <cell r="A1417" t="str">
            <v>X004E19851191000</v>
          </cell>
          <cell r="B1417" t="str">
            <v>X004E198</v>
          </cell>
          <cell r="C1417">
            <v>51191000</v>
          </cell>
          <cell r="D1417">
            <v>0</v>
          </cell>
          <cell r="E1417">
            <v>500</v>
          </cell>
          <cell r="F1417">
            <v>7200</v>
          </cell>
        </row>
        <row r="1418">
          <cell r="A1418" t="str">
            <v>X004E19852112000</v>
          </cell>
          <cell r="B1418" t="str">
            <v>X004E198</v>
          </cell>
          <cell r="C1418">
            <v>52112000</v>
          </cell>
          <cell r="D1418">
            <v>0</v>
          </cell>
          <cell r="E1418">
            <v>0</v>
          </cell>
          <cell r="F1418">
            <v>0</v>
          </cell>
        </row>
        <row r="1419">
          <cell r="A1419" t="str">
            <v>X004E19852241000</v>
          </cell>
          <cell r="B1419" t="str">
            <v>X004E198</v>
          </cell>
          <cell r="C1419">
            <v>52241000</v>
          </cell>
          <cell r="D1419">
            <v>0</v>
          </cell>
          <cell r="E1419">
            <v>0</v>
          </cell>
          <cell r="F1419">
            <v>0</v>
          </cell>
        </row>
        <row r="1420">
          <cell r="A1420" t="str">
            <v>X004E19852491000</v>
          </cell>
          <cell r="B1420" t="str">
            <v>X004E198</v>
          </cell>
          <cell r="C1420">
            <v>52491000</v>
          </cell>
          <cell r="D1420">
            <v>0</v>
          </cell>
          <cell r="E1420">
            <v>610</v>
          </cell>
          <cell r="F1420">
            <v>6740</v>
          </cell>
        </row>
        <row r="1421">
          <cell r="A1421" t="str">
            <v>X004E19853111000</v>
          </cell>
          <cell r="B1421" t="str">
            <v>X004E198</v>
          </cell>
          <cell r="C1421">
            <v>53111000</v>
          </cell>
          <cell r="D1421">
            <v>0</v>
          </cell>
          <cell r="E1421">
            <v>0</v>
          </cell>
          <cell r="F1421">
            <v>300</v>
          </cell>
        </row>
        <row r="1422">
          <cell r="A1422" t="str">
            <v>X004E19853562000</v>
          </cell>
          <cell r="B1422" t="str">
            <v>X004E198</v>
          </cell>
          <cell r="C1422">
            <v>53562000</v>
          </cell>
          <cell r="D1422">
            <v>0</v>
          </cell>
          <cell r="E1422">
            <v>0</v>
          </cell>
          <cell r="F1422">
            <v>0</v>
          </cell>
        </row>
        <row r="1423">
          <cell r="A1423" t="str">
            <v>X004E19854113000</v>
          </cell>
          <cell r="B1423" t="str">
            <v>X004E198</v>
          </cell>
          <cell r="C1423">
            <v>54113000</v>
          </cell>
          <cell r="D1423">
            <v>0</v>
          </cell>
          <cell r="E1423">
            <v>191</v>
          </cell>
          <cell r="F1423">
            <v>0</v>
          </cell>
        </row>
        <row r="1424">
          <cell r="A1424" t="str">
            <v>X004E19854151000</v>
          </cell>
          <cell r="B1424" t="str">
            <v>X004E198</v>
          </cell>
          <cell r="C1424">
            <v>54151000</v>
          </cell>
          <cell r="D1424">
            <v>0</v>
          </cell>
          <cell r="E1424">
            <v>-431</v>
          </cell>
          <cell r="F1424">
            <v>431</v>
          </cell>
        </row>
        <row r="1425">
          <cell r="A1425" t="str">
            <v>X004E19858229000</v>
          </cell>
          <cell r="B1425" t="str">
            <v>X004E198</v>
          </cell>
          <cell r="C1425">
            <v>58229000</v>
          </cell>
          <cell r="D1425">
            <v>0</v>
          </cell>
          <cell r="E1425">
            <v>0</v>
          </cell>
          <cell r="F1425">
            <v>0</v>
          </cell>
        </row>
        <row r="1426">
          <cell r="A1426" t="str">
            <v>X004E19858611000</v>
          </cell>
          <cell r="B1426" t="str">
            <v>X004E198</v>
          </cell>
          <cell r="C1426">
            <v>58611000</v>
          </cell>
          <cell r="D1426">
            <v>0</v>
          </cell>
          <cell r="E1426">
            <v>0</v>
          </cell>
          <cell r="F1426">
            <v>0</v>
          </cell>
        </row>
        <row r="1427">
          <cell r="A1427" t="str">
            <v>X004E198 Total</v>
          </cell>
          <cell r="B1427" t="str">
            <v>X004E198 Total</v>
          </cell>
          <cell r="D1427">
            <v>0</v>
          </cell>
          <cell r="E1427">
            <v>-230</v>
          </cell>
          <cell r="F1427">
            <v>680</v>
          </cell>
        </row>
        <row r="1428">
          <cell r="A1428" t="str">
            <v/>
          </cell>
        </row>
        <row r="1429">
          <cell r="A1429" t="str">
            <v>X004E19991851000</v>
          </cell>
          <cell r="B1429" t="str">
            <v>X004E199</v>
          </cell>
          <cell r="C1429">
            <v>91851000</v>
          </cell>
          <cell r="D1429">
            <v>0</v>
          </cell>
          <cell r="E1429">
            <v>0</v>
          </cell>
          <cell r="F1429">
            <v>0</v>
          </cell>
        </row>
        <row r="1430">
          <cell r="A1430" t="str">
            <v>X004E199 Total</v>
          </cell>
          <cell r="B1430" t="str">
            <v>X004E199 Total</v>
          </cell>
          <cell r="D1430">
            <v>0</v>
          </cell>
          <cell r="E1430">
            <v>0</v>
          </cell>
          <cell r="F1430">
            <v>0</v>
          </cell>
        </row>
        <row r="1431">
          <cell r="A1431" t="str">
            <v/>
          </cell>
        </row>
        <row r="1432">
          <cell r="A1432" t="str">
            <v>X004E20091841000</v>
          </cell>
          <cell r="B1432" t="str">
            <v>X004E200</v>
          </cell>
          <cell r="C1432">
            <v>91841000</v>
          </cell>
          <cell r="D1432">
            <v>0</v>
          </cell>
          <cell r="E1432">
            <v>0</v>
          </cell>
          <cell r="F1432">
            <v>0</v>
          </cell>
        </row>
        <row r="1433">
          <cell r="A1433" t="str">
            <v>X004E200 Total</v>
          </cell>
          <cell r="B1433" t="str">
            <v>X004E200 Total</v>
          </cell>
          <cell r="D1433">
            <v>0</v>
          </cell>
          <cell r="E1433">
            <v>0</v>
          </cell>
          <cell r="F1433">
            <v>0</v>
          </cell>
        </row>
        <row r="1434">
          <cell r="A1434" t="str">
            <v/>
          </cell>
        </row>
        <row r="1435">
          <cell r="A1435" t="str">
            <v>X004E20191841000</v>
          </cell>
          <cell r="B1435" t="str">
            <v>X004E201</v>
          </cell>
          <cell r="C1435">
            <v>91841000</v>
          </cell>
          <cell r="D1435">
            <v>0</v>
          </cell>
          <cell r="E1435">
            <v>0</v>
          </cell>
          <cell r="F1435">
            <v>0</v>
          </cell>
        </row>
        <row r="1436">
          <cell r="A1436" t="str">
            <v>X004E201 Total</v>
          </cell>
          <cell r="B1436" t="str">
            <v>X004E201 Total</v>
          </cell>
          <cell r="D1436">
            <v>0</v>
          </cell>
          <cell r="E1436">
            <v>0</v>
          </cell>
          <cell r="F1436">
            <v>0</v>
          </cell>
        </row>
        <row r="1437">
          <cell r="A1437" t="str">
            <v/>
          </cell>
        </row>
        <row r="1438">
          <cell r="A1438" t="str">
            <v>X004E20491841000</v>
          </cell>
          <cell r="B1438" t="str">
            <v>X004E204</v>
          </cell>
          <cell r="C1438">
            <v>91841000</v>
          </cell>
          <cell r="D1438">
            <v>0</v>
          </cell>
          <cell r="E1438">
            <v>0</v>
          </cell>
          <cell r="F1438">
            <v>0</v>
          </cell>
        </row>
        <row r="1439">
          <cell r="A1439" t="str">
            <v>X004E204 Total</v>
          </cell>
          <cell r="B1439" t="str">
            <v>X004E204 Total</v>
          </cell>
          <cell r="D1439">
            <v>0</v>
          </cell>
          <cell r="E1439">
            <v>0</v>
          </cell>
          <cell r="F1439">
            <v>0</v>
          </cell>
        </row>
        <row r="1440">
          <cell r="A1440" t="str">
            <v/>
          </cell>
        </row>
        <row r="1441">
          <cell r="A1441" t="str">
            <v>X004E20591841000</v>
          </cell>
          <cell r="B1441" t="str">
            <v>X004E205</v>
          </cell>
          <cell r="C1441">
            <v>91841000</v>
          </cell>
          <cell r="D1441">
            <v>0</v>
          </cell>
          <cell r="E1441">
            <v>0</v>
          </cell>
          <cell r="F1441">
            <v>0</v>
          </cell>
        </row>
        <row r="1442">
          <cell r="A1442" t="str">
            <v>X004E205 Total</v>
          </cell>
          <cell r="B1442" t="str">
            <v>X004E205 Total</v>
          </cell>
          <cell r="D1442">
            <v>0</v>
          </cell>
          <cell r="E1442">
            <v>0</v>
          </cell>
          <cell r="F1442">
            <v>0</v>
          </cell>
        </row>
        <row r="1443">
          <cell r="A1443" t="str">
            <v/>
          </cell>
        </row>
        <row r="1444">
          <cell r="A1444" t="str">
            <v>X004E20654112000</v>
          </cell>
          <cell r="B1444" t="str">
            <v>X004E206</v>
          </cell>
          <cell r="C1444">
            <v>54112000</v>
          </cell>
          <cell r="D1444">
            <v>0</v>
          </cell>
          <cell r="E1444">
            <v>100000</v>
          </cell>
          <cell r="F1444">
            <v>679000</v>
          </cell>
        </row>
        <row r="1445">
          <cell r="A1445" t="str">
            <v>X004E20654152000</v>
          </cell>
          <cell r="B1445" t="str">
            <v>X004E206</v>
          </cell>
          <cell r="C1445">
            <v>54152000</v>
          </cell>
          <cell r="D1445">
            <v>0</v>
          </cell>
          <cell r="E1445">
            <v>0</v>
          </cell>
          <cell r="F1445">
            <v>0</v>
          </cell>
        </row>
        <row r="1446">
          <cell r="A1446" t="str">
            <v>X004E20691841000</v>
          </cell>
          <cell r="B1446" t="str">
            <v>X004E206</v>
          </cell>
          <cell r="C1446">
            <v>91841000</v>
          </cell>
          <cell r="D1446">
            <v>0</v>
          </cell>
          <cell r="E1446">
            <v>0</v>
          </cell>
          <cell r="F1446">
            <v>0</v>
          </cell>
        </row>
        <row r="1447">
          <cell r="A1447" t="str">
            <v>X004E206 Total</v>
          </cell>
          <cell r="B1447" t="str">
            <v>X004E206 Total</v>
          </cell>
          <cell r="D1447">
            <v>0</v>
          </cell>
          <cell r="E1447">
            <v>100000</v>
          </cell>
          <cell r="F1447">
            <v>679000</v>
          </cell>
        </row>
        <row r="1448">
          <cell r="A1448" t="str">
            <v/>
          </cell>
        </row>
        <row r="1449">
          <cell r="A1449" t="str">
            <v>X004E20716535100</v>
          </cell>
          <cell r="B1449" t="str">
            <v>X004E207</v>
          </cell>
          <cell r="C1449">
            <v>16535100</v>
          </cell>
          <cell r="D1449">
            <v>0</v>
          </cell>
          <cell r="E1449">
            <v>0</v>
          </cell>
          <cell r="F1449">
            <v>0</v>
          </cell>
        </row>
        <row r="1450">
          <cell r="A1450" t="str">
            <v>X004E20716596200</v>
          </cell>
          <cell r="B1450" t="str">
            <v>X004E207</v>
          </cell>
          <cell r="C1450">
            <v>16596200</v>
          </cell>
          <cell r="D1450">
            <v>0</v>
          </cell>
          <cell r="E1450">
            <v>0</v>
          </cell>
          <cell r="F1450">
            <v>0</v>
          </cell>
        </row>
        <row r="1451">
          <cell r="A1451" t="str">
            <v>X004E20754112000</v>
          </cell>
          <cell r="B1451" t="str">
            <v>X004E207</v>
          </cell>
          <cell r="C1451">
            <v>54112000</v>
          </cell>
          <cell r="D1451">
            <v>0</v>
          </cell>
          <cell r="E1451">
            <v>0</v>
          </cell>
          <cell r="F1451">
            <v>0</v>
          </cell>
        </row>
        <row r="1452">
          <cell r="A1452" t="str">
            <v>X004E20761526000</v>
          </cell>
          <cell r="B1452" t="str">
            <v>X004E207</v>
          </cell>
          <cell r="C1452">
            <v>61526000</v>
          </cell>
          <cell r="D1452">
            <v>0</v>
          </cell>
          <cell r="E1452">
            <v>0</v>
          </cell>
          <cell r="F1452">
            <v>0</v>
          </cell>
        </row>
        <row r="1453">
          <cell r="A1453" t="str">
            <v>X004E207 Total</v>
          </cell>
          <cell r="B1453" t="str">
            <v>X004E207 Total</v>
          </cell>
          <cell r="D1453">
            <v>0</v>
          </cell>
          <cell r="E1453">
            <v>0</v>
          </cell>
          <cell r="F1453">
            <v>0</v>
          </cell>
        </row>
        <row r="1454">
          <cell r="A1454" t="str">
            <v/>
          </cell>
        </row>
        <row r="1455">
          <cell r="A1455" t="str">
            <v>X004E20816596200</v>
          </cell>
          <cell r="B1455" t="str">
            <v>X004E208</v>
          </cell>
          <cell r="C1455">
            <v>16596200</v>
          </cell>
          <cell r="D1455">
            <v>0</v>
          </cell>
          <cell r="E1455">
            <v>0</v>
          </cell>
          <cell r="F1455">
            <v>-629</v>
          </cell>
        </row>
        <row r="1456">
          <cell r="A1456" t="str">
            <v>X004E20844811000</v>
          </cell>
          <cell r="B1456" t="str">
            <v>X004E208</v>
          </cell>
          <cell r="C1456">
            <v>44811000</v>
          </cell>
          <cell r="D1456">
            <v>0</v>
          </cell>
          <cell r="E1456">
            <v>87000</v>
          </cell>
          <cell r="F1456">
            <v>-87000</v>
          </cell>
        </row>
        <row r="1457">
          <cell r="A1457" t="str">
            <v>X004E20844825000</v>
          </cell>
          <cell r="B1457" t="str">
            <v>X004E208</v>
          </cell>
          <cell r="C1457">
            <v>44825000</v>
          </cell>
          <cell r="D1457">
            <v>0</v>
          </cell>
          <cell r="E1457">
            <v>0</v>
          </cell>
          <cell r="F1457">
            <v>0</v>
          </cell>
        </row>
        <row r="1458">
          <cell r="A1458" t="str">
            <v>X004E20844849000</v>
          </cell>
          <cell r="B1458" t="str">
            <v>X004E208</v>
          </cell>
          <cell r="C1458">
            <v>44849000</v>
          </cell>
          <cell r="D1458">
            <v>0</v>
          </cell>
          <cell r="E1458">
            <v>0</v>
          </cell>
          <cell r="F1458">
            <v>0</v>
          </cell>
        </row>
        <row r="1459">
          <cell r="A1459" t="str">
            <v>X004E20852112000</v>
          </cell>
          <cell r="B1459" t="str">
            <v>X004E208</v>
          </cell>
          <cell r="C1459">
            <v>52112000</v>
          </cell>
          <cell r="D1459">
            <v>0</v>
          </cell>
          <cell r="E1459">
            <v>0</v>
          </cell>
          <cell r="F1459">
            <v>0</v>
          </cell>
        </row>
        <row r="1460">
          <cell r="A1460" t="str">
            <v>X004E20854156000</v>
          </cell>
          <cell r="B1460" t="str">
            <v>X004E208</v>
          </cell>
          <cell r="C1460">
            <v>54156000</v>
          </cell>
          <cell r="D1460">
            <v>0</v>
          </cell>
          <cell r="E1460">
            <v>0</v>
          </cell>
          <cell r="F1460">
            <v>0</v>
          </cell>
        </row>
        <row r="1461">
          <cell r="A1461" t="str">
            <v>X004E20854612000</v>
          </cell>
          <cell r="B1461" t="str">
            <v>X004E208</v>
          </cell>
          <cell r="C1461">
            <v>54612000</v>
          </cell>
          <cell r="D1461">
            <v>0</v>
          </cell>
          <cell r="E1461">
            <v>0</v>
          </cell>
          <cell r="F1461">
            <v>0</v>
          </cell>
        </row>
        <row r="1462">
          <cell r="A1462" t="str">
            <v>X004E20861513000</v>
          </cell>
          <cell r="B1462" t="str">
            <v>X004E208</v>
          </cell>
          <cell r="C1462">
            <v>61513000</v>
          </cell>
          <cell r="D1462">
            <v>0</v>
          </cell>
          <cell r="E1462">
            <v>0</v>
          </cell>
          <cell r="F1462">
            <v>-7864</v>
          </cell>
        </row>
        <row r="1463">
          <cell r="A1463" t="str">
            <v>X004E208 Total</v>
          </cell>
          <cell r="B1463" t="str">
            <v>X004E208 Total</v>
          </cell>
          <cell r="D1463">
            <v>0</v>
          </cell>
          <cell r="E1463">
            <v>87000</v>
          </cell>
          <cell r="F1463">
            <v>-95493</v>
          </cell>
        </row>
        <row r="1464">
          <cell r="A1464" t="str">
            <v/>
          </cell>
        </row>
        <row r="1465">
          <cell r="A1465" t="str">
            <v>X004E22823893000</v>
          </cell>
          <cell r="B1465" t="str">
            <v>X004E228</v>
          </cell>
          <cell r="C1465">
            <v>23893000</v>
          </cell>
          <cell r="D1465">
            <v>0</v>
          </cell>
          <cell r="E1465">
            <v>0</v>
          </cell>
          <cell r="F1465">
            <v>0</v>
          </cell>
        </row>
        <row r="1466">
          <cell r="A1466" t="str">
            <v>X004E22891447000</v>
          </cell>
          <cell r="B1466" t="str">
            <v>X004E228</v>
          </cell>
          <cell r="C1466">
            <v>91447000</v>
          </cell>
          <cell r="D1466">
            <v>0</v>
          </cell>
          <cell r="E1466">
            <v>0</v>
          </cell>
          <cell r="F1466">
            <v>0</v>
          </cell>
        </row>
        <row r="1467">
          <cell r="A1467" t="str">
            <v>X004E228 Total</v>
          </cell>
          <cell r="B1467" t="str">
            <v>X004E228 Total</v>
          </cell>
          <cell r="D1467">
            <v>0</v>
          </cell>
          <cell r="E1467">
            <v>0</v>
          </cell>
          <cell r="F1467">
            <v>0</v>
          </cell>
        </row>
        <row r="1468">
          <cell r="A1468" t="str">
            <v/>
          </cell>
        </row>
        <row r="1469">
          <cell r="A1469" t="str">
            <v>X004E23062516000</v>
          </cell>
          <cell r="B1469" t="str">
            <v>X004E230</v>
          </cell>
          <cell r="C1469">
            <v>62516000</v>
          </cell>
          <cell r="D1469">
            <v>0</v>
          </cell>
          <cell r="E1469">
            <v>0</v>
          </cell>
          <cell r="F1469">
            <v>0</v>
          </cell>
        </row>
        <row r="1470">
          <cell r="A1470" t="str">
            <v>X004E230 Total</v>
          </cell>
          <cell r="B1470" t="str">
            <v>X004E230 Total</v>
          </cell>
          <cell r="D1470">
            <v>0</v>
          </cell>
          <cell r="E1470">
            <v>0</v>
          </cell>
          <cell r="F1470">
            <v>0</v>
          </cell>
        </row>
        <row r="1471">
          <cell r="A1471" t="str">
            <v/>
          </cell>
        </row>
        <row r="1472">
          <cell r="A1472" t="str">
            <v>X004E23152491000</v>
          </cell>
          <cell r="B1472" t="str">
            <v>X004E231</v>
          </cell>
          <cell r="C1472">
            <v>52491000</v>
          </cell>
          <cell r="D1472">
            <v>0</v>
          </cell>
          <cell r="E1472">
            <v>0</v>
          </cell>
          <cell r="F1472">
            <v>0</v>
          </cell>
        </row>
        <row r="1473">
          <cell r="A1473" t="str">
            <v>X004E231 Total</v>
          </cell>
          <cell r="B1473" t="str">
            <v>X004E231 Total</v>
          </cell>
          <cell r="D1473">
            <v>0</v>
          </cell>
          <cell r="E1473">
            <v>0</v>
          </cell>
          <cell r="F1473">
            <v>0</v>
          </cell>
        </row>
        <row r="1474">
          <cell r="A1474" t="str">
            <v/>
          </cell>
        </row>
        <row r="1475">
          <cell r="A1475" t="str">
            <v>X004F20912112000</v>
          </cell>
          <cell r="B1475" t="str">
            <v>X004F209</v>
          </cell>
          <cell r="C1475">
            <v>12112000</v>
          </cell>
          <cell r="D1475">
            <v>0</v>
          </cell>
          <cell r="E1475">
            <v>0</v>
          </cell>
          <cell r="F1475">
            <v>0</v>
          </cell>
        </row>
        <row r="1476">
          <cell r="A1476" t="str">
            <v>X004F20944811000</v>
          </cell>
          <cell r="B1476" t="str">
            <v>X004F209</v>
          </cell>
          <cell r="C1476">
            <v>44811000</v>
          </cell>
          <cell r="D1476">
            <v>0</v>
          </cell>
          <cell r="E1476">
            <v>0</v>
          </cell>
          <cell r="F1476">
            <v>0</v>
          </cell>
        </row>
        <row r="1477">
          <cell r="A1477" t="str">
            <v>X004F20944825000</v>
          </cell>
          <cell r="B1477" t="str">
            <v>X004F209</v>
          </cell>
          <cell r="C1477">
            <v>44825000</v>
          </cell>
          <cell r="D1477">
            <v>0</v>
          </cell>
          <cell r="E1477">
            <v>0</v>
          </cell>
          <cell r="F1477">
            <v>0</v>
          </cell>
        </row>
        <row r="1478">
          <cell r="A1478" t="str">
            <v>X004F20944849000</v>
          </cell>
          <cell r="B1478" t="str">
            <v>X004F209</v>
          </cell>
          <cell r="C1478">
            <v>44849000</v>
          </cell>
          <cell r="D1478">
            <v>0</v>
          </cell>
          <cell r="E1478">
            <v>0</v>
          </cell>
          <cell r="F1478">
            <v>0</v>
          </cell>
        </row>
        <row r="1479">
          <cell r="A1479" t="str">
            <v>X004F20951111000</v>
          </cell>
          <cell r="B1479" t="str">
            <v>X004F209</v>
          </cell>
          <cell r="C1479">
            <v>51111000</v>
          </cell>
          <cell r="D1479">
            <v>0</v>
          </cell>
          <cell r="E1479">
            <v>0</v>
          </cell>
          <cell r="F1479">
            <v>0</v>
          </cell>
        </row>
        <row r="1480">
          <cell r="A1480" t="str">
            <v>X004F20951112000</v>
          </cell>
          <cell r="B1480" t="str">
            <v>X004F209</v>
          </cell>
          <cell r="C1480">
            <v>51112000</v>
          </cell>
          <cell r="D1480">
            <v>0</v>
          </cell>
          <cell r="E1480">
            <v>0</v>
          </cell>
          <cell r="F1480">
            <v>0</v>
          </cell>
        </row>
        <row r="1481">
          <cell r="A1481" t="str">
            <v>X004F20951113000</v>
          </cell>
          <cell r="B1481" t="str">
            <v>X004F209</v>
          </cell>
          <cell r="C1481">
            <v>51113000</v>
          </cell>
          <cell r="D1481">
            <v>0</v>
          </cell>
          <cell r="E1481">
            <v>0</v>
          </cell>
          <cell r="F1481">
            <v>0</v>
          </cell>
        </row>
        <row r="1482">
          <cell r="A1482" t="str">
            <v>X004F20951171000</v>
          </cell>
          <cell r="B1482" t="str">
            <v>X004F209</v>
          </cell>
          <cell r="C1482">
            <v>51171000</v>
          </cell>
          <cell r="D1482">
            <v>0</v>
          </cell>
          <cell r="E1482">
            <v>0</v>
          </cell>
          <cell r="F1482">
            <v>0</v>
          </cell>
        </row>
        <row r="1483">
          <cell r="A1483" t="str">
            <v>X004F20952112000</v>
          </cell>
          <cell r="B1483" t="str">
            <v>X004F209</v>
          </cell>
          <cell r="C1483">
            <v>52112000</v>
          </cell>
          <cell r="D1483">
            <v>0</v>
          </cell>
          <cell r="E1483">
            <v>0</v>
          </cell>
          <cell r="F1483">
            <v>0</v>
          </cell>
        </row>
        <row r="1484">
          <cell r="A1484" t="str">
            <v>X004F20952241000</v>
          </cell>
          <cell r="B1484" t="str">
            <v>X004F209</v>
          </cell>
          <cell r="C1484">
            <v>52241000</v>
          </cell>
          <cell r="D1484">
            <v>0</v>
          </cell>
          <cell r="E1484">
            <v>0</v>
          </cell>
          <cell r="F1484">
            <v>0</v>
          </cell>
        </row>
        <row r="1485">
          <cell r="A1485" t="str">
            <v>X004F20952491000</v>
          </cell>
          <cell r="B1485" t="str">
            <v>X004F209</v>
          </cell>
          <cell r="C1485">
            <v>52491000</v>
          </cell>
          <cell r="D1485">
            <v>0</v>
          </cell>
          <cell r="E1485">
            <v>0</v>
          </cell>
          <cell r="F1485">
            <v>830</v>
          </cell>
        </row>
        <row r="1486">
          <cell r="A1486" t="str">
            <v>X004F20953111000</v>
          </cell>
          <cell r="B1486" t="str">
            <v>X004F209</v>
          </cell>
          <cell r="C1486">
            <v>53111000</v>
          </cell>
          <cell r="D1486">
            <v>0</v>
          </cell>
          <cell r="E1486">
            <v>0</v>
          </cell>
          <cell r="F1486">
            <v>0</v>
          </cell>
        </row>
        <row r="1487">
          <cell r="A1487" t="str">
            <v>X004F20954151000</v>
          </cell>
          <cell r="B1487" t="str">
            <v>X004F209</v>
          </cell>
          <cell r="C1487">
            <v>54151000</v>
          </cell>
          <cell r="D1487">
            <v>0</v>
          </cell>
          <cell r="E1487">
            <v>0</v>
          </cell>
          <cell r="F1487">
            <v>0</v>
          </cell>
        </row>
        <row r="1488">
          <cell r="A1488" t="str">
            <v>X004F20954152000</v>
          </cell>
          <cell r="B1488" t="str">
            <v>X004F209</v>
          </cell>
          <cell r="C1488">
            <v>54152000</v>
          </cell>
          <cell r="D1488">
            <v>0</v>
          </cell>
          <cell r="E1488">
            <v>0</v>
          </cell>
          <cell r="F1488">
            <v>0</v>
          </cell>
        </row>
        <row r="1489">
          <cell r="A1489" t="str">
            <v>X004F20954156000</v>
          </cell>
          <cell r="B1489" t="str">
            <v>X004F209</v>
          </cell>
          <cell r="C1489">
            <v>54156000</v>
          </cell>
          <cell r="D1489">
            <v>0</v>
          </cell>
          <cell r="E1489">
            <v>0</v>
          </cell>
          <cell r="F1489">
            <v>0</v>
          </cell>
        </row>
        <row r="1490">
          <cell r="A1490" t="str">
            <v>X004F20954612000</v>
          </cell>
          <cell r="B1490" t="str">
            <v>X004F209</v>
          </cell>
          <cell r="C1490">
            <v>54612000</v>
          </cell>
          <cell r="D1490">
            <v>0</v>
          </cell>
          <cell r="E1490">
            <v>0</v>
          </cell>
          <cell r="F1490">
            <v>0</v>
          </cell>
        </row>
        <row r="1491">
          <cell r="A1491" t="str">
            <v>X004F20958311000</v>
          </cell>
          <cell r="B1491" t="str">
            <v>X004F209</v>
          </cell>
          <cell r="C1491">
            <v>58311000</v>
          </cell>
          <cell r="D1491">
            <v>0</v>
          </cell>
          <cell r="E1491">
            <v>0</v>
          </cell>
          <cell r="F1491">
            <v>0</v>
          </cell>
        </row>
        <row r="1492">
          <cell r="A1492" t="str">
            <v>X004F20958321000</v>
          </cell>
          <cell r="B1492" t="str">
            <v>X004F209</v>
          </cell>
          <cell r="C1492">
            <v>58321000</v>
          </cell>
          <cell r="D1492">
            <v>0</v>
          </cell>
          <cell r="E1492">
            <v>0</v>
          </cell>
          <cell r="F1492">
            <v>0</v>
          </cell>
        </row>
        <row r="1493">
          <cell r="A1493" t="str">
            <v>X004F209 Total</v>
          </cell>
          <cell r="B1493" t="str">
            <v>X004F209 Total</v>
          </cell>
          <cell r="D1493">
            <v>0</v>
          </cell>
          <cell r="E1493">
            <v>0</v>
          </cell>
          <cell r="F1493">
            <v>830</v>
          </cell>
        </row>
        <row r="1494">
          <cell r="A1494" t="str">
            <v/>
          </cell>
        </row>
        <row r="1495">
          <cell r="A1495" t="str">
            <v>X004F21044811000</v>
          </cell>
          <cell r="B1495" t="str">
            <v>X004F210</v>
          </cell>
          <cell r="C1495">
            <v>44811000</v>
          </cell>
          <cell r="D1495">
            <v>0</v>
          </cell>
          <cell r="E1495">
            <v>0</v>
          </cell>
          <cell r="F1495">
            <v>0</v>
          </cell>
        </row>
        <row r="1496">
          <cell r="A1496" t="str">
            <v>X004F21044821000</v>
          </cell>
          <cell r="B1496" t="str">
            <v>X004F210</v>
          </cell>
          <cell r="C1496">
            <v>44821000</v>
          </cell>
          <cell r="D1496">
            <v>0</v>
          </cell>
          <cell r="E1496">
            <v>0</v>
          </cell>
          <cell r="F1496">
            <v>0</v>
          </cell>
        </row>
        <row r="1497">
          <cell r="A1497" t="str">
            <v>X004F21044849000</v>
          </cell>
          <cell r="B1497" t="str">
            <v>X004F210</v>
          </cell>
          <cell r="C1497">
            <v>44849000</v>
          </cell>
          <cell r="D1497">
            <v>0</v>
          </cell>
          <cell r="E1497">
            <v>0</v>
          </cell>
          <cell r="F1497">
            <v>0</v>
          </cell>
        </row>
        <row r="1498">
          <cell r="A1498" t="str">
            <v>X004F210 Total</v>
          </cell>
          <cell r="B1498" t="str">
            <v>X004F210 Total</v>
          </cell>
          <cell r="D1498">
            <v>0</v>
          </cell>
          <cell r="E1498">
            <v>0</v>
          </cell>
          <cell r="F1498">
            <v>0</v>
          </cell>
        </row>
        <row r="1499">
          <cell r="A1499" t="str">
            <v/>
          </cell>
        </row>
        <row r="1500">
          <cell r="A1500" t="str">
            <v>X004F21144811000</v>
          </cell>
          <cell r="B1500" t="str">
            <v>X004F211</v>
          </cell>
          <cell r="C1500">
            <v>44811000</v>
          </cell>
          <cell r="D1500">
            <v>0</v>
          </cell>
          <cell r="E1500">
            <v>0</v>
          </cell>
          <cell r="F1500">
            <v>0</v>
          </cell>
        </row>
        <row r="1501">
          <cell r="A1501" t="str">
            <v>X004F21144849000</v>
          </cell>
          <cell r="B1501" t="str">
            <v>X004F211</v>
          </cell>
          <cell r="C1501">
            <v>44849000</v>
          </cell>
          <cell r="D1501">
            <v>0</v>
          </cell>
          <cell r="E1501">
            <v>0</v>
          </cell>
          <cell r="F1501">
            <v>0</v>
          </cell>
        </row>
        <row r="1502">
          <cell r="A1502" t="str">
            <v>X004F21151171000</v>
          </cell>
          <cell r="B1502" t="str">
            <v>X004F211</v>
          </cell>
          <cell r="C1502">
            <v>51171000</v>
          </cell>
          <cell r="D1502">
            <v>0</v>
          </cell>
          <cell r="E1502">
            <v>0</v>
          </cell>
          <cell r="F1502">
            <v>0</v>
          </cell>
        </row>
        <row r="1503">
          <cell r="A1503" t="str">
            <v>X004F21152112000</v>
          </cell>
          <cell r="B1503" t="str">
            <v>X004F211</v>
          </cell>
          <cell r="C1503">
            <v>52112000</v>
          </cell>
          <cell r="D1503">
            <v>0</v>
          </cell>
          <cell r="E1503">
            <v>0</v>
          </cell>
          <cell r="F1503">
            <v>0</v>
          </cell>
        </row>
        <row r="1504">
          <cell r="A1504" t="str">
            <v>X004F21152241000</v>
          </cell>
          <cell r="B1504" t="str">
            <v>X004F211</v>
          </cell>
          <cell r="C1504">
            <v>52241000</v>
          </cell>
          <cell r="D1504">
            <v>0</v>
          </cell>
          <cell r="E1504">
            <v>0</v>
          </cell>
          <cell r="F1504">
            <v>0</v>
          </cell>
        </row>
        <row r="1505">
          <cell r="A1505" t="str">
            <v>X004F21152491000</v>
          </cell>
          <cell r="B1505" t="str">
            <v>X004F211</v>
          </cell>
          <cell r="C1505">
            <v>52491000</v>
          </cell>
          <cell r="D1505">
            <v>0</v>
          </cell>
          <cell r="E1505">
            <v>-2350</v>
          </cell>
          <cell r="F1505">
            <v>2350</v>
          </cell>
        </row>
        <row r="1506">
          <cell r="A1506" t="str">
            <v>X004F21154112000</v>
          </cell>
          <cell r="B1506" t="str">
            <v>X004F211</v>
          </cell>
          <cell r="C1506">
            <v>54112000</v>
          </cell>
          <cell r="D1506">
            <v>0</v>
          </cell>
          <cell r="E1506">
            <v>-64000</v>
          </cell>
          <cell r="F1506">
            <v>64000</v>
          </cell>
        </row>
        <row r="1507">
          <cell r="A1507" t="str">
            <v>X004F21154115000</v>
          </cell>
          <cell r="B1507" t="str">
            <v>X004F211</v>
          </cell>
          <cell r="C1507">
            <v>54115000</v>
          </cell>
          <cell r="D1507">
            <v>0</v>
          </cell>
          <cell r="E1507">
            <v>0</v>
          </cell>
          <cell r="F1507">
            <v>0</v>
          </cell>
        </row>
        <row r="1508">
          <cell r="A1508" t="str">
            <v>X004F21154152000</v>
          </cell>
          <cell r="B1508" t="str">
            <v>X004F211</v>
          </cell>
          <cell r="C1508">
            <v>54152000</v>
          </cell>
          <cell r="D1508">
            <v>0</v>
          </cell>
          <cell r="E1508">
            <v>-76422</v>
          </cell>
          <cell r="F1508">
            <v>95358</v>
          </cell>
        </row>
        <row r="1509">
          <cell r="A1509" t="str">
            <v>X004F21154156000</v>
          </cell>
          <cell r="B1509" t="str">
            <v>X004F211</v>
          </cell>
          <cell r="C1509">
            <v>54156000</v>
          </cell>
          <cell r="D1509">
            <v>0</v>
          </cell>
          <cell r="E1509">
            <v>-356562</v>
          </cell>
          <cell r="F1509">
            <v>356900</v>
          </cell>
        </row>
        <row r="1510">
          <cell r="A1510" t="str">
            <v>X004F21154611000</v>
          </cell>
          <cell r="B1510" t="str">
            <v>X004F211</v>
          </cell>
          <cell r="C1510">
            <v>54611000</v>
          </cell>
          <cell r="D1510">
            <v>0</v>
          </cell>
          <cell r="E1510">
            <v>2250</v>
          </cell>
          <cell r="F1510">
            <v>0</v>
          </cell>
        </row>
        <row r="1511">
          <cell r="A1511" t="str">
            <v>X004F21154612000</v>
          </cell>
          <cell r="B1511" t="str">
            <v>X004F211</v>
          </cell>
          <cell r="C1511">
            <v>54612000</v>
          </cell>
          <cell r="D1511">
            <v>0</v>
          </cell>
          <cell r="E1511">
            <v>338064</v>
          </cell>
          <cell r="F1511">
            <v>0</v>
          </cell>
        </row>
        <row r="1512">
          <cell r="A1512" t="str">
            <v>X004F211 Total</v>
          </cell>
          <cell r="B1512" t="str">
            <v>X004F211 Total</v>
          </cell>
          <cell r="D1512">
            <v>0</v>
          </cell>
          <cell r="E1512">
            <v>-159020</v>
          </cell>
          <cell r="F1512">
            <v>518608</v>
          </cell>
        </row>
        <row r="1513">
          <cell r="A1513" t="str">
            <v/>
          </cell>
        </row>
        <row r="1514">
          <cell r="A1514" t="str">
            <v>X004F21216592500</v>
          </cell>
          <cell r="B1514" t="str">
            <v>X004F212</v>
          </cell>
          <cell r="C1514">
            <v>16592500</v>
          </cell>
          <cell r="D1514">
            <v>0</v>
          </cell>
          <cell r="E1514">
            <v>0</v>
          </cell>
          <cell r="F1514">
            <v>0</v>
          </cell>
        </row>
        <row r="1515">
          <cell r="A1515" t="str">
            <v>X004F21244849000</v>
          </cell>
          <cell r="B1515" t="str">
            <v>X004F212</v>
          </cell>
          <cell r="C1515">
            <v>44849000</v>
          </cell>
          <cell r="D1515">
            <v>0</v>
          </cell>
          <cell r="E1515">
            <v>0</v>
          </cell>
          <cell r="F1515">
            <v>0</v>
          </cell>
        </row>
        <row r="1516">
          <cell r="A1516" t="str">
            <v>X004F21251112000</v>
          </cell>
          <cell r="B1516" t="str">
            <v>X004F212</v>
          </cell>
          <cell r="C1516">
            <v>51112000</v>
          </cell>
          <cell r="D1516">
            <v>0</v>
          </cell>
          <cell r="E1516">
            <v>0</v>
          </cell>
          <cell r="F1516">
            <v>0</v>
          </cell>
        </row>
        <row r="1517">
          <cell r="A1517" t="str">
            <v>X004F21252112000</v>
          </cell>
          <cell r="B1517" t="str">
            <v>X004F212</v>
          </cell>
          <cell r="C1517">
            <v>52112000</v>
          </cell>
          <cell r="D1517">
            <v>0</v>
          </cell>
          <cell r="E1517">
            <v>0</v>
          </cell>
          <cell r="F1517">
            <v>0</v>
          </cell>
        </row>
        <row r="1518">
          <cell r="A1518" t="str">
            <v>X004F21252241000</v>
          </cell>
          <cell r="B1518" t="str">
            <v>X004F212</v>
          </cell>
          <cell r="C1518">
            <v>52241000</v>
          </cell>
          <cell r="D1518">
            <v>0</v>
          </cell>
          <cell r="E1518">
            <v>0</v>
          </cell>
          <cell r="F1518">
            <v>0</v>
          </cell>
        </row>
        <row r="1519">
          <cell r="A1519" t="str">
            <v>X004F21252491000</v>
          </cell>
          <cell r="B1519" t="str">
            <v>X004F212</v>
          </cell>
          <cell r="C1519">
            <v>52491000</v>
          </cell>
          <cell r="D1519">
            <v>0</v>
          </cell>
          <cell r="E1519">
            <v>-930</v>
          </cell>
          <cell r="F1519">
            <v>930</v>
          </cell>
        </row>
        <row r="1520">
          <cell r="A1520" t="str">
            <v>X004F21254151000</v>
          </cell>
          <cell r="B1520" t="str">
            <v>X004F212</v>
          </cell>
          <cell r="C1520">
            <v>54151000</v>
          </cell>
          <cell r="D1520">
            <v>0</v>
          </cell>
          <cell r="E1520">
            <v>0</v>
          </cell>
          <cell r="F1520">
            <v>0</v>
          </cell>
        </row>
        <row r="1521">
          <cell r="A1521" t="str">
            <v>X004F21254152000</v>
          </cell>
          <cell r="B1521" t="str">
            <v>X004F212</v>
          </cell>
          <cell r="C1521">
            <v>54152000</v>
          </cell>
          <cell r="D1521">
            <v>0</v>
          </cell>
          <cell r="E1521">
            <v>0</v>
          </cell>
          <cell r="F1521">
            <v>0</v>
          </cell>
        </row>
        <row r="1522">
          <cell r="A1522" t="str">
            <v>X004F21254612000</v>
          </cell>
          <cell r="B1522" t="str">
            <v>X004F212</v>
          </cell>
          <cell r="C1522">
            <v>54612000</v>
          </cell>
          <cell r="D1522">
            <v>0</v>
          </cell>
          <cell r="E1522">
            <v>930</v>
          </cell>
          <cell r="F1522">
            <v>0</v>
          </cell>
        </row>
        <row r="1523">
          <cell r="A1523" t="str">
            <v>X004F21261517000</v>
          </cell>
          <cell r="B1523" t="str">
            <v>X004F212</v>
          </cell>
          <cell r="C1523">
            <v>61517000</v>
          </cell>
          <cell r="D1523">
            <v>0</v>
          </cell>
          <cell r="E1523">
            <v>0</v>
          </cell>
          <cell r="F1523">
            <v>0</v>
          </cell>
        </row>
        <row r="1524">
          <cell r="A1524" t="str">
            <v>X004F212 Total</v>
          </cell>
          <cell r="B1524" t="str">
            <v>X004F212 Total</v>
          </cell>
          <cell r="D1524">
            <v>0</v>
          </cell>
          <cell r="E1524">
            <v>0</v>
          </cell>
          <cell r="F1524">
            <v>930</v>
          </cell>
        </row>
        <row r="1525">
          <cell r="A1525" t="str">
            <v/>
          </cell>
        </row>
        <row r="1526">
          <cell r="A1526" t="str">
            <v>X004F21354112000</v>
          </cell>
          <cell r="B1526" t="str">
            <v>X004F213</v>
          </cell>
          <cell r="C1526">
            <v>54112000</v>
          </cell>
          <cell r="D1526">
            <v>0</v>
          </cell>
          <cell r="E1526">
            <v>0</v>
          </cell>
          <cell r="F1526">
            <v>0</v>
          </cell>
        </row>
        <row r="1527">
          <cell r="A1527" t="str">
            <v>X004F21354113000</v>
          </cell>
          <cell r="B1527" t="str">
            <v>X004F213</v>
          </cell>
          <cell r="C1527">
            <v>54113000</v>
          </cell>
          <cell r="D1527">
            <v>0</v>
          </cell>
          <cell r="E1527">
            <v>0</v>
          </cell>
          <cell r="F1527">
            <v>0</v>
          </cell>
        </row>
        <row r="1528">
          <cell r="A1528" t="str">
            <v>X004F21354114000</v>
          </cell>
          <cell r="B1528" t="str">
            <v>X004F213</v>
          </cell>
          <cell r="C1528">
            <v>54114000</v>
          </cell>
          <cell r="D1528">
            <v>0</v>
          </cell>
          <cell r="E1528">
            <v>0</v>
          </cell>
          <cell r="F1528">
            <v>0</v>
          </cell>
        </row>
        <row r="1529">
          <cell r="A1529" t="str">
            <v>X004F21354115000</v>
          </cell>
          <cell r="B1529" t="str">
            <v>X004F213</v>
          </cell>
          <cell r="C1529">
            <v>54115000</v>
          </cell>
          <cell r="D1529">
            <v>0</v>
          </cell>
          <cell r="E1529">
            <v>0</v>
          </cell>
          <cell r="F1529">
            <v>0</v>
          </cell>
        </row>
        <row r="1530">
          <cell r="A1530" t="str">
            <v>X004F21354116000</v>
          </cell>
          <cell r="B1530" t="str">
            <v>X004F213</v>
          </cell>
          <cell r="C1530">
            <v>54116000</v>
          </cell>
          <cell r="D1530">
            <v>0</v>
          </cell>
          <cell r="E1530">
            <v>0</v>
          </cell>
          <cell r="F1530">
            <v>0</v>
          </cell>
        </row>
        <row r="1531">
          <cell r="A1531" t="str">
            <v>X004F21354152000</v>
          </cell>
          <cell r="B1531" t="str">
            <v>X004F213</v>
          </cell>
          <cell r="C1531">
            <v>54152000</v>
          </cell>
          <cell r="D1531">
            <v>0</v>
          </cell>
          <cell r="E1531">
            <v>0</v>
          </cell>
          <cell r="F1531">
            <v>0</v>
          </cell>
        </row>
        <row r="1532">
          <cell r="A1532" t="str">
            <v>X004F213 Total</v>
          </cell>
          <cell r="B1532" t="str">
            <v>X004F213 Total</v>
          </cell>
          <cell r="D1532">
            <v>0</v>
          </cell>
          <cell r="E1532">
            <v>0</v>
          </cell>
          <cell r="F1532">
            <v>0</v>
          </cell>
        </row>
        <row r="1533">
          <cell r="A1533" t="str">
            <v/>
          </cell>
        </row>
        <row r="1534">
          <cell r="A1534" t="str">
            <v>X004F21444111000</v>
          </cell>
          <cell r="B1534" t="str">
            <v>X004F214</v>
          </cell>
          <cell r="C1534">
            <v>44111000</v>
          </cell>
          <cell r="D1534">
            <v>0</v>
          </cell>
          <cell r="E1534">
            <v>0</v>
          </cell>
          <cell r="F1534">
            <v>0</v>
          </cell>
        </row>
        <row r="1535">
          <cell r="A1535" t="str">
            <v>X004F21454152000</v>
          </cell>
          <cell r="B1535" t="str">
            <v>X004F214</v>
          </cell>
          <cell r="C1535">
            <v>54152000</v>
          </cell>
          <cell r="D1535">
            <v>0</v>
          </cell>
          <cell r="E1535">
            <v>0</v>
          </cell>
          <cell r="F1535">
            <v>0</v>
          </cell>
        </row>
        <row r="1536">
          <cell r="A1536" t="str">
            <v>X004F21454156000</v>
          </cell>
          <cell r="B1536" t="str">
            <v>X004F214</v>
          </cell>
          <cell r="C1536">
            <v>54156000</v>
          </cell>
          <cell r="D1536">
            <v>0</v>
          </cell>
          <cell r="E1536">
            <v>0</v>
          </cell>
          <cell r="F1536">
            <v>0</v>
          </cell>
        </row>
        <row r="1537">
          <cell r="A1537" t="str">
            <v>X004F214 Total</v>
          </cell>
          <cell r="B1537" t="str">
            <v>X004F214 Total</v>
          </cell>
          <cell r="D1537">
            <v>0</v>
          </cell>
          <cell r="E1537">
            <v>0</v>
          </cell>
          <cell r="F1537">
            <v>0</v>
          </cell>
        </row>
        <row r="1538">
          <cell r="A1538" t="str">
            <v/>
          </cell>
        </row>
        <row r="1539">
          <cell r="A1539" t="str">
            <v>X004F21544111000</v>
          </cell>
          <cell r="B1539" t="str">
            <v>X004F215</v>
          </cell>
          <cell r="C1539">
            <v>44111000</v>
          </cell>
          <cell r="D1539">
            <v>0</v>
          </cell>
          <cell r="E1539">
            <v>0</v>
          </cell>
          <cell r="F1539">
            <v>0</v>
          </cell>
        </row>
        <row r="1540">
          <cell r="A1540" t="str">
            <v>X004F21544849000</v>
          </cell>
          <cell r="B1540" t="str">
            <v>X004F215</v>
          </cell>
          <cell r="C1540">
            <v>44849000</v>
          </cell>
          <cell r="D1540">
            <v>0</v>
          </cell>
          <cell r="E1540">
            <v>0</v>
          </cell>
          <cell r="F1540">
            <v>0</v>
          </cell>
        </row>
        <row r="1541">
          <cell r="A1541" t="str">
            <v>X004F21552112000</v>
          </cell>
          <cell r="B1541" t="str">
            <v>X004F215</v>
          </cell>
          <cell r="C1541">
            <v>52112000</v>
          </cell>
          <cell r="D1541">
            <v>0</v>
          </cell>
          <cell r="E1541">
            <v>0</v>
          </cell>
          <cell r="F1541">
            <v>0</v>
          </cell>
        </row>
        <row r="1542">
          <cell r="A1542" t="str">
            <v>X004F21554112000</v>
          </cell>
          <cell r="B1542" t="str">
            <v>X004F215</v>
          </cell>
          <cell r="C1542">
            <v>54112000</v>
          </cell>
          <cell r="D1542">
            <v>0</v>
          </cell>
          <cell r="E1542">
            <v>0</v>
          </cell>
          <cell r="F1542">
            <v>0</v>
          </cell>
        </row>
        <row r="1543">
          <cell r="A1543" t="str">
            <v>X004F21554152000</v>
          </cell>
          <cell r="B1543" t="str">
            <v>X004F215</v>
          </cell>
          <cell r="C1543">
            <v>54152000</v>
          </cell>
          <cell r="D1543">
            <v>0</v>
          </cell>
          <cell r="E1543">
            <v>0</v>
          </cell>
          <cell r="F1543">
            <v>0</v>
          </cell>
        </row>
        <row r="1544">
          <cell r="A1544" t="str">
            <v>X004F21554156000</v>
          </cell>
          <cell r="B1544" t="str">
            <v>X004F215</v>
          </cell>
          <cell r="C1544">
            <v>54156000</v>
          </cell>
          <cell r="D1544">
            <v>0</v>
          </cell>
          <cell r="E1544">
            <v>0</v>
          </cell>
          <cell r="F1544">
            <v>0</v>
          </cell>
        </row>
        <row r="1545">
          <cell r="A1545" t="str">
            <v>X004F21554612000</v>
          </cell>
          <cell r="B1545" t="str">
            <v>X004F215</v>
          </cell>
          <cell r="C1545">
            <v>54612000</v>
          </cell>
          <cell r="D1545">
            <v>0</v>
          </cell>
          <cell r="E1545">
            <v>0</v>
          </cell>
          <cell r="F1545">
            <v>0</v>
          </cell>
        </row>
        <row r="1546">
          <cell r="A1546" t="str">
            <v>X004F215 Total</v>
          </cell>
          <cell r="B1546" t="str">
            <v>X004F215 Total</v>
          </cell>
          <cell r="D1546">
            <v>0</v>
          </cell>
          <cell r="E1546">
            <v>0</v>
          </cell>
          <cell r="F1546">
            <v>0</v>
          </cell>
        </row>
        <row r="1547">
          <cell r="A1547" t="str">
            <v/>
          </cell>
        </row>
        <row r="1548">
          <cell r="A1548" t="str">
            <v>X004F21652112000</v>
          </cell>
          <cell r="B1548" t="str">
            <v>X004F216</v>
          </cell>
          <cell r="C1548">
            <v>52112000</v>
          </cell>
          <cell r="D1548">
            <v>0</v>
          </cell>
          <cell r="E1548">
            <v>0</v>
          </cell>
          <cell r="F1548">
            <v>0</v>
          </cell>
        </row>
        <row r="1549">
          <cell r="A1549" t="str">
            <v>X004F21652241000</v>
          </cell>
          <cell r="B1549" t="str">
            <v>X004F216</v>
          </cell>
          <cell r="C1549">
            <v>52241000</v>
          </cell>
          <cell r="D1549">
            <v>0</v>
          </cell>
          <cell r="E1549">
            <v>0</v>
          </cell>
          <cell r="F1549">
            <v>0</v>
          </cell>
        </row>
        <row r="1550">
          <cell r="A1550" t="str">
            <v>X004F21654152000</v>
          </cell>
          <cell r="B1550" t="str">
            <v>X004F216</v>
          </cell>
          <cell r="C1550">
            <v>54152000</v>
          </cell>
          <cell r="D1550">
            <v>0</v>
          </cell>
          <cell r="E1550">
            <v>0</v>
          </cell>
          <cell r="F1550">
            <v>0</v>
          </cell>
        </row>
        <row r="1551">
          <cell r="A1551" t="str">
            <v>X004F216 Total</v>
          </cell>
          <cell r="B1551" t="str">
            <v>X004F216 Total</v>
          </cell>
          <cell r="D1551">
            <v>0</v>
          </cell>
          <cell r="E1551">
            <v>0</v>
          </cell>
          <cell r="F1551">
            <v>0</v>
          </cell>
        </row>
        <row r="1552">
          <cell r="A1552" t="str">
            <v/>
          </cell>
        </row>
        <row r="1553">
          <cell r="A1553" t="str">
            <v>X004F21723893000</v>
          </cell>
          <cell r="B1553" t="str">
            <v>X004F217</v>
          </cell>
          <cell r="C1553">
            <v>23893000</v>
          </cell>
          <cell r="D1553">
            <v>0</v>
          </cell>
          <cell r="E1553">
            <v>0</v>
          </cell>
          <cell r="F1553">
            <v>0</v>
          </cell>
        </row>
        <row r="1554">
          <cell r="A1554" t="str">
            <v>X004F21744123200</v>
          </cell>
          <cell r="B1554" t="str">
            <v>X004F217</v>
          </cell>
          <cell r="C1554">
            <v>44123200</v>
          </cell>
          <cell r="D1554">
            <v>0</v>
          </cell>
          <cell r="E1554">
            <v>-20000</v>
          </cell>
          <cell r="F1554">
            <v>0</v>
          </cell>
        </row>
        <row r="1555">
          <cell r="A1555" t="str">
            <v>X004F21744811000</v>
          </cell>
          <cell r="B1555" t="str">
            <v>X004F217</v>
          </cell>
          <cell r="C1555">
            <v>44811000</v>
          </cell>
          <cell r="D1555">
            <v>0</v>
          </cell>
          <cell r="E1555">
            <v>0</v>
          </cell>
          <cell r="F1555">
            <v>0</v>
          </cell>
        </row>
        <row r="1556">
          <cell r="A1556" t="str">
            <v>X004F21744825000</v>
          </cell>
          <cell r="B1556" t="str">
            <v>X004F217</v>
          </cell>
          <cell r="C1556">
            <v>44825000</v>
          </cell>
          <cell r="D1556">
            <v>0</v>
          </cell>
          <cell r="E1556">
            <v>0</v>
          </cell>
          <cell r="F1556">
            <v>0</v>
          </cell>
        </row>
        <row r="1557">
          <cell r="A1557" t="str">
            <v>X004F21744849000</v>
          </cell>
          <cell r="B1557" t="str">
            <v>X004F217</v>
          </cell>
          <cell r="C1557">
            <v>44849000</v>
          </cell>
          <cell r="D1557">
            <v>0</v>
          </cell>
          <cell r="E1557">
            <v>0</v>
          </cell>
          <cell r="F1557">
            <v>0</v>
          </cell>
        </row>
        <row r="1558">
          <cell r="A1558" t="str">
            <v>X004F21751111000</v>
          </cell>
          <cell r="B1558" t="str">
            <v>X004F217</v>
          </cell>
          <cell r="C1558">
            <v>51111000</v>
          </cell>
          <cell r="D1558">
            <v>0</v>
          </cell>
          <cell r="E1558">
            <v>0</v>
          </cell>
          <cell r="F1558">
            <v>0</v>
          </cell>
        </row>
        <row r="1559">
          <cell r="A1559" t="str">
            <v>X004F21751112000</v>
          </cell>
          <cell r="B1559" t="str">
            <v>X004F217</v>
          </cell>
          <cell r="C1559">
            <v>51112000</v>
          </cell>
          <cell r="D1559">
            <v>0</v>
          </cell>
          <cell r="E1559">
            <v>0</v>
          </cell>
          <cell r="F1559">
            <v>0</v>
          </cell>
        </row>
        <row r="1560">
          <cell r="A1560" t="str">
            <v>X004F21751113000</v>
          </cell>
          <cell r="B1560" t="str">
            <v>X004F217</v>
          </cell>
          <cell r="C1560">
            <v>51113000</v>
          </cell>
          <cell r="D1560">
            <v>0</v>
          </cell>
          <cell r="E1560">
            <v>0</v>
          </cell>
          <cell r="F1560">
            <v>0</v>
          </cell>
        </row>
        <row r="1561">
          <cell r="A1561" t="str">
            <v>X004F21751171000</v>
          </cell>
          <cell r="B1561" t="str">
            <v>X004F217</v>
          </cell>
          <cell r="C1561">
            <v>51171000</v>
          </cell>
          <cell r="D1561">
            <v>0</v>
          </cell>
          <cell r="E1561">
            <v>0</v>
          </cell>
          <cell r="F1561">
            <v>0</v>
          </cell>
        </row>
        <row r="1562">
          <cell r="A1562" t="str">
            <v>X004F21752112000</v>
          </cell>
          <cell r="B1562" t="str">
            <v>X004F217</v>
          </cell>
          <cell r="C1562">
            <v>52112000</v>
          </cell>
          <cell r="D1562">
            <v>0</v>
          </cell>
          <cell r="E1562">
            <v>0</v>
          </cell>
          <cell r="F1562">
            <v>0</v>
          </cell>
        </row>
        <row r="1563">
          <cell r="A1563" t="str">
            <v>X004F21752114000</v>
          </cell>
          <cell r="B1563" t="str">
            <v>X004F217</v>
          </cell>
          <cell r="C1563">
            <v>52114000</v>
          </cell>
          <cell r="D1563">
            <v>0</v>
          </cell>
          <cell r="E1563">
            <v>0</v>
          </cell>
          <cell r="F1563">
            <v>0</v>
          </cell>
        </row>
        <row r="1564">
          <cell r="A1564" t="str">
            <v>X004F21752241000</v>
          </cell>
          <cell r="B1564" t="str">
            <v>X004F217</v>
          </cell>
          <cell r="C1564">
            <v>52241000</v>
          </cell>
          <cell r="D1564">
            <v>0</v>
          </cell>
          <cell r="E1564">
            <v>0</v>
          </cell>
          <cell r="F1564">
            <v>0</v>
          </cell>
        </row>
        <row r="1565">
          <cell r="A1565" t="str">
            <v>X004F21752491000</v>
          </cell>
          <cell r="B1565" t="str">
            <v>X004F217</v>
          </cell>
          <cell r="C1565">
            <v>52491000</v>
          </cell>
          <cell r="D1565">
            <v>0</v>
          </cell>
          <cell r="E1565">
            <v>1665</v>
          </cell>
          <cell r="F1565">
            <v>0</v>
          </cell>
        </row>
        <row r="1566">
          <cell r="A1566" t="str">
            <v>X004F21753111000</v>
          </cell>
          <cell r="B1566" t="str">
            <v>X004F217</v>
          </cell>
          <cell r="C1566">
            <v>53111000</v>
          </cell>
          <cell r="D1566">
            <v>0</v>
          </cell>
          <cell r="E1566">
            <v>0</v>
          </cell>
          <cell r="F1566">
            <v>0</v>
          </cell>
        </row>
        <row r="1567">
          <cell r="A1567" t="str">
            <v>X004F21754111000</v>
          </cell>
          <cell r="B1567" t="str">
            <v>X004F217</v>
          </cell>
          <cell r="C1567">
            <v>54111000</v>
          </cell>
          <cell r="D1567">
            <v>0</v>
          </cell>
          <cell r="E1567">
            <v>22950</v>
          </cell>
          <cell r="F1567">
            <v>0</v>
          </cell>
        </row>
        <row r="1568">
          <cell r="A1568" t="str">
            <v>X004F21754112000</v>
          </cell>
          <cell r="B1568" t="str">
            <v>X004F217</v>
          </cell>
          <cell r="C1568">
            <v>54112000</v>
          </cell>
          <cell r="D1568">
            <v>0</v>
          </cell>
          <cell r="E1568">
            <v>10000</v>
          </cell>
          <cell r="F1568">
            <v>0</v>
          </cell>
        </row>
        <row r="1569">
          <cell r="A1569" t="str">
            <v>X004F21754115000</v>
          </cell>
          <cell r="B1569" t="str">
            <v>X004F217</v>
          </cell>
          <cell r="C1569">
            <v>54115000</v>
          </cell>
          <cell r="D1569">
            <v>0</v>
          </cell>
          <cell r="E1569">
            <v>45700</v>
          </cell>
          <cell r="F1569">
            <v>0</v>
          </cell>
        </row>
        <row r="1570">
          <cell r="A1570" t="str">
            <v>X004F21754116000</v>
          </cell>
          <cell r="B1570" t="str">
            <v>X004F217</v>
          </cell>
          <cell r="C1570">
            <v>54116000</v>
          </cell>
          <cell r="D1570">
            <v>0</v>
          </cell>
          <cell r="E1570">
            <v>-78650</v>
          </cell>
          <cell r="F1570">
            <v>78920</v>
          </cell>
        </row>
        <row r="1571">
          <cell r="A1571" t="str">
            <v>X004F21754117000</v>
          </cell>
          <cell r="B1571" t="str">
            <v>X004F217</v>
          </cell>
          <cell r="C1571">
            <v>54117000</v>
          </cell>
          <cell r="D1571">
            <v>0</v>
          </cell>
          <cell r="E1571">
            <v>20000</v>
          </cell>
          <cell r="F1571">
            <v>0</v>
          </cell>
        </row>
        <row r="1572">
          <cell r="A1572" t="str">
            <v>X004F21754119000</v>
          </cell>
          <cell r="B1572" t="str">
            <v>X004F217</v>
          </cell>
          <cell r="C1572">
            <v>54119000</v>
          </cell>
          <cell r="D1572">
            <v>0</v>
          </cell>
          <cell r="E1572">
            <v>0</v>
          </cell>
          <cell r="F1572">
            <v>0</v>
          </cell>
        </row>
        <row r="1573">
          <cell r="A1573" t="str">
            <v>X004F21754121000</v>
          </cell>
          <cell r="B1573" t="str">
            <v>X004F217</v>
          </cell>
          <cell r="C1573">
            <v>54121000</v>
          </cell>
          <cell r="D1573">
            <v>0</v>
          </cell>
          <cell r="E1573">
            <v>0</v>
          </cell>
          <cell r="F1573">
            <v>0</v>
          </cell>
        </row>
        <row r="1574">
          <cell r="A1574" t="str">
            <v>X004F21754151000</v>
          </cell>
          <cell r="B1574" t="str">
            <v>X004F217</v>
          </cell>
          <cell r="C1574">
            <v>54151000</v>
          </cell>
          <cell r="D1574">
            <v>0</v>
          </cell>
          <cell r="E1574">
            <v>12300</v>
          </cell>
          <cell r="F1574">
            <v>0</v>
          </cell>
        </row>
        <row r="1575">
          <cell r="A1575" t="str">
            <v>X004F21754154000</v>
          </cell>
          <cell r="B1575" t="str">
            <v>X004F217</v>
          </cell>
          <cell r="C1575">
            <v>54154000</v>
          </cell>
          <cell r="D1575">
            <v>0</v>
          </cell>
          <cell r="E1575">
            <v>665</v>
          </cell>
          <cell r="F1575">
            <v>0</v>
          </cell>
        </row>
        <row r="1576">
          <cell r="A1576" t="str">
            <v>X004F21754156000</v>
          </cell>
          <cell r="B1576" t="str">
            <v>X004F217</v>
          </cell>
          <cell r="C1576">
            <v>54156000</v>
          </cell>
          <cell r="D1576">
            <v>0</v>
          </cell>
          <cell r="E1576">
            <v>-25630</v>
          </cell>
          <cell r="F1576">
            <v>29161</v>
          </cell>
        </row>
        <row r="1577">
          <cell r="A1577" t="str">
            <v>X004F21754612000</v>
          </cell>
          <cell r="B1577" t="str">
            <v>X004F217</v>
          </cell>
          <cell r="C1577">
            <v>54612000</v>
          </cell>
          <cell r="D1577">
            <v>0</v>
          </cell>
          <cell r="E1577">
            <v>11000</v>
          </cell>
          <cell r="F1577">
            <v>0</v>
          </cell>
        </row>
        <row r="1578">
          <cell r="A1578" t="str">
            <v>X004F21758112000</v>
          </cell>
          <cell r="B1578" t="str">
            <v>X004F217</v>
          </cell>
          <cell r="C1578">
            <v>58112000</v>
          </cell>
          <cell r="D1578">
            <v>0</v>
          </cell>
          <cell r="E1578">
            <v>0</v>
          </cell>
          <cell r="F1578">
            <v>0</v>
          </cell>
        </row>
        <row r="1579">
          <cell r="A1579" t="str">
            <v>X004F21791411000</v>
          </cell>
          <cell r="B1579" t="str">
            <v>X004F217</v>
          </cell>
          <cell r="C1579">
            <v>91411000</v>
          </cell>
          <cell r="D1579">
            <v>0</v>
          </cell>
          <cell r="E1579">
            <v>0</v>
          </cell>
          <cell r="F1579">
            <v>0</v>
          </cell>
        </row>
        <row r="1580">
          <cell r="A1580" t="str">
            <v>X004F21791412000</v>
          </cell>
          <cell r="B1580" t="str">
            <v>X004F217</v>
          </cell>
          <cell r="C1580">
            <v>91412000</v>
          </cell>
          <cell r="D1580">
            <v>0</v>
          </cell>
          <cell r="E1580">
            <v>0</v>
          </cell>
          <cell r="F1580">
            <v>0</v>
          </cell>
        </row>
        <row r="1581">
          <cell r="A1581" t="str">
            <v>X004F21791439000</v>
          </cell>
          <cell r="B1581" t="str">
            <v>X004F217</v>
          </cell>
          <cell r="C1581">
            <v>91439000</v>
          </cell>
          <cell r="D1581">
            <v>0</v>
          </cell>
          <cell r="E1581">
            <v>0</v>
          </cell>
          <cell r="F1581">
            <v>0</v>
          </cell>
        </row>
        <row r="1582">
          <cell r="A1582" t="str">
            <v>X004F217 Total</v>
          </cell>
          <cell r="B1582" t="str">
            <v>X004F217 Total</v>
          </cell>
          <cell r="D1582">
            <v>0</v>
          </cell>
          <cell r="E1582">
            <v>0</v>
          </cell>
          <cell r="F1582">
            <v>108081</v>
          </cell>
        </row>
        <row r="1583">
          <cell r="A1583" t="str">
            <v/>
          </cell>
        </row>
        <row r="1584">
          <cell r="A1584" t="str">
            <v>X004F21844825000</v>
          </cell>
          <cell r="B1584" t="str">
            <v>X004F218</v>
          </cell>
          <cell r="C1584">
            <v>44825000</v>
          </cell>
          <cell r="D1584">
            <v>0</v>
          </cell>
          <cell r="E1584">
            <v>0</v>
          </cell>
          <cell r="F1584">
            <v>0</v>
          </cell>
        </row>
        <row r="1585">
          <cell r="A1585" t="str">
            <v>X004F21844849000</v>
          </cell>
          <cell r="B1585" t="str">
            <v>X004F218</v>
          </cell>
          <cell r="C1585">
            <v>44849000</v>
          </cell>
          <cell r="D1585">
            <v>0</v>
          </cell>
          <cell r="E1585">
            <v>0</v>
          </cell>
          <cell r="F1585">
            <v>0</v>
          </cell>
        </row>
        <row r="1586">
          <cell r="A1586" t="str">
            <v>X004F21851111000</v>
          </cell>
          <cell r="B1586" t="str">
            <v>X004F218</v>
          </cell>
          <cell r="C1586">
            <v>51111000</v>
          </cell>
          <cell r="D1586">
            <v>0</v>
          </cell>
          <cell r="E1586">
            <v>0</v>
          </cell>
          <cell r="F1586">
            <v>0</v>
          </cell>
        </row>
        <row r="1587">
          <cell r="A1587" t="str">
            <v>X004F21851112000</v>
          </cell>
          <cell r="B1587" t="str">
            <v>X004F218</v>
          </cell>
          <cell r="C1587">
            <v>51112000</v>
          </cell>
          <cell r="D1587">
            <v>0</v>
          </cell>
          <cell r="E1587">
            <v>0</v>
          </cell>
          <cell r="F1587">
            <v>0</v>
          </cell>
        </row>
        <row r="1588">
          <cell r="A1588" t="str">
            <v>X004F21851113000</v>
          </cell>
          <cell r="B1588" t="str">
            <v>X004F218</v>
          </cell>
          <cell r="C1588">
            <v>51113000</v>
          </cell>
          <cell r="D1588">
            <v>0</v>
          </cell>
          <cell r="E1588">
            <v>0</v>
          </cell>
          <cell r="F1588">
            <v>0</v>
          </cell>
        </row>
        <row r="1589">
          <cell r="A1589" t="str">
            <v>X004F21852112000</v>
          </cell>
          <cell r="B1589" t="str">
            <v>X004F218</v>
          </cell>
          <cell r="C1589">
            <v>52112000</v>
          </cell>
          <cell r="D1589">
            <v>0</v>
          </cell>
          <cell r="E1589">
            <v>0</v>
          </cell>
          <cell r="F1589">
            <v>0</v>
          </cell>
        </row>
        <row r="1590">
          <cell r="A1590" t="str">
            <v>X004F21852241000</v>
          </cell>
          <cell r="B1590" t="str">
            <v>X004F218</v>
          </cell>
          <cell r="C1590">
            <v>52241000</v>
          </cell>
          <cell r="D1590">
            <v>0</v>
          </cell>
          <cell r="E1590">
            <v>0</v>
          </cell>
          <cell r="F1590">
            <v>0</v>
          </cell>
        </row>
        <row r="1591">
          <cell r="A1591" t="str">
            <v>X004F21852491000</v>
          </cell>
          <cell r="B1591" t="str">
            <v>X004F218</v>
          </cell>
          <cell r="C1591">
            <v>52491000</v>
          </cell>
          <cell r="D1591">
            <v>0</v>
          </cell>
          <cell r="E1591">
            <v>-78</v>
          </cell>
          <cell r="F1591">
            <v>78</v>
          </cell>
        </row>
        <row r="1592">
          <cell r="A1592" t="str">
            <v>X004F21854112000</v>
          </cell>
          <cell r="B1592" t="str">
            <v>X004F218</v>
          </cell>
          <cell r="C1592">
            <v>54112000</v>
          </cell>
          <cell r="D1592">
            <v>0</v>
          </cell>
          <cell r="E1592">
            <v>0</v>
          </cell>
          <cell r="F1592">
            <v>0</v>
          </cell>
        </row>
        <row r="1593">
          <cell r="A1593" t="str">
            <v>X004F21854115000</v>
          </cell>
          <cell r="B1593" t="str">
            <v>X004F218</v>
          </cell>
          <cell r="C1593">
            <v>54115000</v>
          </cell>
          <cell r="D1593">
            <v>0</v>
          </cell>
          <cell r="E1593">
            <v>0</v>
          </cell>
          <cell r="F1593">
            <v>0</v>
          </cell>
        </row>
        <row r="1594">
          <cell r="A1594" t="str">
            <v>X004F21854151000</v>
          </cell>
          <cell r="B1594" t="str">
            <v>X004F218</v>
          </cell>
          <cell r="C1594">
            <v>54151000</v>
          </cell>
          <cell r="D1594">
            <v>0</v>
          </cell>
          <cell r="E1594">
            <v>0</v>
          </cell>
          <cell r="F1594">
            <v>0</v>
          </cell>
        </row>
        <row r="1595">
          <cell r="A1595" t="str">
            <v>X004F21854152000</v>
          </cell>
          <cell r="B1595" t="str">
            <v>X004F218</v>
          </cell>
          <cell r="C1595">
            <v>54152000</v>
          </cell>
          <cell r="D1595">
            <v>0</v>
          </cell>
          <cell r="E1595">
            <v>-2344</v>
          </cell>
          <cell r="F1595">
            <v>3069</v>
          </cell>
        </row>
        <row r="1596">
          <cell r="A1596" t="str">
            <v>X004F21854156000</v>
          </cell>
          <cell r="B1596" t="str">
            <v>X004F218</v>
          </cell>
          <cell r="C1596">
            <v>54156000</v>
          </cell>
          <cell r="D1596">
            <v>0</v>
          </cell>
          <cell r="E1596">
            <v>2344</v>
          </cell>
          <cell r="F1596">
            <v>2000</v>
          </cell>
        </row>
        <row r="1597">
          <cell r="A1597" t="str">
            <v>X004F21854612000</v>
          </cell>
          <cell r="B1597" t="str">
            <v>X004F218</v>
          </cell>
          <cell r="C1597">
            <v>54612000</v>
          </cell>
          <cell r="D1597">
            <v>0</v>
          </cell>
          <cell r="E1597">
            <v>0</v>
          </cell>
          <cell r="F1597">
            <v>0</v>
          </cell>
        </row>
        <row r="1598">
          <cell r="A1598" t="str">
            <v>X004F218 Total</v>
          </cell>
          <cell r="B1598" t="str">
            <v>X004F218 Total</v>
          </cell>
          <cell r="D1598">
            <v>0</v>
          </cell>
          <cell r="E1598">
            <v>-78</v>
          </cell>
          <cell r="F1598">
            <v>5147</v>
          </cell>
        </row>
        <row r="1599">
          <cell r="A1599" t="str">
            <v/>
          </cell>
        </row>
        <row r="1600">
          <cell r="A1600" t="str">
            <v>X004F22044113200</v>
          </cell>
          <cell r="B1600" t="str">
            <v>X004F220</v>
          </cell>
          <cell r="C1600">
            <v>44113200</v>
          </cell>
          <cell r="D1600">
            <v>0</v>
          </cell>
          <cell r="E1600">
            <v>0</v>
          </cell>
          <cell r="F1600">
            <v>0</v>
          </cell>
        </row>
        <row r="1601">
          <cell r="A1601" t="str">
            <v>X004F22044123200</v>
          </cell>
          <cell r="B1601" t="str">
            <v>X004F220</v>
          </cell>
          <cell r="C1601">
            <v>44123200</v>
          </cell>
          <cell r="D1601">
            <v>0</v>
          </cell>
          <cell r="E1601">
            <v>25000</v>
          </cell>
          <cell r="F1601">
            <v>-25000</v>
          </cell>
        </row>
        <row r="1602">
          <cell r="A1602" t="str">
            <v>X004F22052241000</v>
          </cell>
          <cell r="B1602" t="str">
            <v>X004F220</v>
          </cell>
          <cell r="C1602">
            <v>52241000</v>
          </cell>
          <cell r="D1602">
            <v>0</v>
          </cell>
          <cell r="E1602">
            <v>0</v>
          </cell>
          <cell r="F1602">
            <v>0</v>
          </cell>
        </row>
        <row r="1603">
          <cell r="A1603" t="str">
            <v>X004F22054111000</v>
          </cell>
          <cell r="B1603" t="str">
            <v>X004F220</v>
          </cell>
          <cell r="C1603">
            <v>54111000</v>
          </cell>
          <cell r="D1603">
            <v>0</v>
          </cell>
          <cell r="E1603">
            <v>0</v>
          </cell>
          <cell r="F1603">
            <v>0</v>
          </cell>
        </row>
        <row r="1604">
          <cell r="A1604" t="str">
            <v>X004F22054113000</v>
          </cell>
          <cell r="B1604" t="str">
            <v>X004F220</v>
          </cell>
          <cell r="C1604">
            <v>54113000</v>
          </cell>
          <cell r="D1604">
            <v>0</v>
          </cell>
          <cell r="E1604">
            <v>-25000</v>
          </cell>
          <cell r="F1604">
            <v>25000</v>
          </cell>
        </row>
        <row r="1605">
          <cell r="A1605" t="str">
            <v>X004F22054115000</v>
          </cell>
          <cell r="B1605" t="str">
            <v>X004F220</v>
          </cell>
          <cell r="C1605">
            <v>54115000</v>
          </cell>
          <cell r="D1605">
            <v>0</v>
          </cell>
          <cell r="E1605">
            <v>0</v>
          </cell>
          <cell r="F1605">
            <v>0</v>
          </cell>
        </row>
        <row r="1606">
          <cell r="A1606" t="str">
            <v>X004F22054117000</v>
          </cell>
          <cell r="B1606" t="str">
            <v>X004F220</v>
          </cell>
          <cell r="C1606">
            <v>54117000</v>
          </cell>
          <cell r="D1606">
            <v>0</v>
          </cell>
          <cell r="E1606">
            <v>0</v>
          </cell>
          <cell r="F1606">
            <v>0</v>
          </cell>
        </row>
        <row r="1607">
          <cell r="A1607" t="str">
            <v>X004F22054118000</v>
          </cell>
          <cell r="B1607" t="str">
            <v>X004F220</v>
          </cell>
          <cell r="C1607">
            <v>54118000</v>
          </cell>
          <cell r="D1607">
            <v>0</v>
          </cell>
          <cell r="E1607">
            <v>0</v>
          </cell>
          <cell r="F1607">
            <v>0</v>
          </cell>
        </row>
        <row r="1608">
          <cell r="A1608" t="str">
            <v>X004F22054119000</v>
          </cell>
          <cell r="B1608" t="str">
            <v>X004F220</v>
          </cell>
          <cell r="C1608">
            <v>54119000</v>
          </cell>
          <cell r="D1608">
            <v>0</v>
          </cell>
          <cell r="E1608">
            <v>0</v>
          </cell>
          <cell r="F1608">
            <v>0</v>
          </cell>
        </row>
        <row r="1609">
          <cell r="A1609" t="str">
            <v>X004F22054121000</v>
          </cell>
          <cell r="B1609" t="str">
            <v>X004F220</v>
          </cell>
          <cell r="C1609">
            <v>54121000</v>
          </cell>
          <cell r="D1609">
            <v>0</v>
          </cell>
          <cell r="E1609">
            <v>0</v>
          </cell>
          <cell r="F1609">
            <v>0</v>
          </cell>
        </row>
        <row r="1610">
          <cell r="A1610" t="str">
            <v>X004F22054122000</v>
          </cell>
          <cell r="B1610" t="str">
            <v>X004F220</v>
          </cell>
          <cell r="C1610">
            <v>54122000</v>
          </cell>
          <cell r="D1610">
            <v>0</v>
          </cell>
          <cell r="E1610">
            <v>0</v>
          </cell>
          <cell r="F1610">
            <v>0</v>
          </cell>
        </row>
        <row r="1611">
          <cell r="A1611" t="str">
            <v>X004F22054154000</v>
          </cell>
          <cell r="B1611" t="str">
            <v>X004F220</v>
          </cell>
          <cell r="C1611">
            <v>54154000</v>
          </cell>
          <cell r="D1611">
            <v>0</v>
          </cell>
          <cell r="E1611">
            <v>0</v>
          </cell>
          <cell r="F1611">
            <v>0</v>
          </cell>
        </row>
        <row r="1612">
          <cell r="A1612" t="str">
            <v>X004F22054158000</v>
          </cell>
          <cell r="B1612" t="str">
            <v>X004F220</v>
          </cell>
          <cell r="C1612">
            <v>54158000</v>
          </cell>
          <cell r="D1612">
            <v>0</v>
          </cell>
          <cell r="E1612">
            <v>0</v>
          </cell>
          <cell r="F1612">
            <v>0</v>
          </cell>
        </row>
        <row r="1613">
          <cell r="A1613" t="str">
            <v>X004F22054162000</v>
          </cell>
          <cell r="B1613" t="str">
            <v>X004F220</v>
          </cell>
          <cell r="C1613">
            <v>54162000</v>
          </cell>
          <cell r="D1613">
            <v>0</v>
          </cell>
          <cell r="E1613">
            <v>0</v>
          </cell>
          <cell r="F1613">
            <v>0</v>
          </cell>
        </row>
        <row r="1614">
          <cell r="A1614" t="str">
            <v>X004F220 Total</v>
          </cell>
          <cell r="B1614" t="str">
            <v>X004F220 Total</v>
          </cell>
          <cell r="D1614">
            <v>0</v>
          </cell>
          <cell r="E1614">
            <v>0</v>
          </cell>
          <cell r="F1614">
            <v>0</v>
          </cell>
        </row>
        <row r="1615">
          <cell r="A1615" t="str">
            <v/>
          </cell>
        </row>
        <row r="1616">
          <cell r="A1616" t="str">
            <v>X004F22144825000</v>
          </cell>
          <cell r="B1616" t="str">
            <v>X004F221</v>
          </cell>
          <cell r="C1616">
            <v>44825000</v>
          </cell>
          <cell r="D1616">
            <v>0</v>
          </cell>
          <cell r="E1616">
            <v>0</v>
          </cell>
          <cell r="F1616">
            <v>0</v>
          </cell>
        </row>
        <row r="1617">
          <cell r="A1617" t="str">
            <v>X004F22144849000</v>
          </cell>
          <cell r="B1617" t="str">
            <v>X004F221</v>
          </cell>
          <cell r="C1617">
            <v>44849000</v>
          </cell>
          <cell r="D1617">
            <v>0</v>
          </cell>
          <cell r="E1617">
            <v>0</v>
          </cell>
          <cell r="F1617">
            <v>0</v>
          </cell>
        </row>
        <row r="1618">
          <cell r="A1618" t="str">
            <v>X004F22152112000</v>
          </cell>
          <cell r="B1618" t="str">
            <v>X004F221</v>
          </cell>
          <cell r="C1618">
            <v>52112000</v>
          </cell>
          <cell r="D1618">
            <v>0</v>
          </cell>
          <cell r="E1618">
            <v>0</v>
          </cell>
          <cell r="F1618">
            <v>0</v>
          </cell>
        </row>
        <row r="1619">
          <cell r="A1619" t="str">
            <v>X004F22152241000</v>
          </cell>
          <cell r="B1619" t="str">
            <v>X004F221</v>
          </cell>
          <cell r="C1619">
            <v>52241000</v>
          </cell>
          <cell r="D1619">
            <v>0</v>
          </cell>
          <cell r="E1619">
            <v>0</v>
          </cell>
          <cell r="F1619">
            <v>0</v>
          </cell>
        </row>
        <row r="1620">
          <cell r="A1620" t="str">
            <v>X004F22154115000</v>
          </cell>
          <cell r="B1620" t="str">
            <v>X004F221</v>
          </cell>
          <cell r="C1620">
            <v>54115000</v>
          </cell>
          <cell r="D1620">
            <v>0</v>
          </cell>
          <cell r="E1620">
            <v>-1500</v>
          </cell>
          <cell r="F1620">
            <v>1500</v>
          </cell>
        </row>
        <row r="1621">
          <cell r="A1621" t="str">
            <v>X004F22154116000</v>
          </cell>
          <cell r="B1621" t="str">
            <v>X004F221</v>
          </cell>
          <cell r="C1621">
            <v>54116000</v>
          </cell>
          <cell r="D1621">
            <v>0</v>
          </cell>
          <cell r="E1621">
            <v>1500</v>
          </cell>
          <cell r="F1621">
            <v>0</v>
          </cell>
        </row>
        <row r="1622">
          <cell r="A1622" t="str">
            <v>X004F22154156000</v>
          </cell>
          <cell r="B1622" t="str">
            <v>X004F221</v>
          </cell>
          <cell r="C1622">
            <v>54156000</v>
          </cell>
          <cell r="D1622">
            <v>0</v>
          </cell>
          <cell r="E1622">
            <v>-19050</v>
          </cell>
          <cell r="F1622">
            <v>19050</v>
          </cell>
        </row>
        <row r="1623">
          <cell r="A1623" t="str">
            <v>X004F22154611000</v>
          </cell>
          <cell r="B1623" t="str">
            <v>X004F221</v>
          </cell>
          <cell r="C1623">
            <v>54611000</v>
          </cell>
          <cell r="D1623">
            <v>0</v>
          </cell>
          <cell r="E1623">
            <v>0</v>
          </cell>
          <cell r="F1623">
            <v>0</v>
          </cell>
        </row>
        <row r="1624">
          <cell r="A1624" t="str">
            <v>X004F22154612000</v>
          </cell>
          <cell r="B1624" t="str">
            <v>X004F221</v>
          </cell>
          <cell r="C1624">
            <v>54612000</v>
          </cell>
          <cell r="D1624">
            <v>0</v>
          </cell>
          <cell r="E1624">
            <v>19050</v>
          </cell>
          <cell r="F1624">
            <v>0</v>
          </cell>
        </row>
        <row r="1625">
          <cell r="A1625" t="str">
            <v>X004F221 Total</v>
          </cell>
          <cell r="B1625" t="str">
            <v>X004F221 Total</v>
          </cell>
          <cell r="D1625">
            <v>0</v>
          </cell>
          <cell r="E1625">
            <v>0</v>
          </cell>
          <cell r="F1625">
            <v>20550</v>
          </cell>
        </row>
        <row r="1626">
          <cell r="A1626" t="str">
            <v/>
          </cell>
        </row>
        <row r="1627">
          <cell r="A1627" t="str">
            <v>X004F22216596500</v>
          </cell>
          <cell r="B1627" t="str">
            <v>X004F222</v>
          </cell>
          <cell r="C1627">
            <v>16596500</v>
          </cell>
          <cell r="D1627">
            <v>0</v>
          </cell>
          <cell r="E1627">
            <v>0</v>
          </cell>
          <cell r="F1627">
            <v>-360</v>
          </cell>
        </row>
        <row r="1628">
          <cell r="A1628" t="str">
            <v>X004F22244849000</v>
          </cell>
          <cell r="B1628" t="str">
            <v>X004F222</v>
          </cell>
          <cell r="C1628">
            <v>44849000</v>
          </cell>
          <cell r="D1628">
            <v>0</v>
          </cell>
          <cell r="E1628">
            <v>154</v>
          </cell>
          <cell r="F1628">
            <v>-154</v>
          </cell>
        </row>
        <row r="1629">
          <cell r="A1629" t="str">
            <v>X004F22252112000</v>
          </cell>
          <cell r="B1629" t="str">
            <v>X004F222</v>
          </cell>
          <cell r="C1629">
            <v>52112000</v>
          </cell>
          <cell r="D1629">
            <v>0</v>
          </cell>
          <cell r="E1629">
            <v>0</v>
          </cell>
          <cell r="F1629">
            <v>0</v>
          </cell>
        </row>
        <row r="1630">
          <cell r="A1630" t="str">
            <v>X004F22252241000</v>
          </cell>
          <cell r="B1630" t="str">
            <v>X004F222</v>
          </cell>
          <cell r="C1630">
            <v>52241000</v>
          </cell>
          <cell r="D1630">
            <v>0</v>
          </cell>
          <cell r="E1630">
            <v>0</v>
          </cell>
          <cell r="F1630">
            <v>0</v>
          </cell>
        </row>
        <row r="1631">
          <cell r="A1631" t="str">
            <v>X004F22252491000</v>
          </cell>
          <cell r="B1631" t="str">
            <v>X004F222</v>
          </cell>
          <cell r="C1631">
            <v>52491000</v>
          </cell>
          <cell r="D1631">
            <v>0</v>
          </cell>
          <cell r="E1631">
            <v>-4154</v>
          </cell>
          <cell r="F1631">
            <v>4154</v>
          </cell>
        </row>
        <row r="1632">
          <cell r="A1632" t="str">
            <v>X004F22253111000</v>
          </cell>
          <cell r="B1632" t="str">
            <v>X004F222</v>
          </cell>
          <cell r="C1632">
            <v>53111000</v>
          </cell>
          <cell r="D1632">
            <v>0</v>
          </cell>
          <cell r="E1632">
            <v>0</v>
          </cell>
          <cell r="F1632">
            <v>428</v>
          </cell>
        </row>
        <row r="1633">
          <cell r="A1633" t="str">
            <v>X004F22254111000</v>
          </cell>
          <cell r="B1633" t="str">
            <v>X004F222</v>
          </cell>
          <cell r="C1633">
            <v>54111000</v>
          </cell>
          <cell r="D1633">
            <v>0</v>
          </cell>
          <cell r="E1633">
            <v>40000</v>
          </cell>
          <cell r="F1633">
            <v>0</v>
          </cell>
        </row>
        <row r="1634">
          <cell r="A1634" t="str">
            <v>X004F22254112000</v>
          </cell>
          <cell r="B1634" t="str">
            <v>X004F222</v>
          </cell>
          <cell r="C1634">
            <v>54112000</v>
          </cell>
          <cell r="D1634">
            <v>0</v>
          </cell>
          <cell r="E1634">
            <v>0</v>
          </cell>
          <cell r="F1634">
            <v>0</v>
          </cell>
        </row>
        <row r="1635">
          <cell r="A1635" t="str">
            <v>X004F22254114000</v>
          </cell>
          <cell r="B1635" t="str">
            <v>X004F222</v>
          </cell>
          <cell r="C1635">
            <v>54114000</v>
          </cell>
          <cell r="D1635">
            <v>0</v>
          </cell>
          <cell r="E1635">
            <v>0</v>
          </cell>
          <cell r="F1635">
            <v>0</v>
          </cell>
        </row>
        <row r="1636">
          <cell r="A1636" t="str">
            <v>X004F22254115000</v>
          </cell>
          <cell r="B1636" t="str">
            <v>X004F222</v>
          </cell>
          <cell r="C1636">
            <v>54115000</v>
          </cell>
          <cell r="D1636">
            <v>0</v>
          </cell>
          <cell r="E1636">
            <v>-40000</v>
          </cell>
          <cell r="F1636">
            <v>40000</v>
          </cell>
        </row>
        <row r="1637">
          <cell r="A1637" t="str">
            <v>X004F22254151000</v>
          </cell>
          <cell r="B1637" t="str">
            <v>X004F222</v>
          </cell>
          <cell r="C1637">
            <v>54151000</v>
          </cell>
          <cell r="D1637">
            <v>0</v>
          </cell>
          <cell r="E1637">
            <v>18400</v>
          </cell>
          <cell r="F1637">
            <v>0</v>
          </cell>
        </row>
        <row r="1638">
          <cell r="A1638" t="str">
            <v>X004F22254152000</v>
          </cell>
          <cell r="B1638" t="str">
            <v>X004F222</v>
          </cell>
          <cell r="C1638">
            <v>54152000</v>
          </cell>
          <cell r="D1638">
            <v>0</v>
          </cell>
          <cell r="E1638">
            <v>0</v>
          </cell>
          <cell r="F1638">
            <v>0</v>
          </cell>
        </row>
        <row r="1639">
          <cell r="A1639" t="str">
            <v>X004F22254156000</v>
          </cell>
          <cell r="B1639" t="str">
            <v>X004F222</v>
          </cell>
          <cell r="C1639">
            <v>54156000</v>
          </cell>
          <cell r="D1639">
            <v>0</v>
          </cell>
          <cell r="E1639">
            <v>-14246</v>
          </cell>
          <cell r="F1639">
            <v>14246</v>
          </cell>
        </row>
        <row r="1640">
          <cell r="A1640" t="str">
            <v>X004F22261517000</v>
          </cell>
          <cell r="B1640" t="str">
            <v>X004F222</v>
          </cell>
          <cell r="C1640">
            <v>61517000</v>
          </cell>
          <cell r="D1640">
            <v>0</v>
          </cell>
          <cell r="E1640">
            <v>-154</v>
          </cell>
          <cell r="F1640">
            <v>0</v>
          </cell>
        </row>
        <row r="1641">
          <cell r="A1641" t="str">
            <v>X004F222 Total</v>
          </cell>
          <cell r="B1641" t="str">
            <v>X004F222 Total</v>
          </cell>
          <cell r="D1641">
            <v>0</v>
          </cell>
          <cell r="E1641">
            <v>0</v>
          </cell>
          <cell r="F1641">
            <v>58314</v>
          </cell>
        </row>
        <row r="1642">
          <cell r="A1642" t="str">
            <v/>
          </cell>
        </row>
        <row r="1643">
          <cell r="A1643" t="str">
            <v>X004F22344124000</v>
          </cell>
          <cell r="B1643" t="str">
            <v>X004F223</v>
          </cell>
          <cell r="C1643">
            <v>44124000</v>
          </cell>
          <cell r="D1643">
            <v>0</v>
          </cell>
          <cell r="E1643">
            <v>0</v>
          </cell>
          <cell r="F1643">
            <v>0</v>
          </cell>
        </row>
        <row r="1644">
          <cell r="A1644" t="str">
            <v>X004F22344849000</v>
          </cell>
          <cell r="B1644" t="str">
            <v>X004F223</v>
          </cell>
          <cell r="C1644">
            <v>44849000</v>
          </cell>
          <cell r="D1644">
            <v>0</v>
          </cell>
          <cell r="E1644">
            <v>0</v>
          </cell>
          <cell r="F1644">
            <v>0</v>
          </cell>
        </row>
        <row r="1645">
          <cell r="A1645" t="str">
            <v>X004F22352112000</v>
          </cell>
          <cell r="B1645" t="str">
            <v>X004F223</v>
          </cell>
          <cell r="C1645">
            <v>52112000</v>
          </cell>
          <cell r="D1645">
            <v>0</v>
          </cell>
          <cell r="E1645">
            <v>0</v>
          </cell>
          <cell r="F1645">
            <v>0</v>
          </cell>
        </row>
        <row r="1646">
          <cell r="A1646" t="str">
            <v>X004F22352491000</v>
          </cell>
          <cell r="B1646" t="str">
            <v>X004F223</v>
          </cell>
          <cell r="C1646">
            <v>52491000</v>
          </cell>
          <cell r="D1646">
            <v>0</v>
          </cell>
          <cell r="E1646">
            <v>0</v>
          </cell>
          <cell r="F1646">
            <v>0</v>
          </cell>
        </row>
        <row r="1647">
          <cell r="A1647" t="str">
            <v>X004F22353111000</v>
          </cell>
          <cell r="B1647" t="str">
            <v>X004F223</v>
          </cell>
          <cell r="C1647">
            <v>53111000</v>
          </cell>
          <cell r="D1647">
            <v>0</v>
          </cell>
          <cell r="E1647">
            <v>0</v>
          </cell>
          <cell r="F1647">
            <v>0</v>
          </cell>
        </row>
        <row r="1648">
          <cell r="A1648" t="str">
            <v>X004F22354112000</v>
          </cell>
          <cell r="B1648" t="str">
            <v>X004F223</v>
          </cell>
          <cell r="C1648">
            <v>54112000</v>
          </cell>
          <cell r="D1648">
            <v>0</v>
          </cell>
          <cell r="E1648">
            <v>0</v>
          </cell>
          <cell r="F1648">
            <v>0</v>
          </cell>
        </row>
        <row r="1649">
          <cell r="A1649" t="str">
            <v>X004F22354114000</v>
          </cell>
          <cell r="B1649" t="str">
            <v>X004F223</v>
          </cell>
          <cell r="C1649">
            <v>54114000</v>
          </cell>
          <cell r="D1649">
            <v>0</v>
          </cell>
          <cell r="E1649">
            <v>0</v>
          </cell>
          <cell r="F1649">
            <v>0</v>
          </cell>
        </row>
        <row r="1650">
          <cell r="A1650" t="str">
            <v>X004F22354151000</v>
          </cell>
          <cell r="B1650" t="str">
            <v>X004F223</v>
          </cell>
          <cell r="C1650">
            <v>54151000</v>
          </cell>
          <cell r="D1650">
            <v>0</v>
          </cell>
          <cell r="E1650">
            <v>0</v>
          </cell>
          <cell r="F1650">
            <v>0</v>
          </cell>
        </row>
        <row r="1651">
          <cell r="A1651" t="str">
            <v>X004F22354152000</v>
          </cell>
          <cell r="B1651" t="str">
            <v>X004F223</v>
          </cell>
          <cell r="C1651">
            <v>54152000</v>
          </cell>
          <cell r="D1651">
            <v>0</v>
          </cell>
          <cell r="E1651">
            <v>0</v>
          </cell>
          <cell r="F1651">
            <v>0</v>
          </cell>
        </row>
        <row r="1652">
          <cell r="A1652" t="str">
            <v>X004F223 Total</v>
          </cell>
          <cell r="B1652" t="str">
            <v>X004F223 Total</v>
          </cell>
          <cell r="D1652">
            <v>0</v>
          </cell>
          <cell r="E1652">
            <v>0</v>
          </cell>
          <cell r="F1652">
            <v>0</v>
          </cell>
        </row>
        <row r="1653">
          <cell r="A1653" t="str">
            <v/>
          </cell>
        </row>
        <row r="1654">
          <cell r="A1654" t="str">
            <v>X004F22452112000</v>
          </cell>
          <cell r="B1654" t="str">
            <v>X004F224</v>
          </cell>
          <cell r="C1654">
            <v>52112000</v>
          </cell>
          <cell r="D1654">
            <v>0</v>
          </cell>
          <cell r="E1654">
            <v>0</v>
          </cell>
          <cell r="F1654">
            <v>0</v>
          </cell>
        </row>
        <row r="1655">
          <cell r="A1655" t="str">
            <v>X004F22452241000</v>
          </cell>
          <cell r="B1655" t="str">
            <v>X004F224</v>
          </cell>
          <cell r="C1655">
            <v>52241000</v>
          </cell>
          <cell r="D1655">
            <v>0</v>
          </cell>
          <cell r="E1655">
            <v>0</v>
          </cell>
          <cell r="F1655">
            <v>0</v>
          </cell>
        </row>
        <row r="1656">
          <cell r="A1656" t="str">
            <v>X004F22452491000</v>
          </cell>
          <cell r="B1656" t="str">
            <v>X004F224</v>
          </cell>
          <cell r="C1656">
            <v>52491000</v>
          </cell>
          <cell r="D1656">
            <v>0</v>
          </cell>
          <cell r="E1656">
            <v>0</v>
          </cell>
          <cell r="F1656">
            <v>0</v>
          </cell>
        </row>
        <row r="1657">
          <cell r="A1657" t="str">
            <v>X004F22454152000</v>
          </cell>
          <cell r="B1657" t="str">
            <v>X004F224</v>
          </cell>
          <cell r="C1657">
            <v>54152000</v>
          </cell>
          <cell r="D1657">
            <v>0</v>
          </cell>
          <cell r="E1657">
            <v>0</v>
          </cell>
          <cell r="F1657">
            <v>0</v>
          </cell>
        </row>
        <row r="1658">
          <cell r="A1658" t="str">
            <v>X004F224 Total</v>
          </cell>
          <cell r="B1658" t="str">
            <v>X004F224 Total</v>
          </cell>
          <cell r="D1658">
            <v>0</v>
          </cell>
          <cell r="E1658">
            <v>0</v>
          </cell>
          <cell r="F1658">
            <v>0</v>
          </cell>
        </row>
        <row r="1659">
          <cell r="A1659" t="str">
            <v/>
          </cell>
        </row>
        <row r="1660">
          <cell r="A1660" t="str">
            <v>X004F22551111000</v>
          </cell>
          <cell r="B1660" t="str">
            <v>X004F225</v>
          </cell>
          <cell r="C1660">
            <v>51111000</v>
          </cell>
          <cell r="D1660">
            <v>0</v>
          </cell>
          <cell r="E1660">
            <v>0</v>
          </cell>
          <cell r="F1660">
            <v>0</v>
          </cell>
        </row>
        <row r="1661">
          <cell r="A1661" t="str">
            <v>X004F22551112000</v>
          </cell>
          <cell r="B1661" t="str">
            <v>X004F225</v>
          </cell>
          <cell r="C1661">
            <v>51112000</v>
          </cell>
          <cell r="D1661">
            <v>0</v>
          </cell>
          <cell r="E1661">
            <v>0</v>
          </cell>
          <cell r="F1661">
            <v>0</v>
          </cell>
        </row>
        <row r="1662">
          <cell r="A1662" t="str">
            <v>X004F22551113000</v>
          </cell>
          <cell r="B1662" t="str">
            <v>X004F225</v>
          </cell>
          <cell r="C1662">
            <v>51113000</v>
          </cell>
          <cell r="D1662">
            <v>0</v>
          </cell>
          <cell r="E1662">
            <v>0</v>
          </cell>
          <cell r="F1662">
            <v>0</v>
          </cell>
        </row>
        <row r="1663">
          <cell r="A1663" t="str">
            <v>X004F22551171000</v>
          </cell>
          <cell r="B1663" t="str">
            <v>X004F225</v>
          </cell>
          <cell r="C1663">
            <v>51171000</v>
          </cell>
          <cell r="D1663">
            <v>0</v>
          </cell>
          <cell r="E1663">
            <v>0</v>
          </cell>
          <cell r="F1663">
            <v>0</v>
          </cell>
        </row>
        <row r="1664">
          <cell r="A1664" t="str">
            <v>X004F22551191000</v>
          </cell>
          <cell r="B1664" t="str">
            <v>X004F225</v>
          </cell>
          <cell r="C1664">
            <v>51191000</v>
          </cell>
          <cell r="D1664">
            <v>0</v>
          </cell>
          <cell r="E1664">
            <v>0</v>
          </cell>
          <cell r="F1664">
            <v>0</v>
          </cell>
        </row>
        <row r="1665">
          <cell r="A1665" t="str">
            <v>X004F22552112000</v>
          </cell>
          <cell r="B1665" t="str">
            <v>X004F225</v>
          </cell>
          <cell r="C1665">
            <v>52112000</v>
          </cell>
          <cell r="D1665">
            <v>0</v>
          </cell>
          <cell r="E1665">
            <v>0</v>
          </cell>
          <cell r="F1665">
            <v>0</v>
          </cell>
        </row>
        <row r="1666">
          <cell r="A1666" t="str">
            <v>X004F22552241000</v>
          </cell>
          <cell r="B1666" t="str">
            <v>X004F225</v>
          </cell>
          <cell r="C1666">
            <v>52241000</v>
          </cell>
          <cell r="D1666">
            <v>0</v>
          </cell>
          <cell r="E1666">
            <v>0</v>
          </cell>
          <cell r="F1666">
            <v>0</v>
          </cell>
        </row>
        <row r="1667">
          <cell r="A1667" t="str">
            <v>X004F22552491000</v>
          </cell>
          <cell r="B1667" t="str">
            <v>X004F225</v>
          </cell>
          <cell r="C1667">
            <v>52491000</v>
          </cell>
          <cell r="D1667">
            <v>0</v>
          </cell>
          <cell r="E1667">
            <v>-260</v>
          </cell>
          <cell r="F1667">
            <v>260</v>
          </cell>
        </row>
        <row r="1668">
          <cell r="A1668" t="str">
            <v>X004F22554112000</v>
          </cell>
          <cell r="B1668" t="str">
            <v>X004F225</v>
          </cell>
          <cell r="C1668">
            <v>54112000</v>
          </cell>
          <cell r="D1668">
            <v>0</v>
          </cell>
          <cell r="E1668">
            <v>71000</v>
          </cell>
          <cell r="F1668">
            <v>0</v>
          </cell>
        </row>
        <row r="1669">
          <cell r="A1669" t="str">
            <v>X004F22554115000</v>
          </cell>
          <cell r="B1669" t="str">
            <v>X004F225</v>
          </cell>
          <cell r="C1669">
            <v>54115000</v>
          </cell>
          <cell r="D1669">
            <v>0</v>
          </cell>
          <cell r="E1669">
            <v>0</v>
          </cell>
          <cell r="F1669">
            <v>0</v>
          </cell>
        </row>
        <row r="1670">
          <cell r="A1670" t="str">
            <v>X004F22554116000</v>
          </cell>
          <cell r="B1670" t="str">
            <v>X004F225</v>
          </cell>
          <cell r="C1670">
            <v>54116000</v>
          </cell>
          <cell r="D1670">
            <v>0</v>
          </cell>
          <cell r="E1670">
            <v>0</v>
          </cell>
          <cell r="F1670">
            <v>0</v>
          </cell>
        </row>
        <row r="1671">
          <cell r="A1671" t="str">
            <v>X004F22554151000</v>
          </cell>
          <cell r="B1671" t="str">
            <v>X004F225</v>
          </cell>
          <cell r="C1671">
            <v>54151000</v>
          </cell>
          <cell r="D1671">
            <v>0</v>
          </cell>
          <cell r="E1671">
            <v>0</v>
          </cell>
          <cell r="F1671">
            <v>0</v>
          </cell>
        </row>
        <row r="1672">
          <cell r="A1672" t="str">
            <v>X004F22554152000</v>
          </cell>
          <cell r="B1672" t="str">
            <v>X004F225</v>
          </cell>
          <cell r="C1672">
            <v>54152000</v>
          </cell>
          <cell r="D1672">
            <v>0</v>
          </cell>
          <cell r="E1672">
            <v>95358</v>
          </cell>
          <cell r="F1672">
            <v>0</v>
          </cell>
        </row>
        <row r="1673">
          <cell r="A1673" t="str">
            <v>X004F22554156000</v>
          </cell>
          <cell r="B1673" t="str">
            <v>X004F225</v>
          </cell>
          <cell r="C1673">
            <v>54156000</v>
          </cell>
          <cell r="D1673">
            <v>0</v>
          </cell>
          <cell r="E1673">
            <v>0</v>
          </cell>
          <cell r="F1673">
            <v>0</v>
          </cell>
        </row>
        <row r="1674">
          <cell r="A1674" t="str">
            <v>X004F225 Total</v>
          </cell>
          <cell r="B1674" t="str">
            <v>X004F225 Total</v>
          </cell>
          <cell r="D1674">
            <v>0</v>
          </cell>
          <cell r="E1674">
            <v>166098</v>
          </cell>
          <cell r="F1674">
            <v>260</v>
          </cell>
        </row>
        <row r="1675">
          <cell r="A1675" t="str">
            <v/>
          </cell>
        </row>
        <row r="1676">
          <cell r="A1676" t="str">
            <v>X004F22652241000</v>
          </cell>
          <cell r="B1676" t="str">
            <v>X004F226</v>
          </cell>
          <cell r="C1676">
            <v>52241000</v>
          </cell>
          <cell r="D1676">
            <v>0</v>
          </cell>
          <cell r="E1676">
            <v>0</v>
          </cell>
          <cell r="F1676">
            <v>0</v>
          </cell>
        </row>
        <row r="1677">
          <cell r="A1677" t="str">
            <v>X004F22654152000</v>
          </cell>
          <cell r="B1677" t="str">
            <v>X004F226</v>
          </cell>
          <cell r="C1677">
            <v>54152000</v>
          </cell>
          <cell r="D1677">
            <v>0</v>
          </cell>
          <cell r="E1677">
            <v>0</v>
          </cell>
          <cell r="F1677">
            <v>0</v>
          </cell>
        </row>
        <row r="1678">
          <cell r="B1678" t="str">
            <v>X004F226 Total</v>
          </cell>
          <cell r="D1678">
            <v>0</v>
          </cell>
          <cell r="E1678">
            <v>0</v>
          </cell>
          <cell r="F1678">
            <v>0</v>
          </cell>
        </row>
        <row r="1680">
          <cell r="B1680" t="str">
            <v>Grand Total</v>
          </cell>
          <cell r="D1680">
            <v>0</v>
          </cell>
          <cell r="E1680">
            <v>-93599</v>
          </cell>
          <cell r="F1680">
            <v>15607299</v>
          </cell>
        </row>
      </sheetData>
      <sheetData sheetId="21" refreshError="1">
        <row r="3">
          <cell r="B3" t="str">
            <v>Detailed Transations for DEL AME Resoure / apital Total</v>
          </cell>
          <cell r="D3" t="str">
            <v>Full Year 2012-13</v>
          </cell>
        </row>
        <row r="4">
          <cell r="D4" t="str">
            <v>Foreast Version 5</v>
          </cell>
        </row>
        <row r="5">
          <cell r="A5" t="str">
            <v>X004A00111712300</v>
          </cell>
          <cell r="B5" t="str">
            <v>X004A001</v>
          </cell>
          <cell r="C5">
            <v>11712300</v>
          </cell>
          <cell r="D5">
            <v>1498414.51</v>
          </cell>
        </row>
        <row r="6">
          <cell r="A6" t="str">
            <v>X004A00144714000</v>
          </cell>
          <cell r="B6" t="str">
            <v>X004A001</v>
          </cell>
          <cell r="C6">
            <v>44714000</v>
          </cell>
          <cell r="D6">
            <v>-100000</v>
          </cell>
        </row>
        <row r="7">
          <cell r="A7" t="str">
            <v>X004A00151111000</v>
          </cell>
          <cell r="B7" t="str">
            <v>X004A001</v>
          </cell>
          <cell r="C7">
            <v>51111000</v>
          </cell>
          <cell r="D7">
            <v>4834992.71</v>
          </cell>
        </row>
        <row r="8">
          <cell r="A8" t="str">
            <v>X004A00151112000</v>
          </cell>
          <cell r="B8" t="str">
            <v>X004A001</v>
          </cell>
          <cell r="C8">
            <v>51112000</v>
          </cell>
          <cell r="D8">
            <v>537831.56999999995</v>
          </cell>
        </row>
        <row r="9">
          <cell r="A9" t="str">
            <v>X004A00151113000</v>
          </cell>
          <cell r="B9" t="str">
            <v>X004A001</v>
          </cell>
          <cell r="C9">
            <v>51113000</v>
          </cell>
          <cell r="D9">
            <v>1084328.32</v>
          </cell>
        </row>
        <row r="10">
          <cell r="A10" t="str">
            <v>X004A00151114000</v>
          </cell>
          <cell r="B10" t="str">
            <v>X004A001</v>
          </cell>
          <cell r="C10">
            <v>51114000</v>
          </cell>
          <cell r="D10">
            <v>12332.52</v>
          </cell>
        </row>
        <row r="11">
          <cell r="A11" t="str">
            <v>X004A00151115000</v>
          </cell>
          <cell r="B11" t="str">
            <v>X004A001</v>
          </cell>
          <cell r="C11">
            <v>51115000</v>
          </cell>
          <cell r="D11">
            <v>234837.16</v>
          </cell>
        </row>
        <row r="12">
          <cell r="A12" t="str">
            <v>X004A00151116000</v>
          </cell>
          <cell r="B12" t="str">
            <v>X004A001</v>
          </cell>
          <cell r="C12">
            <v>51116000</v>
          </cell>
          <cell r="D12">
            <v>15250</v>
          </cell>
        </row>
        <row r="13">
          <cell r="A13" t="str">
            <v>X004A00152112000</v>
          </cell>
          <cell r="B13" t="str">
            <v>X004A001</v>
          </cell>
          <cell r="C13">
            <v>52112000</v>
          </cell>
          <cell r="D13">
            <v>18319.2</v>
          </cell>
        </row>
        <row r="14">
          <cell r="A14" t="str">
            <v>X004A00152113000</v>
          </cell>
          <cell r="B14" t="str">
            <v>X004A001</v>
          </cell>
          <cell r="C14">
            <v>52113000</v>
          </cell>
          <cell r="D14">
            <v>205001.62</v>
          </cell>
        </row>
        <row r="15">
          <cell r="A15" t="str">
            <v>X004A00152121000</v>
          </cell>
          <cell r="B15" t="str">
            <v>X004A001</v>
          </cell>
          <cell r="C15">
            <v>52121000</v>
          </cell>
          <cell r="D15">
            <v>16172.5</v>
          </cell>
        </row>
        <row r="16">
          <cell r="A16" t="str">
            <v>X004A00152151000</v>
          </cell>
          <cell r="B16" t="str">
            <v>X004A001</v>
          </cell>
          <cell r="C16">
            <v>52151000</v>
          </cell>
          <cell r="D16">
            <v>155799.82999999999</v>
          </cell>
        </row>
        <row r="17">
          <cell r="A17" t="str">
            <v>X004A00152152000</v>
          </cell>
          <cell r="B17" t="str">
            <v>X004A001</v>
          </cell>
          <cell r="C17">
            <v>52152000</v>
          </cell>
          <cell r="D17">
            <v>3274.62</v>
          </cell>
        </row>
        <row r="18">
          <cell r="A18" t="str">
            <v>X004A00152153000</v>
          </cell>
          <cell r="B18" t="str">
            <v>X004A001</v>
          </cell>
          <cell r="C18">
            <v>52153000</v>
          </cell>
          <cell r="D18">
            <v>60869.21</v>
          </cell>
        </row>
        <row r="19">
          <cell r="A19" t="str">
            <v>X004A00152171000</v>
          </cell>
          <cell r="B19" t="str">
            <v>X004A001</v>
          </cell>
          <cell r="C19">
            <v>52171000</v>
          </cell>
          <cell r="D19">
            <v>90613.79</v>
          </cell>
        </row>
        <row r="20">
          <cell r="A20" t="str">
            <v>X004A00152181000</v>
          </cell>
          <cell r="B20" t="str">
            <v>X004A001</v>
          </cell>
          <cell r="C20">
            <v>52181000</v>
          </cell>
          <cell r="D20">
            <v>13539.26</v>
          </cell>
        </row>
        <row r="21">
          <cell r="A21" t="str">
            <v>X004A00152182000</v>
          </cell>
          <cell r="B21" t="str">
            <v>X004A001</v>
          </cell>
          <cell r="C21">
            <v>52182000</v>
          </cell>
          <cell r="D21">
            <v>37623</v>
          </cell>
        </row>
        <row r="22">
          <cell r="A22" t="str">
            <v>X004A00152183000</v>
          </cell>
          <cell r="B22" t="str">
            <v>X004A001</v>
          </cell>
          <cell r="C22">
            <v>52183000</v>
          </cell>
          <cell r="D22">
            <v>76807.820000000007</v>
          </cell>
        </row>
        <row r="23">
          <cell r="A23" t="str">
            <v>X004A00152191000</v>
          </cell>
          <cell r="B23" t="str">
            <v>X004A001</v>
          </cell>
          <cell r="C23">
            <v>52191000</v>
          </cell>
          <cell r="D23">
            <v>50310.86</v>
          </cell>
        </row>
        <row r="24">
          <cell r="A24" t="str">
            <v>X004A00152192000</v>
          </cell>
          <cell r="B24" t="str">
            <v>X004A001</v>
          </cell>
          <cell r="C24">
            <v>52192000</v>
          </cell>
          <cell r="D24">
            <v>1711.71</v>
          </cell>
        </row>
        <row r="25">
          <cell r="A25" t="str">
            <v>X004A00152193000</v>
          </cell>
          <cell r="B25" t="str">
            <v>X004A001</v>
          </cell>
          <cell r="C25">
            <v>52193000</v>
          </cell>
          <cell r="D25">
            <v>1470.27</v>
          </cell>
        </row>
        <row r="26">
          <cell r="A26" t="str">
            <v>X004A00152195000</v>
          </cell>
          <cell r="B26" t="str">
            <v>X004A001</v>
          </cell>
          <cell r="C26">
            <v>52195000</v>
          </cell>
          <cell r="D26">
            <v>26857.65</v>
          </cell>
        </row>
        <row r="27">
          <cell r="A27" t="str">
            <v>X004A00152196000</v>
          </cell>
          <cell r="B27" t="str">
            <v>X004A001</v>
          </cell>
          <cell r="C27">
            <v>52196000</v>
          </cell>
          <cell r="D27">
            <v>11906.28</v>
          </cell>
        </row>
        <row r="28">
          <cell r="A28" t="str">
            <v>X004A00152197000</v>
          </cell>
          <cell r="B28" t="str">
            <v>X004A001</v>
          </cell>
          <cell r="C28">
            <v>52197000</v>
          </cell>
          <cell r="D28">
            <v>5405.65</v>
          </cell>
        </row>
        <row r="29">
          <cell r="A29" t="str">
            <v>X004A00152221000</v>
          </cell>
          <cell r="B29" t="str">
            <v>X004A001</v>
          </cell>
          <cell r="C29">
            <v>52221000</v>
          </cell>
          <cell r="D29">
            <v>60507.040000000001</v>
          </cell>
        </row>
        <row r="30">
          <cell r="A30" t="str">
            <v>X004A00152225000</v>
          </cell>
          <cell r="B30" t="str">
            <v>X004A001</v>
          </cell>
          <cell r="C30">
            <v>52225000</v>
          </cell>
          <cell r="D30">
            <v>242.69</v>
          </cell>
        </row>
        <row r="31">
          <cell r="A31" t="str">
            <v>X004A00152241000</v>
          </cell>
          <cell r="B31" t="str">
            <v>X004A001</v>
          </cell>
          <cell r="C31">
            <v>52241000</v>
          </cell>
          <cell r="D31">
            <v>821895.05</v>
          </cell>
        </row>
        <row r="32">
          <cell r="A32" t="str">
            <v>X004A00153111000</v>
          </cell>
          <cell r="B32" t="str">
            <v>X004A001</v>
          </cell>
          <cell r="C32">
            <v>53111000</v>
          </cell>
          <cell r="D32">
            <v>341015.16</v>
          </cell>
        </row>
        <row r="33">
          <cell r="A33" t="str">
            <v>X004A00159121000</v>
          </cell>
          <cell r="B33" t="str">
            <v>X004A001</v>
          </cell>
          <cell r="C33">
            <v>59121000</v>
          </cell>
          <cell r="D33">
            <v>110000</v>
          </cell>
        </row>
        <row r="34">
          <cell r="A34" t="str">
            <v>X004A00861514000</v>
          </cell>
          <cell r="B34" t="str">
            <v>X004A008</v>
          </cell>
          <cell r="C34">
            <v>61514000</v>
          </cell>
          <cell r="D34">
            <v>-208920.92</v>
          </cell>
        </row>
        <row r="35">
          <cell r="A35" t="str">
            <v>X004A00862511000</v>
          </cell>
          <cell r="B35" t="str">
            <v>X004A008</v>
          </cell>
          <cell r="C35">
            <v>62511000</v>
          </cell>
          <cell r="D35">
            <v>208920.92</v>
          </cell>
        </row>
        <row r="36">
          <cell r="A36" t="str">
            <v>X004A00944113200</v>
          </cell>
          <cell r="B36" t="str">
            <v>X004A009</v>
          </cell>
          <cell r="C36">
            <v>44113200</v>
          </cell>
          <cell r="D36">
            <v>-45000000</v>
          </cell>
        </row>
        <row r="37">
          <cell r="A37" t="str">
            <v>X004A00951111000</v>
          </cell>
          <cell r="B37" t="str">
            <v>X004A009</v>
          </cell>
          <cell r="C37">
            <v>51111000</v>
          </cell>
          <cell r="D37">
            <v>132852.42000000001</v>
          </cell>
        </row>
        <row r="38">
          <cell r="A38" t="str">
            <v>X004A00952112000</v>
          </cell>
          <cell r="B38" t="str">
            <v>X004A009</v>
          </cell>
          <cell r="C38">
            <v>52112000</v>
          </cell>
          <cell r="D38">
            <v>56971.75</v>
          </cell>
        </row>
        <row r="39">
          <cell r="A39" t="str">
            <v>X004A00952113000</v>
          </cell>
          <cell r="B39" t="str">
            <v>X004A009</v>
          </cell>
          <cell r="C39">
            <v>52113000</v>
          </cell>
          <cell r="D39">
            <v>200</v>
          </cell>
        </row>
        <row r="40">
          <cell r="A40" t="str">
            <v>X004A00952121000</v>
          </cell>
          <cell r="B40" t="str">
            <v>X004A009</v>
          </cell>
          <cell r="C40">
            <v>52121000</v>
          </cell>
          <cell r="D40">
            <v>-3237.14</v>
          </cell>
        </row>
        <row r="41">
          <cell r="A41" t="str">
            <v>X004A00952151000</v>
          </cell>
          <cell r="B41" t="str">
            <v>X004A009</v>
          </cell>
          <cell r="C41">
            <v>52151000</v>
          </cell>
          <cell r="D41">
            <v>850</v>
          </cell>
        </row>
        <row r="42">
          <cell r="A42" t="str">
            <v>X004A00952152000</v>
          </cell>
          <cell r="B42" t="str">
            <v>X004A009</v>
          </cell>
          <cell r="C42">
            <v>52152000</v>
          </cell>
          <cell r="D42">
            <v>8913.4599999999991</v>
          </cell>
        </row>
        <row r="43">
          <cell r="A43" t="str">
            <v>X004A00952171000</v>
          </cell>
          <cell r="B43" t="str">
            <v>X004A009</v>
          </cell>
          <cell r="C43">
            <v>52171000</v>
          </cell>
          <cell r="D43">
            <v>3188.22</v>
          </cell>
        </row>
        <row r="44">
          <cell r="A44" t="str">
            <v>X004A00952181000</v>
          </cell>
          <cell r="B44" t="str">
            <v>X004A009</v>
          </cell>
          <cell r="C44">
            <v>52181000</v>
          </cell>
          <cell r="D44">
            <v>392.01</v>
          </cell>
        </row>
        <row r="45">
          <cell r="A45" t="str">
            <v>X004A00952182000</v>
          </cell>
          <cell r="B45" t="str">
            <v>X004A009</v>
          </cell>
          <cell r="C45">
            <v>52182000</v>
          </cell>
          <cell r="D45">
            <v>2380.96</v>
          </cell>
        </row>
        <row r="46">
          <cell r="A46" t="str">
            <v>X004A00952191000</v>
          </cell>
          <cell r="B46" t="str">
            <v>X004A009</v>
          </cell>
          <cell r="C46">
            <v>52191000</v>
          </cell>
          <cell r="D46">
            <v>2092.1</v>
          </cell>
        </row>
        <row r="47">
          <cell r="A47" t="str">
            <v>X004A00952221000</v>
          </cell>
          <cell r="B47" t="str">
            <v>X004A009</v>
          </cell>
          <cell r="C47">
            <v>52221000</v>
          </cell>
          <cell r="D47">
            <v>1105.0999999999999</v>
          </cell>
        </row>
        <row r="48">
          <cell r="A48" t="str">
            <v>X004A00952241000</v>
          </cell>
          <cell r="B48" t="str">
            <v>X004A009</v>
          </cell>
          <cell r="C48">
            <v>52241000</v>
          </cell>
          <cell r="D48">
            <v>6309568.7199999997</v>
          </cell>
        </row>
        <row r="49">
          <cell r="A49" t="str">
            <v>X004A00954151000</v>
          </cell>
          <cell r="B49" t="str">
            <v>X004A009</v>
          </cell>
          <cell r="C49">
            <v>54151000</v>
          </cell>
          <cell r="D49">
            <v>-117806</v>
          </cell>
        </row>
        <row r="50">
          <cell r="A50" t="str">
            <v>X004A00954154000</v>
          </cell>
          <cell r="B50" t="str">
            <v>X004A009</v>
          </cell>
          <cell r="C50">
            <v>54154000</v>
          </cell>
          <cell r="D50">
            <v>51631499.479999997</v>
          </cell>
        </row>
        <row r="51">
          <cell r="A51" t="str">
            <v>X004A00962113000</v>
          </cell>
          <cell r="B51" t="str">
            <v>X004A009</v>
          </cell>
          <cell r="C51">
            <v>62113000</v>
          </cell>
          <cell r="D51">
            <v>-2508.9</v>
          </cell>
        </row>
        <row r="52">
          <cell r="A52" t="str">
            <v>X004A01251111000</v>
          </cell>
          <cell r="B52" t="str">
            <v>X004A012</v>
          </cell>
          <cell r="C52">
            <v>51111000</v>
          </cell>
          <cell r="D52">
            <v>5785</v>
          </cell>
        </row>
        <row r="53">
          <cell r="A53" t="str">
            <v>X004A01251112000</v>
          </cell>
          <cell r="B53" t="str">
            <v>X004A012</v>
          </cell>
          <cell r="C53">
            <v>51112000</v>
          </cell>
          <cell r="D53">
            <v>670.8</v>
          </cell>
        </row>
        <row r="54">
          <cell r="A54" t="str">
            <v>X004A01251113000</v>
          </cell>
          <cell r="B54" t="str">
            <v>X004A012</v>
          </cell>
          <cell r="C54">
            <v>51113000</v>
          </cell>
          <cell r="D54">
            <v>1087.58</v>
          </cell>
        </row>
        <row r="55">
          <cell r="A55" t="str">
            <v>X004A01251115000</v>
          </cell>
          <cell r="B55" t="str">
            <v>X004A012</v>
          </cell>
          <cell r="C55">
            <v>51115000</v>
          </cell>
          <cell r="D55">
            <v>380.1</v>
          </cell>
        </row>
        <row r="56">
          <cell r="A56" t="str">
            <v>X004A01251116000</v>
          </cell>
          <cell r="B56" t="str">
            <v>X004A012</v>
          </cell>
          <cell r="C56">
            <v>51116000</v>
          </cell>
          <cell r="D56">
            <v>1250</v>
          </cell>
        </row>
        <row r="57">
          <cell r="A57" t="str">
            <v>X004A01252112000</v>
          </cell>
          <cell r="B57" t="str">
            <v>X004A012</v>
          </cell>
          <cell r="C57">
            <v>52112000</v>
          </cell>
          <cell r="D57">
            <v>132</v>
          </cell>
        </row>
        <row r="58">
          <cell r="A58" t="str">
            <v>X004A01252171000</v>
          </cell>
          <cell r="B58" t="str">
            <v>X004A012</v>
          </cell>
          <cell r="C58">
            <v>52171000</v>
          </cell>
          <cell r="D58">
            <v>8.4700000000000006</v>
          </cell>
        </row>
        <row r="59">
          <cell r="A59" t="str">
            <v>X004A01252241000</v>
          </cell>
          <cell r="B59" t="str">
            <v>X004A012</v>
          </cell>
          <cell r="C59">
            <v>52241000</v>
          </cell>
          <cell r="D59">
            <v>3130497.52</v>
          </cell>
        </row>
        <row r="60">
          <cell r="A60" t="str">
            <v>X004A01254151000</v>
          </cell>
          <cell r="B60" t="str">
            <v>X004A012</v>
          </cell>
          <cell r="C60">
            <v>54151000</v>
          </cell>
          <cell r="D60">
            <v>-58603.57</v>
          </cell>
        </row>
        <row r="61">
          <cell r="A61" t="str">
            <v>X004A01351111000</v>
          </cell>
          <cell r="B61" t="str">
            <v>X004A013</v>
          </cell>
          <cell r="C61">
            <v>51111000</v>
          </cell>
          <cell r="D61">
            <v>64987.16</v>
          </cell>
        </row>
        <row r="62">
          <cell r="A62" t="str">
            <v>X004A01351112000</v>
          </cell>
          <cell r="B62" t="str">
            <v>X004A013</v>
          </cell>
          <cell r="C62">
            <v>51112000</v>
          </cell>
          <cell r="D62">
            <v>5446.22</v>
          </cell>
        </row>
        <row r="63">
          <cell r="A63" t="str">
            <v>X004A01351113000</v>
          </cell>
          <cell r="B63" t="str">
            <v>X004A013</v>
          </cell>
          <cell r="C63">
            <v>51113000</v>
          </cell>
          <cell r="D63">
            <v>12102.08</v>
          </cell>
        </row>
        <row r="64">
          <cell r="A64" t="str">
            <v>X004A01351116000</v>
          </cell>
          <cell r="B64" t="str">
            <v>X004A013</v>
          </cell>
          <cell r="C64">
            <v>51116000</v>
          </cell>
          <cell r="D64">
            <v>1040</v>
          </cell>
        </row>
        <row r="65">
          <cell r="A65" t="str">
            <v>X004A01352152000</v>
          </cell>
          <cell r="B65" t="str">
            <v>X004A013</v>
          </cell>
          <cell r="C65">
            <v>52152000</v>
          </cell>
          <cell r="D65">
            <v>100</v>
          </cell>
        </row>
        <row r="66">
          <cell r="A66" t="str">
            <v>X004A01352182000</v>
          </cell>
          <cell r="B66" t="str">
            <v>X004A013</v>
          </cell>
          <cell r="C66">
            <v>52182000</v>
          </cell>
          <cell r="D66">
            <v>760</v>
          </cell>
        </row>
        <row r="67">
          <cell r="A67" t="str">
            <v>X004A01352191000</v>
          </cell>
          <cell r="B67" t="str">
            <v>X004A013</v>
          </cell>
          <cell r="C67">
            <v>52191000</v>
          </cell>
          <cell r="D67">
            <v>544.82000000000005</v>
          </cell>
        </row>
        <row r="68">
          <cell r="A68" t="str">
            <v>X004A01352192000</v>
          </cell>
          <cell r="B68" t="str">
            <v>X004A013</v>
          </cell>
          <cell r="C68">
            <v>52192000</v>
          </cell>
          <cell r="D68">
            <v>48.4</v>
          </cell>
        </row>
        <row r="69">
          <cell r="A69" t="str">
            <v>X004A01352193000</v>
          </cell>
          <cell r="B69" t="str">
            <v>X004A013</v>
          </cell>
          <cell r="C69">
            <v>52193000</v>
          </cell>
          <cell r="D69">
            <v>70.819999999999993</v>
          </cell>
        </row>
        <row r="70">
          <cell r="A70" t="str">
            <v>X004A01352195000</v>
          </cell>
          <cell r="B70" t="str">
            <v>X004A013</v>
          </cell>
          <cell r="C70">
            <v>52195000</v>
          </cell>
          <cell r="D70">
            <v>631.15</v>
          </cell>
        </row>
        <row r="71">
          <cell r="A71" t="str">
            <v>X004A01352196000</v>
          </cell>
          <cell r="B71" t="str">
            <v>X004A013</v>
          </cell>
          <cell r="C71">
            <v>52196000</v>
          </cell>
          <cell r="D71">
            <v>792.92</v>
          </cell>
        </row>
        <row r="72">
          <cell r="A72" t="str">
            <v>X004A01352197000</v>
          </cell>
          <cell r="B72" t="str">
            <v>X004A013</v>
          </cell>
          <cell r="C72">
            <v>52197000</v>
          </cell>
          <cell r="D72">
            <v>102.02</v>
          </cell>
        </row>
        <row r="73">
          <cell r="A73" t="str">
            <v>X004A01352241000</v>
          </cell>
          <cell r="B73" t="str">
            <v>X004A013</v>
          </cell>
          <cell r="C73">
            <v>52241000</v>
          </cell>
          <cell r="D73">
            <v>147598.76</v>
          </cell>
        </row>
        <row r="74">
          <cell r="A74" t="str">
            <v>X004A01354156000</v>
          </cell>
          <cell r="B74" t="str">
            <v>X004A013</v>
          </cell>
          <cell r="C74">
            <v>54156000</v>
          </cell>
          <cell r="D74">
            <v>176000</v>
          </cell>
        </row>
        <row r="75">
          <cell r="A75" t="str">
            <v>X004A01751111000</v>
          </cell>
          <cell r="B75" t="str">
            <v>X004A017</v>
          </cell>
          <cell r="C75">
            <v>51111000</v>
          </cell>
          <cell r="D75">
            <v>1780258.08</v>
          </cell>
        </row>
        <row r="76">
          <cell r="A76" t="str">
            <v>X004A01751112000</v>
          </cell>
          <cell r="B76" t="str">
            <v>X004A017</v>
          </cell>
          <cell r="C76">
            <v>51112000</v>
          </cell>
          <cell r="D76">
            <v>186328.27</v>
          </cell>
        </row>
        <row r="77">
          <cell r="A77" t="str">
            <v>X004A01751113000</v>
          </cell>
          <cell r="B77" t="str">
            <v>X004A017</v>
          </cell>
          <cell r="C77">
            <v>51113000</v>
          </cell>
          <cell r="D77">
            <v>410525.45</v>
          </cell>
        </row>
        <row r="78">
          <cell r="A78" t="str">
            <v>X004A01751114000</v>
          </cell>
          <cell r="B78" t="str">
            <v>X004A017</v>
          </cell>
          <cell r="C78">
            <v>51114000</v>
          </cell>
          <cell r="D78">
            <v>8046.16</v>
          </cell>
        </row>
        <row r="79">
          <cell r="A79" t="str">
            <v>X004A01751115000</v>
          </cell>
          <cell r="B79" t="str">
            <v>X004A017</v>
          </cell>
          <cell r="C79">
            <v>51115000</v>
          </cell>
          <cell r="D79">
            <v>67011.990000000005</v>
          </cell>
        </row>
        <row r="80">
          <cell r="A80" t="str">
            <v>X004A01751116000</v>
          </cell>
          <cell r="B80" t="str">
            <v>X004A017</v>
          </cell>
          <cell r="C80">
            <v>51116000</v>
          </cell>
          <cell r="D80">
            <v>15740</v>
          </cell>
        </row>
        <row r="81">
          <cell r="A81" t="str">
            <v>X004A01751171000</v>
          </cell>
          <cell r="B81" t="str">
            <v>X004A017</v>
          </cell>
          <cell r="C81">
            <v>51171000</v>
          </cell>
          <cell r="D81">
            <v>11289.54</v>
          </cell>
        </row>
        <row r="82">
          <cell r="A82" t="str">
            <v>X004A01752112000</v>
          </cell>
          <cell r="B82" t="str">
            <v>X004A017</v>
          </cell>
          <cell r="C82">
            <v>52112000</v>
          </cell>
          <cell r="D82">
            <v>20070</v>
          </cell>
        </row>
        <row r="83">
          <cell r="A83" t="str">
            <v>X004A01752113000</v>
          </cell>
          <cell r="B83" t="str">
            <v>X004A017</v>
          </cell>
          <cell r="C83">
            <v>52113000</v>
          </cell>
          <cell r="D83">
            <v>46440.36</v>
          </cell>
        </row>
        <row r="84">
          <cell r="A84" t="str">
            <v>X004A01752114000</v>
          </cell>
          <cell r="B84" t="str">
            <v>X004A017</v>
          </cell>
          <cell r="C84">
            <v>52114000</v>
          </cell>
          <cell r="D84">
            <v>8189.11</v>
          </cell>
        </row>
        <row r="85">
          <cell r="A85" t="str">
            <v>X004A01752121000</v>
          </cell>
          <cell r="B85" t="str">
            <v>X004A017</v>
          </cell>
          <cell r="C85">
            <v>52121000</v>
          </cell>
          <cell r="D85">
            <v>15245.45</v>
          </cell>
        </row>
        <row r="86">
          <cell r="A86" t="str">
            <v>X004A01752151000</v>
          </cell>
          <cell r="B86" t="str">
            <v>X004A017</v>
          </cell>
          <cell r="C86">
            <v>52151000</v>
          </cell>
          <cell r="D86">
            <v>191719.81</v>
          </cell>
        </row>
        <row r="87">
          <cell r="A87" t="str">
            <v>X004A01752152000</v>
          </cell>
          <cell r="B87" t="str">
            <v>X004A017</v>
          </cell>
          <cell r="C87">
            <v>52152000</v>
          </cell>
          <cell r="D87">
            <v>1700.41</v>
          </cell>
        </row>
        <row r="88">
          <cell r="A88" t="str">
            <v>X004A01752153000</v>
          </cell>
          <cell r="B88" t="str">
            <v>X004A017</v>
          </cell>
          <cell r="C88">
            <v>52153000</v>
          </cell>
          <cell r="D88">
            <v>13900</v>
          </cell>
        </row>
        <row r="89">
          <cell r="A89" t="str">
            <v>X004A01752171000</v>
          </cell>
          <cell r="B89" t="str">
            <v>X004A017</v>
          </cell>
          <cell r="C89">
            <v>52171000</v>
          </cell>
          <cell r="D89">
            <v>64227.63</v>
          </cell>
        </row>
        <row r="90">
          <cell r="A90" t="str">
            <v>X004A01752181000</v>
          </cell>
          <cell r="B90" t="str">
            <v>X004A017</v>
          </cell>
          <cell r="C90">
            <v>52181000</v>
          </cell>
          <cell r="D90">
            <v>15450.56</v>
          </cell>
        </row>
        <row r="91">
          <cell r="A91" t="str">
            <v>X004A01752182000</v>
          </cell>
          <cell r="B91" t="str">
            <v>X004A017</v>
          </cell>
          <cell r="C91">
            <v>52182000</v>
          </cell>
          <cell r="D91">
            <v>26792.29</v>
          </cell>
        </row>
        <row r="92">
          <cell r="A92" t="str">
            <v>X004A01752183000</v>
          </cell>
          <cell r="B92" t="str">
            <v>X004A017</v>
          </cell>
          <cell r="C92">
            <v>52183000</v>
          </cell>
          <cell r="D92">
            <v>35223.74</v>
          </cell>
        </row>
        <row r="93">
          <cell r="A93" t="str">
            <v>X004A01752191000</v>
          </cell>
          <cell r="B93" t="str">
            <v>X004A017</v>
          </cell>
          <cell r="C93">
            <v>52191000</v>
          </cell>
          <cell r="D93">
            <v>268.48</v>
          </cell>
        </row>
        <row r="94">
          <cell r="A94" t="str">
            <v>X004A01752192000</v>
          </cell>
          <cell r="B94" t="str">
            <v>X004A017</v>
          </cell>
          <cell r="C94">
            <v>52192000</v>
          </cell>
          <cell r="D94">
            <v>1061.19</v>
          </cell>
        </row>
        <row r="95">
          <cell r="A95" t="str">
            <v>X004A01752193000</v>
          </cell>
          <cell r="B95" t="str">
            <v>X004A017</v>
          </cell>
          <cell r="C95">
            <v>52193000</v>
          </cell>
          <cell r="D95">
            <v>779.17</v>
          </cell>
        </row>
        <row r="96">
          <cell r="A96" t="str">
            <v>X004A01752195000</v>
          </cell>
          <cell r="B96" t="str">
            <v>X004A017</v>
          </cell>
          <cell r="C96">
            <v>52195000</v>
          </cell>
          <cell r="D96">
            <v>6102.51</v>
          </cell>
        </row>
        <row r="97">
          <cell r="A97" t="str">
            <v>X004A01752196000</v>
          </cell>
          <cell r="B97" t="str">
            <v>X004A017</v>
          </cell>
          <cell r="C97">
            <v>52196000</v>
          </cell>
          <cell r="D97">
            <v>3415.55</v>
          </cell>
        </row>
        <row r="98">
          <cell r="A98" t="str">
            <v>X004A01752197000</v>
          </cell>
          <cell r="B98" t="str">
            <v>X004A017</v>
          </cell>
          <cell r="C98">
            <v>52197000</v>
          </cell>
          <cell r="D98">
            <v>1495.79</v>
          </cell>
        </row>
        <row r="99">
          <cell r="A99" t="str">
            <v>X004A01752221000</v>
          </cell>
          <cell r="B99" t="str">
            <v>X004A017</v>
          </cell>
          <cell r="C99">
            <v>52221000</v>
          </cell>
          <cell r="D99">
            <v>2558.04</v>
          </cell>
        </row>
        <row r="100">
          <cell r="A100" t="str">
            <v>X004A01752224000</v>
          </cell>
          <cell r="B100" t="str">
            <v>X004A017</v>
          </cell>
          <cell r="C100">
            <v>52224000</v>
          </cell>
          <cell r="D100">
            <v>1108.54</v>
          </cell>
        </row>
        <row r="101">
          <cell r="A101" t="str">
            <v>X004A01752225000</v>
          </cell>
          <cell r="B101" t="str">
            <v>X004A017</v>
          </cell>
          <cell r="C101">
            <v>52225000</v>
          </cell>
          <cell r="D101">
            <v>3668.94</v>
          </cell>
        </row>
        <row r="102">
          <cell r="A102" t="str">
            <v>X004A01752241000</v>
          </cell>
          <cell r="B102" t="str">
            <v>X004A017</v>
          </cell>
          <cell r="C102">
            <v>52241000</v>
          </cell>
          <cell r="D102">
            <v>246988.65</v>
          </cell>
        </row>
        <row r="103">
          <cell r="A103" t="str">
            <v>X004A01753111000</v>
          </cell>
          <cell r="B103" t="str">
            <v>X004A017</v>
          </cell>
          <cell r="C103">
            <v>53111000</v>
          </cell>
          <cell r="D103">
            <v>65587.199999999997</v>
          </cell>
        </row>
        <row r="104">
          <cell r="A104" t="str">
            <v>X004A01758112000</v>
          </cell>
          <cell r="B104" t="str">
            <v>X004A017</v>
          </cell>
          <cell r="C104">
            <v>58112000</v>
          </cell>
          <cell r="D104">
            <v>231470.75</v>
          </cell>
        </row>
        <row r="105">
          <cell r="A105" t="str">
            <v>X004A01759121000</v>
          </cell>
          <cell r="B105" t="str">
            <v>X004A017</v>
          </cell>
          <cell r="C105">
            <v>59121000</v>
          </cell>
          <cell r="D105">
            <v>88852</v>
          </cell>
        </row>
        <row r="106">
          <cell r="A106" t="str">
            <v>X004A02061514000</v>
          </cell>
          <cell r="B106" t="str">
            <v>X004A020</v>
          </cell>
          <cell r="C106">
            <v>61514000</v>
          </cell>
          <cell r="D106">
            <v>-1052.53</v>
          </cell>
        </row>
        <row r="107">
          <cell r="A107" t="str">
            <v>X004A02062511000</v>
          </cell>
          <cell r="B107" t="str">
            <v>X004A020</v>
          </cell>
          <cell r="C107">
            <v>62511000</v>
          </cell>
          <cell r="D107">
            <v>1052.53</v>
          </cell>
        </row>
        <row r="108">
          <cell r="A108" t="str">
            <v>X004A02111212000</v>
          </cell>
          <cell r="B108" t="str">
            <v>X004A021</v>
          </cell>
          <cell r="C108">
            <v>11212000</v>
          </cell>
          <cell r="D108">
            <v>478474</v>
          </cell>
        </row>
        <row r="109">
          <cell r="A109" t="str">
            <v>X004A02111712300</v>
          </cell>
          <cell r="B109" t="str">
            <v>X004A021</v>
          </cell>
          <cell r="C109">
            <v>11712300</v>
          </cell>
          <cell r="D109">
            <v>42335.07</v>
          </cell>
        </row>
        <row r="110">
          <cell r="A110" t="str">
            <v>X004A02144714000</v>
          </cell>
          <cell r="B110" t="str">
            <v>X004A021</v>
          </cell>
          <cell r="C110">
            <v>44714000</v>
          </cell>
          <cell r="D110">
            <v>-1255362.8999999999</v>
          </cell>
        </row>
        <row r="111">
          <cell r="A111" t="str">
            <v>X004A02151111000</v>
          </cell>
          <cell r="B111" t="str">
            <v>X004A021</v>
          </cell>
          <cell r="C111">
            <v>51111000</v>
          </cell>
          <cell r="D111">
            <v>30000</v>
          </cell>
        </row>
        <row r="112">
          <cell r="A112" t="str">
            <v>X004A02152111000</v>
          </cell>
          <cell r="B112" t="str">
            <v>X004A021</v>
          </cell>
          <cell r="C112">
            <v>52111000</v>
          </cell>
          <cell r="D112">
            <v>3000</v>
          </cell>
        </row>
        <row r="113">
          <cell r="A113" t="str">
            <v>X004A02152112000</v>
          </cell>
          <cell r="B113" t="str">
            <v>X004A021</v>
          </cell>
          <cell r="C113">
            <v>52112000</v>
          </cell>
          <cell r="D113">
            <v>749956.25</v>
          </cell>
        </row>
        <row r="114">
          <cell r="A114" t="str">
            <v>X004A02152141000</v>
          </cell>
          <cell r="B114" t="str">
            <v>X004A021</v>
          </cell>
          <cell r="C114">
            <v>52141000</v>
          </cell>
          <cell r="D114">
            <v>3000</v>
          </cell>
        </row>
        <row r="115">
          <cell r="A115" t="str">
            <v>X004A02152181000</v>
          </cell>
          <cell r="B115" t="str">
            <v>X004A021</v>
          </cell>
          <cell r="C115">
            <v>52181000</v>
          </cell>
          <cell r="D115">
            <v>73500</v>
          </cell>
        </row>
        <row r="116">
          <cell r="A116" t="str">
            <v>X004A02152241000</v>
          </cell>
          <cell r="B116" t="str">
            <v>X004A021</v>
          </cell>
          <cell r="C116">
            <v>52241000</v>
          </cell>
          <cell r="D116">
            <v>1280041.1499999999</v>
          </cell>
        </row>
        <row r="117">
          <cell r="A117" t="str">
            <v>X004A02153111000</v>
          </cell>
          <cell r="B117" t="str">
            <v>X004A021</v>
          </cell>
          <cell r="C117">
            <v>53111000</v>
          </cell>
          <cell r="D117">
            <v>2078885.51</v>
          </cell>
        </row>
        <row r="118">
          <cell r="A118" t="str">
            <v>X004A02154111000</v>
          </cell>
          <cell r="B118" t="str">
            <v>X004A021</v>
          </cell>
          <cell r="C118">
            <v>54111000</v>
          </cell>
          <cell r="D118">
            <v>-400000</v>
          </cell>
        </row>
        <row r="119">
          <cell r="A119" t="str">
            <v>X004A02154151000</v>
          </cell>
          <cell r="B119" t="str">
            <v>X004A021</v>
          </cell>
          <cell r="C119">
            <v>54151000</v>
          </cell>
          <cell r="D119">
            <v>-602524</v>
          </cell>
        </row>
        <row r="120">
          <cell r="A120" t="str">
            <v>X004A02154612000</v>
          </cell>
          <cell r="B120" t="str">
            <v>X004A021</v>
          </cell>
          <cell r="C120">
            <v>54612000</v>
          </cell>
          <cell r="D120">
            <v>24500</v>
          </cell>
        </row>
        <row r="121">
          <cell r="A121" t="str">
            <v>X004A02158112000</v>
          </cell>
          <cell r="B121" t="str">
            <v>X004A021</v>
          </cell>
          <cell r="C121">
            <v>58112000</v>
          </cell>
          <cell r="D121">
            <v>381200</v>
          </cell>
        </row>
        <row r="122">
          <cell r="A122" t="str">
            <v>X004A02316552000</v>
          </cell>
          <cell r="B122" t="str">
            <v>X004A023</v>
          </cell>
          <cell r="C122">
            <v>16552000</v>
          </cell>
          <cell r="D122">
            <v>-3000000</v>
          </cell>
        </row>
        <row r="123">
          <cell r="A123" t="str">
            <v>X004A02391851000</v>
          </cell>
          <cell r="B123" t="str">
            <v>X004A023</v>
          </cell>
          <cell r="C123">
            <v>91851000</v>
          </cell>
          <cell r="D123">
            <v>-3303000</v>
          </cell>
        </row>
        <row r="124">
          <cell r="A124" t="str">
            <v>X004A02711512000</v>
          </cell>
          <cell r="B124" t="str">
            <v>X004A027</v>
          </cell>
          <cell r="C124">
            <v>11512000</v>
          </cell>
          <cell r="D124">
            <v>27000</v>
          </cell>
        </row>
        <row r="125">
          <cell r="A125" t="str">
            <v>X004A02751111000</v>
          </cell>
          <cell r="B125" t="str">
            <v>X004A027</v>
          </cell>
          <cell r="C125">
            <v>51111000</v>
          </cell>
          <cell r="D125">
            <v>2503655.7400000002</v>
          </cell>
        </row>
        <row r="126">
          <cell r="A126" t="str">
            <v>X004A02751112000</v>
          </cell>
          <cell r="B126" t="str">
            <v>X004A027</v>
          </cell>
          <cell r="C126">
            <v>51112000</v>
          </cell>
          <cell r="D126">
            <v>265227.61</v>
          </cell>
        </row>
        <row r="127">
          <cell r="A127" t="str">
            <v>X004A02751113000</v>
          </cell>
          <cell r="B127" t="str">
            <v>X004A027</v>
          </cell>
          <cell r="C127">
            <v>51113000</v>
          </cell>
          <cell r="D127">
            <v>544983.97</v>
          </cell>
        </row>
        <row r="128">
          <cell r="A128" t="str">
            <v>X004A02751114000</v>
          </cell>
          <cell r="B128" t="str">
            <v>X004A027</v>
          </cell>
          <cell r="C128">
            <v>51114000</v>
          </cell>
          <cell r="D128">
            <v>2862.99</v>
          </cell>
        </row>
        <row r="129">
          <cell r="A129" t="str">
            <v>X004A02751115000</v>
          </cell>
          <cell r="B129" t="str">
            <v>X004A027</v>
          </cell>
          <cell r="C129">
            <v>51115000</v>
          </cell>
          <cell r="D129">
            <v>71807.42</v>
          </cell>
        </row>
        <row r="130">
          <cell r="A130" t="str">
            <v>X004A02751116000</v>
          </cell>
          <cell r="B130" t="str">
            <v>X004A027</v>
          </cell>
          <cell r="C130">
            <v>51116000</v>
          </cell>
          <cell r="D130">
            <v>58640</v>
          </cell>
        </row>
        <row r="131">
          <cell r="A131" t="str">
            <v>X004A02751171000</v>
          </cell>
          <cell r="B131" t="str">
            <v>X004A027</v>
          </cell>
          <cell r="C131">
            <v>51171000</v>
          </cell>
          <cell r="D131">
            <v>48696.32</v>
          </cell>
        </row>
        <row r="132">
          <cell r="A132" t="str">
            <v>X004A02752112000</v>
          </cell>
          <cell r="B132" t="str">
            <v>X004A027</v>
          </cell>
          <cell r="C132">
            <v>52112000</v>
          </cell>
          <cell r="D132">
            <v>57001</v>
          </cell>
        </row>
        <row r="133">
          <cell r="A133" t="str">
            <v>X004A02752113000</v>
          </cell>
          <cell r="B133" t="str">
            <v>X004A027</v>
          </cell>
          <cell r="C133">
            <v>52113000</v>
          </cell>
          <cell r="D133">
            <v>102192.42</v>
          </cell>
        </row>
        <row r="134">
          <cell r="A134" t="str">
            <v>X004A02752114000</v>
          </cell>
          <cell r="B134" t="str">
            <v>X004A027</v>
          </cell>
          <cell r="C134">
            <v>52114000</v>
          </cell>
          <cell r="D134">
            <v>272028.48</v>
          </cell>
        </row>
        <row r="135">
          <cell r="A135" t="str">
            <v>X004A02752121000</v>
          </cell>
          <cell r="B135" t="str">
            <v>X004A027</v>
          </cell>
          <cell r="C135">
            <v>52121000</v>
          </cell>
          <cell r="D135">
            <v>12605.45</v>
          </cell>
        </row>
        <row r="136">
          <cell r="A136" t="str">
            <v>X004A02752141000</v>
          </cell>
          <cell r="B136" t="str">
            <v>X004A027</v>
          </cell>
          <cell r="C136">
            <v>52141000</v>
          </cell>
          <cell r="D136">
            <v>2566</v>
          </cell>
        </row>
        <row r="137">
          <cell r="A137" t="str">
            <v>X004A02752151000</v>
          </cell>
          <cell r="B137" t="str">
            <v>X004A027</v>
          </cell>
          <cell r="C137">
            <v>52151000</v>
          </cell>
          <cell r="D137">
            <v>83593.02</v>
          </cell>
        </row>
        <row r="138">
          <cell r="A138" t="str">
            <v>X004A02752152000</v>
          </cell>
          <cell r="B138" t="str">
            <v>X004A027</v>
          </cell>
          <cell r="C138">
            <v>52152000</v>
          </cell>
          <cell r="D138">
            <v>7976.05</v>
          </cell>
        </row>
        <row r="139">
          <cell r="A139" t="str">
            <v>X004A02752153000</v>
          </cell>
          <cell r="B139" t="str">
            <v>X004A027</v>
          </cell>
          <cell r="C139">
            <v>52153000</v>
          </cell>
          <cell r="D139">
            <v>71188.070000000007</v>
          </cell>
        </row>
        <row r="140">
          <cell r="A140" t="str">
            <v>X004A02752171000</v>
          </cell>
          <cell r="B140" t="str">
            <v>X004A027</v>
          </cell>
          <cell r="C140">
            <v>52171000</v>
          </cell>
          <cell r="D140">
            <v>21877.95</v>
          </cell>
        </row>
        <row r="141">
          <cell r="A141" t="str">
            <v>X004A02752181000</v>
          </cell>
          <cell r="B141" t="str">
            <v>X004A027</v>
          </cell>
          <cell r="C141">
            <v>52181000</v>
          </cell>
          <cell r="D141">
            <v>39472.03</v>
          </cell>
        </row>
        <row r="142">
          <cell r="A142" t="str">
            <v>X004A02752182000</v>
          </cell>
          <cell r="B142" t="str">
            <v>X004A027</v>
          </cell>
          <cell r="C142">
            <v>52182000</v>
          </cell>
          <cell r="D142">
            <v>41466.78</v>
          </cell>
        </row>
        <row r="143">
          <cell r="A143" t="str">
            <v>X004A02752183000</v>
          </cell>
          <cell r="B143" t="str">
            <v>X004A027</v>
          </cell>
          <cell r="C143">
            <v>52183000</v>
          </cell>
          <cell r="D143">
            <v>7917.84</v>
          </cell>
        </row>
        <row r="144">
          <cell r="A144" t="str">
            <v>X004A02752191000</v>
          </cell>
          <cell r="B144" t="str">
            <v>X004A027</v>
          </cell>
          <cell r="C144">
            <v>52191000</v>
          </cell>
          <cell r="D144">
            <v>4690.58</v>
          </cell>
        </row>
        <row r="145">
          <cell r="A145" t="str">
            <v>X004A02752192000</v>
          </cell>
          <cell r="B145" t="str">
            <v>X004A027</v>
          </cell>
          <cell r="C145">
            <v>52192000</v>
          </cell>
          <cell r="D145">
            <v>44250.11</v>
          </cell>
        </row>
        <row r="146">
          <cell r="A146" t="str">
            <v>X004A02752193000</v>
          </cell>
          <cell r="B146" t="str">
            <v>X004A027</v>
          </cell>
          <cell r="C146">
            <v>52193000</v>
          </cell>
          <cell r="D146">
            <v>7960.57</v>
          </cell>
        </row>
        <row r="147">
          <cell r="A147" t="str">
            <v>X004A02752195000</v>
          </cell>
          <cell r="B147" t="str">
            <v>X004A027</v>
          </cell>
          <cell r="C147">
            <v>52195000</v>
          </cell>
          <cell r="D147">
            <v>17902.34</v>
          </cell>
        </row>
        <row r="148">
          <cell r="A148" t="str">
            <v>X004A02752196000</v>
          </cell>
          <cell r="B148" t="str">
            <v>X004A027</v>
          </cell>
          <cell r="C148">
            <v>52196000</v>
          </cell>
          <cell r="D148">
            <v>11873.47</v>
          </cell>
        </row>
        <row r="149">
          <cell r="A149" t="str">
            <v>X004A02752197000</v>
          </cell>
          <cell r="B149" t="str">
            <v>X004A027</v>
          </cell>
          <cell r="C149">
            <v>52197000</v>
          </cell>
          <cell r="D149">
            <v>9239.2000000000007</v>
          </cell>
        </row>
        <row r="150">
          <cell r="A150" t="str">
            <v>X004A02752221000</v>
          </cell>
          <cell r="B150" t="str">
            <v>X004A027</v>
          </cell>
          <cell r="C150">
            <v>52221000</v>
          </cell>
          <cell r="D150">
            <v>16663.439999999999</v>
          </cell>
        </row>
        <row r="151">
          <cell r="A151" t="str">
            <v>X004A02752222000</v>
          </cell>
          <cell r="B151" t="str">
            <v>X004A027</v>
          </cell>
          <cell r="C151">
            <v>52222000</v>
          </cell>
          <cell r="D151">
            <v>8705.1200000000008</v>
          </cell>
        </row>
        <row r="152">
          <cell r="A152" t="str">
            <v>X004A02752223000</v>
          </cell>
          <cell r="B152" t="str">
            <v>X004A027</v>
          </cell>
          <cell r="C152">
            <v>52223000</v>
          </cell>
          <cell r="D152">
            <v>1885.23</v>
          </cell>
        </row>
        <row r="153">
          <cell r="A153" t="str">
            <v>X004A02752224000</v>
          </cell>
          <cell r="B153" t="str">
            <v>X004A027</v>
          </cell>
          <cell r="C153">
            <v>52224000</v>
          </cell>
          <cell r="D153">
            <v>2116.77</v>
          </cell>
        </row>
        <row r="154">
          <cell r="A154" t="str">
            <v>X004A02752225000</v>
          </cell>
          <cell r="B154" t="str">
            <v>X004A027</v>
          </cell>
          <cell r="C154">
            <v>52225000</v>
          </cell>
          <cell r="D154">
            <v>5122.3599999999997</v>
          </cell>
        </row>
        <row r="155">
          <cell r="A155" t="str">
            <v>X004A02752231000</v>
          </cell>
          <cell r="B155" t="str">
            <v>X004A027</v>
          </cell>
          <cell r="C155">
            <v>52231000</v>
          </cell>
          <cell r="D155">
            <v>6285.32</v>
          </cell>
        </row>
        <row r="156">
          <cell r="A156" t="str">
            <v>X004A02752241000</v>
          </cell>
          <cell r="B156" t="str">
            <v>X004A027</v>
          </cell>
          <cell r="C156">
            <v>52241000</v>
          </cell>
          <cell r="D156">
            <v>54421.16</v>
          </cell>
        </row>
        <row r="157">
          <cell r="A157" t="str">
            <v>X004A02753111000</v>
          </cell>
          <cell r="B157" t="str">
            <v>X004A027</v>
          </cell>
          <cell r="C157">
            <v>53111000</v>
          </cell>
          <cell r="D157">
            <v>100747.82</v>
          </cell>
        </row>
        <row r="158">
          <cell r="A158" t="str">
            <v>X004A02758112000</v>
          </cell>
          <cell r="B158" t="str">
            <v>X004A027</v>
          </cell>
          <cell r="C158">
            <v>58112000</v>
          </cell>
          <cell r="D158">
            <v>241387.5</v>
          </cell>
        </row>
        <row r="159">
          <cell r="A159" t="str">
            <v>X004A02758510000</v>
          </cell>
          <cell r="B159" t="str">
            <v>X004A027</v>
          </cell>
          <cell r="C159">
            <v>58510000</v>
          </cell>
          <cell r="D159">
            <v>27079</v>
          </cell>
        </row>
        <row r="160">
          <cell r="A160" t="str">
            <v>X004A02759121000</v>
          </cell>
          <cell r="B160" t="str">
            <v>X004A027</v>
          </cell>
          <cell r="C160">
            <v>59121000</v>
          </cell>
          <cell r="D160">
            <v>100646.2</v>
          </cell>
        </row>
        <row r="161">
          <cell r="A161" t="str">
            <v>X004A02854156000</v>
          </cell>
          <cell r="B161" t="str">
            <v>X004A028</v>
          </cell>
          <cell r="C161">
            <v>54156000</v>
          </cell>
          <cell r="D161">
            <v>499378</v>
          </cell>
        </row>
        <row r="162">
          <cell r="A162" t="str">
            <v>X004A02952141000</v>
          </cell>
          <cell r="B162" t="str">
            <v>X004A029</v>
          </cell>
          <cell r="C162">
            <v>52141000</v>
          </cell>
          <cell r="D162">
            <v>3142523.05</v>
          </cell>
        </row>
        <row r="163">
          <cell r="A163" t="str">
            <v>X004A02952171000</v>
          </cell>
          <cell r="B163" t="str">
            <v>X004A029</v>
          </cell>
          <cell r="C163">
            <v>52171000</v>
          </cell>
          <cell r="D163">
            <v>271187.84999999998</v>
          </cell>
        </row>
        <row r="164">
          <cell r="A164" t="str">
            <v>X004A02952181000</v>
          </cell>
          <cell r="B164" t="str">
            <v>X004A029</v>
          </cell>
          <cell r="C164">
            <v>52181000</v>
          </cell>
          <cell r="D164">
            <v>30500</v>
          </cell>
        </row>
        <row r="165">
          <cell r="A165" t="str">
            <v>X004A03253581000</v>
          </cell>
          <cell r="B165" t="str">
            <v>X004A032</v>
          </cell>
          <cell r="C165">
            <v>53581000</v>
          </cell>
          <cell r="D165">
            <v>2200000</v>
          </cell>
        </row>
        <row r="166">
          <cell r="A166" t="str">
            <v>X004A03344825000</v>
          </cell>
          <cell r="B166" t="str">
            <v>X004A033</v>
          </cell>
          <cell r="C166">
            <v>44825000</v>
          </cell>
          <cell r="D166">
            <v>-461000</v>
          </cell>
        </row>
        <row r="167">
          <cell r="A167" t="str">
            <v>X004A03351111000</v>
          </cell>
          <cell r="B167" t="str">
            <v>X004A033</v>
          </cell>
          <cell r="C167">
            <v>51111000</v>
          </cell>
          <cell r="D167">
            <v>5790000</v>
          </cell>
        </row>
        <row r="168">
          <cell r="A168" t="str">
            <v>X004A03352241000</v>
          </cell>
          <cell r="B168" t="str">
            <v>X004A033</v>
          </cell>
          <cell r="C168">
            <v>52241000</v>
          </cell>
          <cell r="D168">
            <v>4908000</v>
          </cell>
        </row>
        <row r="169">
          <cell r="A169" t="str">
            <v>X004A03353111000</v>
          </cell>
          <cell r="B169" t="str">
            <v>X004A033</v>
          </cell>
          <cell r="C169">
            <v>53111000</v>
          </cell>
          <cell r="D169">
            <v>150000</v>
          </cell>
        </row>
        <row r="170">
          <cell r="A170" t="str">
            <v>X004A03358611000</v>
          </cell>
          <cell r="B170" t="str">
            <v>X004A033</v>
          </cell>
          <cell r="C170">
            <v>58611000</v>
          </cell>
          <cell r="D170">
            <v>144000</v>
          </cell>
        </row>
        <row r="171">
          <cell r="A171" t="str">
            <v>X004A03511512000</v>
          </cell>
          <cell r="B171" t="str">
            <v>X004A035</v>
          </cell>
          <cell r="C171">
            <v>11512000</v>
          </cell>
          <cell r="D171">
            <v>9475000</v>
          </cell>
        </row>
        <row r="172">
          <cell r="A172" t="str">
            <v>X004A03544611000</v>
          </cell>
          <cell r="B172" t="str">
            <v>X004A035</v>
          </cell>
          <cell r="C172">
            <v>44611000</v>
          </cell>
          <cell r="D172">
            <v>27000</v>
          </cell>
        </row>
        <row r="173">
          <cell r="A173" t="str">
            <v>X004A03544825000</v>
          </cell>
          <cell r="B173" t="str">
            <v>X004A035</v>
          </cell>
          <cell r="C173">
            <v>44825000</v>
          </cell>
          <cell r="D173">
            <v>-13077000</v>
          </cell>
        </row>
        <row r="174">
          <cell r="A174" t="str">
            <v>X004A03551111000</v>
          </cell>
          <cell r="B174" t="str">
            <v>X004A035</v>
          </cell>
          <cell r="C174">
            <v>51111000</v>
          </cell>
          <cell r="D174">
            <v>37983000</v>
          </cell>
        </row>
        <row r="175">
          <cell r="A175" t="str">
            <v>X004A03551171000</v>
          </cell>
          <cell r="B175" t="str">
            <v>X004A035</v>
          </cell>
          <cell r="C175">
            <v>51171000</v>
          </cell>
          <cell r="D175">
            <v>1813000</v>
          </cell>
        </row>
        <row r="176">
          <cell r="A176" t="str">
            <v>X004A03552241000</v>
          </cell>
          <cell r="B176" t="str">
            <v>X004A035</v>
          </cell>
          <cell r="C176">
            <v>52241000</v>
          </cell>
          <cell r="D176">
            <v>98065000</v>
          </cell>
        </row>
        <row r="177">
          <cell r="A177" t="str">
            <v>X004A03553111000</v>
          </cell>
          <cell r="B177" t="str">
            <v>X004A035</v>
          </cell>
          <cell r="C177">
            <v>53111000</v>
          </cell>
          <cell r="D177">
            <v>9087000</v>
          </cell>
        </row>
        <row r="178">
          <cell r="A178" t="str">
            <v>X004A22711412000</v>
          </cell>
          <cell r="B178" t="str">
            <v>X004A227</v>
          </cell>
          <cell r="C178">
            <v>11412000</v>
          </cell>
          <cell r="D178">
            <v>25000</v>
          </cell>
        </row>
        <row r="179">
          <cell r="A179" t="str">
            <v>X004A22711712300</v>
          </cell>
          <cell r="B179" t="str">
            <v>X004A227</v>
          </cell>
          <cell r="C179">
            <v>11712300</v>
          </cell>
          <cell r="D179">
            <v>-9172.79000000003</v>
          </cell>
        </row>
        <row r="180">
          <cell r="A180" t="str">
            <v>X004A22744825000</v>
          </cell>
          <cell r="B180" t="str">
            <v>X004A227</v>
          </cell>
          <cell r="C180">
            <v>44825000</v>
          </cell>
          <cell r="D180">
            <v>-35241.08</v>
          </cell>
        </row>
        <row r="181">
          <cell r="A181" t="str">
            <v>X004A22744849000</v>
          </cell>
          <cell r="B181" t="str">
            <v>X004A227</v>
          </cell>
          <cell r="C181">
            <v>44849000</v>
          </cell>
          <cell r="D181">
            <v>-20</v>
          </cell>
        </row>
        <row r="182">
          <cell r="A182" t="str">
            <v>X004A22751111000</v>
          </cell>
          <cell r="B182" t="str">
            <v>X004A227</v>
          </cell>
          <cell r="C182">
            <v>51111000</v>
          </cell>
          <cell r="D182">
            <v>9941695.3799999896</v>
          </cell>
        </row>
        <row r="183">
          <cell r="A183" t="str">
            <v>X004A22751112000</v>
          </cell>
          <cell r="B183" t="str">
            <v>X004A227</v>
          </cell>
          <cell r="C183">
            <v>51112000</v>
          </cell>
          <cell r="D183">
            <v>303657.46999999997</v>
          </cell>
        </row>
        <row r="184">
          <cell r="A184" t="str">
            <v>X004A22751113000</v>
          </cell>
          <cell r="B184" t="str">
            <v>X004A227</v>
          </cell>
          <cell r="C184">
            <v>51113000</v>
          </cell>
          <cell r="D184">
            <v>623520.84</v>
          </cell>
        </row>
        <row r="185">
          <cell r="A185" t="str">
            <v>X004A22751114000</v>
          </cell>
          <cell r="B185" t="str">
            <v>X004A227</v>
          </cell>
          <cell r="C185">
            <v>51114000</v>
          </cell>
          <cell r="D185">
            <v>35396.54</v>
          </cell>
        </row>
        <row r="186">
          <cell r="A186" t="str">
            <v>X004A22751115000</v>
          </cell>
          <cell r="B186" t="str">
            <v>X004A227</v>
          </cell>
          <cell r="C186">
            <v>51115000</v>
          </cell>
          <cell r="D186">
            <v>314916.73</v>
          </cell>
        </row>
        <row r="187">
          <cell r="A187" t="str">
            <v>X004A22751116000</v>
          </cell>
          <cell r="B187" t="str">
            <v>X004A227</v>
          </cell>
          <cell r="C187">
            <v>51116000</v>
          </cell>
          <cell r="D187">
            <v>212698</v>
          </cell>
        </row>
        <row r="188">
          <cell r="A188" t="str">
            <v>X004A22751171000</v>
          </cell>
          <cell r="B188" t="str">
            <v>X004A227</v>
          </cell>
          <cell r="C188">
            <v>51171000</v>
          </cell>
          <cell r="D188">
            <v>46.670000000000101</v>
          </cell>
        </row>
        <row r="189">
          <cell r="A189" t="str">
            <v>X004A22752112000</v>
          </cell>
          <cell r="B189" t="str">
            <v>X004A227</v>
          </cell>
          <cell r="C189">
            <v>52112000</v>
          </cell>
          <cell r="D189">
            <v>74912.52</v>
          </cell>
        </row>
        <row r="190">
          <cell r="A190" t="str">
            <v>X004A22752113000</v>
          </cell>
          <cell r="B190" t="str">
            <v>X004A227</v>
          </cell>
          <cell r="C190">
            <v>52113000</v>
          </cell>
          <cell r="D190">
            <v>196481.04</v>
          </cell>
        </row>
        <row r="191">
          <cell r="A191" t="str">
            <v>X004A22752114000</v>
          </cell>
          <cell r="B191" t="str">
            <v>X004A227</v>
          </cell>
          <cell r="C191">
            <v>52114000</v>
          </cell>
          <cell r="D191">
            <v>-1120.28</v>
          </cell>
        </row>
        <row r="192">
          <cell r="A192" t="str">
            <v>X004A22752121000</v>
          </cell>
          <cell r="B192" t="str">
            <v>X004A227</v>
          </cell>
          <cell r="C192">
            <v>52121000</v>
          </cell>
          <cell r="D192">
            <v>18665.91</v>
          </cell>
        </row>
        <row r="193">
          <cell r="A193" t="str">
            <v>X004A22752141000</v>
          </cell>
          <cell r="B193" t="str">
            <v>X004A227</v>
          </cell>
          <cell r="C193">
            <v>52141000</v>
          </cell>
          <cell r="D193">
            <v>396.89</v>
          </cell>
        </row>
        <row r="194">
          <cell r="A194" t="str">
            <v>X004A22752152000</v>
          </cell>
          <cell r="B194" t="str">
            <v>X004A227</v>
          </cell>
          <cell r="C194">
            <v>52152000</v>
          </cell>
          <cell r="D194">
            <v>6367.14</v>
          </cell>
        </row>
        <row r="195">
          <cell r="A195" t="str">
            <v>X004A22752153000</v>
          </cell>
          <cell r="B195" t="str">
            <v>X004A227</v>
          </cell>
          <cell r="C195">
            <v>52153000</v>
          </cell>
          <cell r="D195">
            <v>33785.569999999898</v>
          </cell>
        </row>
        <row r="196">
          <cell r="A196" t="str">
            <v>X004A22752171000</v>
          </cell>
          <cell r="B196" t="str">
            <v>X004A227</v>
          </cell>
          <cell r="C196">
            <v>52171000</v>
          </cell>
          <cell r="D196">
            <v>57587.85</v>
          </cell>
        </row>
        <row r="197">
          <cell r="A197" t="str">
            <v>X004A22752181000</v>
          </cell>
          <cell r="B197" t="str">
            <v>X004A227</v>
          </cell>
          <cell r="C197">
            <v>52181000</v>
          </cell>
          <cell r="D197">
            <v>137942.96</v>
          </cell>
        </row>
        <row r="198">
          <cell r="A198" t="str">
            <v>X004A22752182000</v>
          </cell>
          <cell r="B198" t="str">
            <v>X004A227</v>
          </cell>
          <cell r="C198">
            <v>52182000</v>
          </cell>
          <cell r="D198">
            <v>101672.61</v>
          </cell>
        </row>
        <row r="199">
          <cell r="A199" t="str">
            <v>X004A22752183000</v>
          </cell>
          <cell r="B199" t="str">
            <v>X004A227</v>
          </cell>
          <cell r="C199">
            <v>52183000</v>
          </cell>
          <cell r="D199">
            <v>63508.800000000003</v>
          </cell>
        </row>
        <row r="200">
          <cell r="A200" t="str">
            <v>X004A22752191000</v>
          </cell>
          <cell r="B200" t="str">
            <v>X004A227</v>
          </cell>
          <cell r="C200">
            <v>52191000</v>
          </cell>
          <cell r="D200">
            <v>283905.40999999997</v>
          </cell>
        </row>
        <row r="201">
          <cell r="A201" t="str">
            <v>X004A22752192000</v>
          </cell>
          <cell r="B201" t="str">
            <v>X004A227</v>
          </cell>
          <cell r="C201">
            <v>52192000</v>
          </cell>
          <cell r="D201">
            <v>28531.78</v>
          </cell>
        </row>
        <row r="202">
          <cell r="A202" t="str">
            <v>X004A22752193000</v>
          </cell>
          <cell r="B202" t="str">
            <v>X004A227</v>
          </cell>
          <cell r="C202">
            <v>52193000</v>
          </cell>
          <cell r="D202">
            <v>9312.56</v>
          </cell>
        </row>
        <row r="203">
          <cell r="A203" t="str">
            <v>X004A22752195000</v>
          </cell>
          <cell r="B203" t="str">
            <v>X004A227</v>
          </cell>
          <cell r="C203">
            <v>52195000</v>
          </cell>
          <cell r="D203">
            <v>155134.94</v>
          </cell>
        </row>
        <row r="204">
          <cell r="A204" t="str">
            <v>X004A22752196000</v>
          </cell>
          <cell r="B204" t="str">
            <v>X004A227</v>
          </cell>
          <cell r="C204">
            <v>52196000</v>
          </cell>
          <cell r="D204">
            <v>69001.69</v>
          </cell>
        </row>
        <row r="205">
          <cell r="A205" t="str">
            <v>X004A22752197000</v>
          </cell>
          <cell r="B205" t="str">
            <v>X004A227</v>
          </cell>
          <cell r="C205">
            <v>52197000</v>
          </cell>
          <cell r="D205">
            <v>44987.07</v>
          </cell>
        </row>
        <row r="206">
          <cell r="A206" t="str">
            <v>X004A22752224000</v>
          </cell>
          <cell r="B206" t="str">
            <v>X004A227</v>
          </cell>
          <cell r="C206">
            <v>52224000</v>
          </cell>
          <cell r="D206">
            <v>500</v>
          </cell>
        </row>
        <row r="207">
          <cell r="A207" t="str">
            <v>X004A22752225000</v>
          </cell>
          <cell r="B207" t="str">
            <v>X004A227</v>
          </cell>
          <cell r="C207">
            <v>52225000</v>
          </cell>
          <cell r="D207">
            <v>36808.89</v>
          </cell>
        </row>
        <row r="208">
          <cell r="A208" t="str">
            <v>X004A22752231000</v>
          </cell>
          <cell r="B208" t="str">
            <v>X004A227</v>
          </cell>
          <cell r="C208">
            <v>52231000</v>
          </cell>
          <cell r="D208">
            <v>1023.95</v>
          </cell>
        </row>
        <row r="209">
          <cell r="A209" t="str">
            <v>X004A22752241000</v>
          </cell>
          <cell r="B209" t="str">
            <v>X004A227</v>
          </cell>
          <cell r="C209">
            <v>52241000</v>
          </cell>
          <cell r="D209">
            <v>6769032.25</v>
          </cell>
        </row>
        <row r="210">
          <cell r="A210" t="str">
            <v>X004A22753111000</v>
          </cell>
          <cell r="B210" t="str">
            <v>X004A227</v>
          </cell>
          <cell r="C210">
            <v>53111000</v>
          </cell>
          <cell r="D210">
            <v>99089.06</v>
          </cell>
        </row>
        <row r="211">
          <cell r="A211" t="str">
            <v>X004A22754151000</v>
          </cell>
          <cell r="B211" t="str">
            <v>X004A227</v>
          </cell>
          <cell r="C211">
            <v>54151000</v>
          </cell>
          <cell r="D211">
            <v>1265655.43</v>
          </cell>
        </row>
        <row r="212">
          <cell r="A212" t="str">
            <v>X004A23561526000</v>
          </cell>
          <cell r="B212" t="str">
            <v>X004A235</v>
          </cell>
          <cell r="C212">
            <v>61526000</v>
          </cell>
          <cell r="D212">
            <v>-19660280.280000001</v>
          </cell>
        </row>
        <row r="213">
          <cell r="A213" t="str">
            <v>X004B03923893000</v>
          </cell>
          <cell r="B213" t="str">
            <v>X004B039</v>
          </cell>
          <cell r="C213">
            <v>23893000</v>
          </cell>
          <cell r="D213">
            <v>-16000</v>
          </cell>
        </row>
        <row r="214">
          <cell r="A214" t="str">
            <v>X004B04454112000</v>
          </cell>
          <cell r="B214" t="str">
            <v>X004B044</v>
          </cell>
          <cell r="C214">
            <v>54112000</v>
          </cell>
          <cell r="D214">
            <v>352000000</v>
          </cell>
        </row>
        <row r="215">
          <cell r="A215" t="str">
            <v>X004B04454152000</v>
          </cell>
          <cell r="B215" t="str">
            <v>X004B044</v>
          </cell>
          <cell r="C215">
            <v>54152000</v>
          </cell>
          <cell r="D215">
            <v>2829000000</v>
          </cell>
        </row>
        <row r="216">
          <cell r="A216" t="str">
            <v>X004B04491439000</v>
          </cell>
          <cell r="B216" t="str">
            <v>X004B044</v>
          </cell>
          <cell r="C216">
            <v>91439000</v>
          </cell>
          <cell r="D216">
            <v>3366.25</v>
          </cell>
        </row>
        <row r="217">
          <cell r="A217" t="str">
            <v>X004B04551112000</v>
          </cell>
          <cell r="B217" t="str">
            <v>X004B045</v>
          </cell>
          <cell r="C217">
            <v>51112000</v>
          </cell>
          <cell r="D217">
            <v>9.0949470177292804E-13</v>
          </cell>
        </row>
        <row r="218">
          <cell r="A218" t="str">
            <v>X004B04552241000</v>
          </cell>
          <cell r="B218" t="str">
            <v>X004B045</v>
          </cell>
          <cell r="C218">
            <v>52241000</v>
          </cell>
          <cell r="D218">
            <v>5208000</v>
          </cell>
        </row>
        <row r="219">
          <cell r="A219" t="str">
            <v>X004B04554151000</v>
          </cell>
          <cell r="B219" t="str">
            <v>X004B045</v>
          </cell>
          <cell r="C219">
            <v>54151000</v>
          </cell>
          <cell r="D219">
            <v>4434400</v>
          </cell>
        </row>
        <row r="220">
          <cell r="A220" t="str">
            <v>X004C05644817000</v>
          </cell>
          <cell r="B220" t="str">
            <v>X004C056</v>
          </cell>
          <cell r="C220">
            <v>44817000</v>
          </cell>
          <cell r="D220">
            <v>-751800.69</v>
          </cell>
        </row>
        <row r="221">
          <cell r="A221" t="str">
            <v>X004C05651111000</v>
          </cell>
          <cell r="B221" t="str">
            <v>X004C056</v>
          </cell>
          <cell r="C221">
            <v>51111000</v>
          </cell>
          <cell r="D221">
            <v>3122452.07</v>
          </cell>
        </row>
        <row r="222">
          <cell r="A222" t="str">
            <v>X004C05651112000</v>
          </cell>
          <cell r="B222" t="str">
            <v>X004C056</v>
          </cell>
          <cell r="C222">
            <v>51112000</v>
          </cell>
          <cell r="D222">
            <v>342082.5</v>
          </cell>
        </row>
        <row r="223">
          <cell r="A223" t="str">
            <v>X004C05651113000</v>
          </cell>
          <cell r="B223" t="str">
            <v>X004C056</v>
          </cell>
          <cell r="C223">
            <v>51113000</v>
          </cell>
          <cell r="D223">
            <v>632916.62</v>
          </cell>
        </row>
        <row r="224">
          <cell r="A224" t="str">
            <v>X004C05651114000</v>
          </cell>
          <cell r="B224" t="str">
            <v>X004C056</v>
          </cell>
          <cell r="C224">
            <v>51114000</v>
          </cell>
          <cell r="D224">
            <v>18968.18</v>
          </cell>
        </row>
        <row r="225">
          <cell r="A225" t="str">
            <v>X004C05651115000</v>
          </cell>
          <cell r="B225" t="str">
            <v>X004C056</v>
          </cell>
          <cell r="C225">
            <v>51115000</v>
          </cell>
          <cell r="D225">
            <v>2998.93</v>
          </cell>
        </row>
        <row r="226">
          <cell r="A226" t="str">
            <v>X004C05651116000</v>
          </cell>
          <cell r="B226" t="str">
            <v>X004C056</v>
          </cell>
          <cell r="C226">
            <v>51116000</v>
          </cell>
          <cell r="D226">
            <v>66597</v>
          </cell>
        </row>
        <row r="227">
          <cell r="A227" t="str">
            <v>X004C05651171000</v>
          </cell>
          <cell r="B227" t="str">
            <v>X004C056</v>
          </cell>
          <cell r="C227">
            <v>51171000</v>
          </cell>
          <cell r="D227">
            <v>62000</v>
          </cell>
        </row>
        <row r="228">
          <cell r="A228" t="str">
            <v>X004C05652241000</v>
          </cell>
          <cell r="B228" t="str">
            <v>X004C056</v>
          </cell>
          <cell r="C228">
            <v>52241000</v>
          </cell>
          <cell r="D228">
            <v>150077.79</v>
          </cell>
        </row>
        <row r="229">
          <cell r="A229" t="str">
            <v>X004C05654151000</v>
          </cell>
          <cell r="B229" t="str">
            <v>X004C056</v>
          </cell>
          <cell r="C229">
            <v>54151000</v>
          </cell>
          <cell r="D229">
            <v>21022.48</v>
          </cell>
        </row>
        <row r="230">
          <cell r="A230" t="str">
            <v>X004C06054111000</v>
          </cell>
          <cell r="B230" t="str">
            <v>X004C060</v>
          </cell>
          <cell r="C230">
            <v>54111000</v>
          </cell>
          <cell r="D230">
            <v>4433000</v>
          </cell>
        </row>
        <row r="231">
          <cell r="A231" t="str">
            <v>X004C06054151000</v>
          </cell>
          <cell r="B231" t="str">
            <v>X004C060</v>
          </cell>
          <cell r="C231">
            <v>54151000</v>
          </cell>
          <cell r="D231">
            <v>5000000</v>
          </cell>
        </row>
        <row r="232">
          <cell r="A232" t="str">
            <v>X004C06952241000</v>
          </cell>
          <cell r="B232" t="str">
            <v>X004C069</v>
          </cell>
          <cell r="C232">
            <v>52241000</v>
          </cell>
          <cell r="D232">
            <v>365000</v>
          </cell>
        </row>
        <row r="233">
          <cell r="A233" t="str">
            <v>X004C07052112000</v>
          </cell>
          <cell r="B233" t="str">
            <v>X004C070</v>
          </cell>
          <cell r="C233">
            <v>52112000</v>
          </cell>
          <cell r="D233">
            <v>50000</v>
          </cell>
        </row>
        <row r="234">
          <cell r="A234" t="str">
            <v>X004C07152112000</v>
          </cell>
          <cell r="B234" t="str">
            <v>X004C071</v>
          </cell>
          <cell r="C234">
            <v>52112000</v>
          </cell>
          <cell r="D234">
            <v>1181075.8700000001</v>
          </cell>
        </row>
        <row r="235">
          <cell r="A235" t="str">
            <v>X004C07152241000</v>
          </cell>
          <cell r="B235" t="str">
            <v>X004C071</v>
          </cell>
          <cell r="C235">
            <v>52241000</v>
          </cell>
          <cell r="D235">
            <v>173884.13</v>
          </cell>
        </row>
        <row r="236">
          <cell r="A236" t="str">
            <v>X004C07251171000</v>
          </cell>
          <cell r="B236" t="str">
            <v>X004C072</v>
          </cell>
          <cell r="C236">
            <v>51171000</v>
          </cell>
          <cell r="D236">
            <v>-5.8207660913467401E-11</v>
          </cell>
        </row>
        <row r="237">
          <cell r="A237" t="str">
            <v>X004C07252241000</v>
          </cell>
          <cell r="B237" t="str">
            <v>X004C072</v>
          </cell>
          <cell r="C237">
            <v>52241000</v>
          </cell>
          <cell r="D237">
            <v>17263000</v>
          </cell>
        </row>
        <row r="238">
          <cell r="A238" t="str">
            <v>X004C07254156000</v>
          </cell>
          <cell r="B238" t="str">
            <v>X004C072</v>
          </cell>
          <cell r="C238">
            <v>54156000</v>
          </cell>
          <cell r="D238">
            <v>10900000</v>
          </cell>
        </row>
        <row r="239">
          <cell r="A239" t="str">
            <v>X004C07344825000</v>
          </cell>
          <cell r="B239" t="str">
            <v>X004C073</v>
          </cell>
          <cell r="C239">
            <v>44825000</v>
          </cell>
          <cell r="D239">
            <v>-15691.17</v>
          </cell>
        </row>
        <row r="240">
          <cell r="A240" t="str">
            <v>X004C07352112000</v>
          </cell>
          <cell r="B240" t="str">
            <v>X004C073</v>
          </cell>
          <cell r="C240">
            <v>52112000</v>
          </cell>
          <cell r="D240">
            <v>76055.600000000006</v>
          </cell>
        </row>
        <row r="241">
          <cell r="A241" t="str">
            <v>X004C07352171000</v>
          </cell>
          <cell r="B241" t="str">
            <v>X004C073</v>
          </cell>
          <cell r="C241">
            <v>52171000</v>
          </cell>
          <cell r="D241">
            <v>486.8</v>
          </cell>
        </row>
        <row r="242">
          <cell r="A242" t="str">
            <v>X004C07352241000</v>
          </cell>
          <cell r="B242" t="str">
            <v>X004C073</v>
          </cell>
          <cell r="C242">
            <v>52241000</v>
          </cell>
          <cell r="D242">
            <v>115691.17</v>
          </cell>
        </row>
        <row r="243">
          <cell r="A243" t="str">
            <v>X004C07354151000</v>
          </cell>
          <cell r="B243" t="str">
            <v>X004C073</v>
          </cell>
          <cell r="C243">
            <v>54151000</v>
          </cell>
          <cell r="D243">
            <v>23457.599999999999</v>
          </cell>
        </row>
        <row r="244">
          <cell r="A244" t="str">
            <v>X004C07651112000</v>
          </cell>
          <cell r="B244" t="str">
            <v>X004C076</v>
          </cell>
          <cell r="C244">
            <v>51112000</v>
          </cell>
          <cell r="D244">
            <v>3277.01</v>
          </cell>
        </row>
        <row r="245">
          <cell r="A245" t="str">
            <v>X004C07652111000</v>
          </cell>
          <cell r="B245" t="str">
            <v>X004C076</v>
          </cell>
          <cell r="C245">
            <v>52111000</v>
          </cell>
          <cell r="D245">
            <v>40542.019999999997</v>
          </cell>
        </row>
        <row r="246">
          <cell r="A246" t="str">
            <v>X004C07652112000</v>
          </cell>
          <cell r="B246" t="str">
            <v>X004C076</v>
          </cell>
          <cell r="C246">
            <v>52112000</v>
          </cell>
          <cell r="D246">
            <v>3887.51</v>
          </cell>
        </row>
        <row r="247">
          <cell r="A247" t="str">
            <v>X004C07652114000</v>
          </cell>
          <cell r="B247" t="str">
            <v>X004C076</v>
          </cell>
          <cell r="C247">
            <v>52114000</v>
          </cell>
          <cell r="D247">
            <v>-59414.86</v>
          </cell>
        </row>
        <row r="248">
          <cell r="A248" t="str">
            <v>X004C07652171000</v>
          </cell>
          <cell r="B248" t="str">
            <v>X004C076</v>
          </cell>
          <cell r="C248">
            <v>52171000</v>
          </cell>
          <cell r="D248">
            <v>214263.3</v>
          </cell>
        </row>
        <row r="249">
          <cell r="A249" t="str">
            <v>X004C07652181000</v>
          </cell>
          <cell r="B249" t="str">
            <v>X004C076</v>
          </cell>
          <cell r="C249">
            <v>52181000</v>
          </cell>
          <cell r="D249">
            <v>122162</v>
          </cell>
        </row>
        <row r="250">
          <cell r="A250" t="str">
            <v>X004C07652182000</v>
          </cell>
          <cell r="B250" t="str">
            <v>X004C076</v>
          </cell>
          <cell r="C250">
            <v>52182000</v>
          </cell>
          <cell r="D250">
            <v>285.67</v>
          </cell>
        </row>
        <row r="251">
          <cell r="A251" t="str">
            <v>X004C07652241000</v>
          </cell>
          <cell r="B251" t="str">
            <v>X004C076</v>
          </cell>
          <cell r="C251">
            <v>52241000</v>
          </cell>
          <cell r="D251">
            <v>3221487.33</v>
          </cell>
        </row>
        <row r="252">
          <cell r="A252" t="str">
            <v>X004C07654156000</v>
          </cell>
          <cell r="B252" t="str">
            <v>X004C076</v>
          </cell>
          <cell r="C252">
            <v>54156000</v>
          </cell>
          <cell r="D252">
            <v>36380</v>
          </cell>
        </row>
        <row r="253">
          <cell r="A253" t="str">
            <v>X004C07751116000</v>
          </cell>
          <cell r="B253" t="str">
            <v>X004C077</v>
          </cell>
          <cell r="C253">
            <v>51116000</v>
          </cell>
          <cell r="D253">
            <v>2275</v>
          </cell>
        </row>
        <row r="254">
          <cell r="A254" t="str">
            <v>X004C07752112000</v>
          </cell>
          <cell r="B254" t="str">
            <v>X004C077</v>
          </cell>
          <cell r="C254">
            <v>52112000</v>
          </cell>
          <cell r="D254">
            <v>201671.21</v>
          </cell>
        </row>
        <row r="255">
          <cell r="A255" t="str">
            <v>X004C07752171000</v>
          </cell>
          <cell r="B255" t="str">
            <v>X004C077</v>
          </cell>
          <cell r="C255">
            <v>52171000</v>
          </cell>
          <cell r="D255">
            <v>30009.1</v>
          </cell>
        </row>
        <row r="256">
          <cell r="A256" t="str">
            <v>X004C07752181000</v>
          </cell>
          <cell r="B256" t="str">
            <v>X004C077</v>
          </cell>
          <cell r="C256">
            <v>52181000</v>
          </cell>
          <cell r="D256">
            <v>70593.03</v>
          </cell>
        </row>
        <row r="257">
          <cell r="A257" t="str">
            <v>X004C07752241000</v>
          </cell>
          <cell r="B257" t="str">
            <v>X004C077</v>
          </cell>
          <cell r="C257">
            <v>52241000</v>
          </cell>
          <cell r="D257">
            <v>3696877.66</v>
          </cell>
        </row>
        <row r="258">
          <cell r="A258" t="str">
            <v>X004C07811412000</v>
          </cell>
          <cell r="B258" t="str">
            <v>X004C078</v>
          </cell>
          <cell r="C258">
            <v>11412000</v>
          </cell>
          <cell r="D258">
            <v>-32434978.32</v>
          </cell>
        </row>
        <row r="259">
          <cell r="A259" t="str">
            <v>X004C07811712300</v>
          </cell>
          <cell r="B259" t="str">
            <v>X004C078</v>
          </cell>
          <cell r="C259">
            <v>11712300</v>
          </cell>
          <cell r="D259">
            <v>114009.60000000001</v>
          </cell>
        </row>
        <row r="260">
          <cell r="A260" t="str">
            <v>X004C07814212000</v>
          </cell>
          <cell r="B260" t="str">
            <v>X004C078</v>
          </cell>
          <cell r="C260">
            <v>14212000</v>
          </cell>
          <cell r="D260">
            <v>32909979.32</v>
          </cell>
        </row>
        <row r="261">
          <cell r="A261" t="str">
            <v>X004C07844125000</v>
          </cell>
          <cell r="B261" t="str">
            <v>X004C078</v>
          </cell>
          <cell r="C261">
            <v>44125000</v>
          </cell>
          <cell r="D261">
            <v>-186000</v>
          </cell>
        </row>
        <row r="262">
          <cell r="A262" t="str">
            <v>X004C07844825000</v>
          </cell>
          <cell r="B262" t="str">
            <v>X004C078</v>
          </cell>
          <cell r="C262">
            <v>44825000</v>
          </cell>
          <cell r="D262">
            <v>-268769.3</v>
          </cell>
        </row>
        <row r="263">
          <cell r="A263" t="str">
            <v>X004C07844849000</v>
          </cell>
          <cell r="B263" t="str">
            <v>X004C078</v>
          </cell>
          <cell r="C263">
            <v>44849000</v>
          </cell>
          <cell r="D263">
            <v>-336793.2</v>
          </cell>
        </row>
        <row r="264">
          <cell r="A264" t="str">
            <v>X004C07852112000</v>
          </cell>
          <cell r="B264" t="str">
            <v>X004C078</v>
          </cell>
          <cell r="C264">
            <v>52112000</v>
          </cell>
          <cell r="D264">
            <v>666948.31999999995</v>
          </cell>
        </row>
        <row r="265">
          <cell r="A265" t="str">
            <v>X004C07852114000</v>
          </cell>
          <cell r="B265" t="str">
            <v>X004C078</v>
          </cell>
          <cell r="C265">
            <v>52114000</v>
          </cell>
          <cell r="D265">
            <v>2529</v>
          </cell>
        </row>
        <row r="266">
          <cell r="A266" t="str">
            <v>X004C07852181000</v>
          </cell>
          <cell r="B266" t="str">
            <v>X004C078</v>
          </cell>
          <cell r="C266">
            <v>52181000</v>
          </cell>
          <cell r="D266">
            <v>6406477.4900000002</v>
          </cell>
        </row>
        <row r="267">
          <cell r="A267" t="str">
            <v>X004C07852183000</v>
          </cell>
          <cell r="B267" t="str">
            <v>X004C078</v>
          </cell>
          <cell r="C267">
            <v>52183000</v>
          </cell>
          <cell r="D267">
            <v>264016.59999999998</v>
          </cell>
        </row>
        <row r="268">
          <cell r="A268" t="str">
            <v>X004C07853161000</v>
          </cell>
          <cell r="B268" t="str">
            <v>X004C078</v>
          </cell>
          <cell r="C268">
            <v>53161000</v>
          </cell>
          <cell r="D268">
            <v>1615994.29</v>
          </cell>
        </row>
        <row r="269">
          <cell r="A269" t="str">
            <v>X004C07854156000</v>
          </cell>
          <cell r="B269" t="str">
            <v>X004C078</v>
          </cell>
          <cell r="C269">
            <v>54156000</v>
          </cell>
          <cell r="D269">
            <v>25000</v>
          </cell>
        </row>
        <row r="270">
          <cell r="A270" t="str">
            <v>X004C07859121000</v>
          </cell>
          <cell r="B270" t="str">
            <v>X004C078</v>
          </cell>
          <cell r="C270">
            <v>59121000</v>
          </cell>
          <cell r="D270">
            <v>31000</v>
          </cell>
        </row>
        <row r="271">
          <cell r="A271" t="str">
            <v>X004C07911512000</v>
          </cell>
          <cell r="B271" t="str">
            <v>X004C079</v>
          </cell>
          <cell r="C271">
            <v>11512000</v>
          </cell>
          <cell r="D271">
            <v>350000</v>
          </cell>
        </row>
        <row r="272">
          <cell r="A272" t="str">
            <v>X004C07951171000</v>
          </cell>
          <cell r="B272" t="str">
            <v>X004C079</v>
          </cell>
          <cell r="C272">
            <v>51171000</v>
          </cell>
          <cell r="D272">
            <v>-1.0000000000009099</v>
          </cell>
        </row>
        <row r="273">
          <cell r="A273" t="str">
            <v>X004C07952112000</v>
          </cell>
          <cell r="B273" t="str">
            <v>X004C079</v>
          </cell>
          <cell r="C273">
            <v>52112000</v>
          </cell>
          <cell r="D273">
            <v>-11658.59</v>
          </cell>
        </row>
        <row r="274">
          <cell r="A274" t="str">
            <v>X004C07952171000</v>
          </cell>
          <cell r="B274" t="str">
            <v>X004C079</v>
          </cell>
          <cell r="C274">
            <v>52171000</v>
          </cell>
          <cell r="D274">
            <v>5688733.8200000003</v>
          </cell>
        </row>
        <row r="275">
          <cell r="A275" t="str">
            <v>X004C07952181000</v>
          </cell>
          <cell r="B275" t="str">
            <v>X004C079</v>
          </cell>
          <cell r="C275">
            <v>52181000</v>
          </cell>
          <cell r="D275">
            <v>28619.05</v>
          </cell>
        </row>
        <row r="276">
          <cell r="A276" t="str">
            <v>X004C07952182000</v>
          </cell>
          <cell r="B276" t="str">
            <v>X004C079</v>
          </cell>
          <cell r="C276">
            <v>52182000</v>
          </cell>
          <cell r="D276">
            <v>26714.03</v>
          </cell>
        </row>
        <row r="277">
          <cell r="A277" t="str">
            <v>X004C07952183000</v>
          </cell>
          <cell r="B277" t="str">
            <v>X004C079</v>
          </cell>
          <cell r="C277">
            <v>52183000</v>
          </cell>
          <cell r="D277">
            <v>2047.2</v>
          </cell>
        </row>
        <row r="278">
          <cell r="A278" t="str">
            <v>X004C07952241000</v>
          </cell>
          <cell r="B278" t="str">
            <v>X004C079</v>
          </cell>
          <cell r="C278">
            <v>52241000</v>
          </cell>
          <cell r="D278">
            <v>1117.57</v>
          </cell>
        </row>
        <row r="279">
          <cell r="A279" t="str">
            <v>X004C07953111000</v>
          </cell>
          <cell r="B279" t="str">
            <v>X004C079</v>
          </cell>
          <cell r="C279">
            <v>53111000</v>
          </cell>
          <cell r="D279">
            <v>433932.5</v>
          </cell>
        </row>
        <row r="280">
          <cell r="A280" t="str">
            <v>X004C07954156000</v>
          </cell>
          <cell r="B280" t="str">
            <v>X004C079</v>
          </cell>
          <cell r="C280">
            <v>54156000</v>
          </cell>
          <cell r="D280">
            <v>1550</v>
          </cell>
        </row>
        <row r="281">
          <cell r="A281" t="str">
            <v>X004C23252241000</v>
          </cell>
          <cell r="B281" t="str">
            <v>X004C232</v>
          </cell>
          <cell r="C281">
            <v>52241000</v>
          </cell>
          <cell r="D281">
            <v>2601694.39</v>
          </cell>
        </row>
        <row r="282">
          <cell r="A282" t="str">
            <v>X004C23261512000</v>
          </cell>
          <cell r="B282" t="str">
            <v>X004C232</v>
          </cell>
          <cell r="C282">
            <v>61512000</v>
          </cell>
          <cell r="D282">
            <v>-2337694.39</v>
          </cell>
        </row>
        <row r="283">
          <cell r="A283" t="str">
            <v>X004C23611412000</v>
          </cell>
          <cell r="B283" t="str">
            <v>X004C236</v>
          </cell>
          <cell r="C283">
            <v>11412000</v>
          </cell>
          <cell r="D283">
            <v>1795019.96</v>
          </cell>
        </row>
        <row r="284">
          <cell r="A284" t="str">
            <v>X004C23611712300</v>
          </cell>
          <cell r="B284" t="str">
            <v>X004C236</v>
          </cell>
          <cell r="C284">
            <v>11712300</v>
          </cell>
          <cell r="D284">
            <v>10714.95</v>
          </cell>
        </row>
        <row r="285">
          <cell r="A285" t="str">
            <v>X004C23844849000</v>
          </cell>
          <cell r="B285" t="str">
            <v>X004C238</v>
          </cell>
          <cell r="C285">
            <v>44849000</v>
          </cell>
          <cell r="D285">
            <v>-5</v>
          </cell>
        </row>
        <row r="286">
          <cell r="A286" t="str">
            <v>X004C23851111000</v>
          </cell>
          <cell r="B286" t="str">
            <v>X004C238</v>
          </cell>
          <cell r="C286">
            <v>51111000</v>
          </cell>
          <cell r="D286">
            <v>120944.66</v>
          </cell>
        </row>
        <row r="287">
          <cell r="A287" t="str">
            <v>X004C23851112000</v>
          </cell>
          <cell r="B287" t="str">
            <v>X004C238</v>
          </cell>
          <cell r="C287">
            <v>51112000</v>
          </cell>
          <cell r="D287">
            <v>3649.9</v>
          </cell>
        </row>
        <row r="288">
          <cell r="A288" t="str">
            <v>X004C23851113000</v>
          </cell>
          <cell r="B288" t="str">
            <v>X004C238</v>
          </cell>
          <cell r="C288">
            <v>51113000</v>
          </cell>
          <cell r="D288">
            <v>8129.98</v>
          </cell>
        </row>
        <row r="289">
          <cell r="A289" t="str">
            <v>X004C23851116000</v>
          </cell>
          <cell r="B289" t="str">
            <v>X004C238</v>
          </cell>
          <cell r="C289">
            <v>51116000</v>
          </cell>
          <cell r="D289">
            <v>1520</v>
          </cell>
        </row>
        <row r="290">
          <cell r="A290" t="str">
            <v>X004C23851171000</v>
          </cell>
          <cell r="B290" t="str">
            <v>X004C238</v>
          </cell>
          <cell r="C290">
            <v>51171000</v>
          </cell>
          <cell r="D290">
            <v>24000</v>
          </cell>
        </row>
        <row r="291">
          <cell r="A291" t="str">
            <v>X004C23852113000</v>
          </cell>
          <cell r="B291" t="str">
            <v>X004C238</v>
          </cell>
          <cell r="C291">
            <v>52113000</v>
          </cell>
          <cell r="D291">
            <v>2000</v>
          </cell>
        </row>
        <row r="292">
          <cell r="A292" t="str">
            <v>X004C23852183000</v>
          </cell>
          <cell r="B292" t="str">
            <v>X004C238</v>
          </cell>
          <cell r="C292">
            <v>52183000</v>
          </cell>
          <cell r="D292">
            <v>1000</v>
          </cell>
        </row>
        <row r="293">
          <cell r="A293" t="str">
            <v>X004C23852193000</v>
          </cell>
          <cell r="B293" t="str">
            <v>X004C238</v>
          </cell>
          <cell r="C293">
            <v>52193000</v>
          </cell>
          <cell r="D293">
            <v>29</v>
          </cell>
        </row>
        <row r="294">
          <cell r="A294" t="str">
            <v>X004C23852195000</v>
          </cell>
          <cell r="B294" t="str">
            <v>X004C238</v>
          </cell>
          <cell r="C294">
            <v>52195000</v>
          </cell>
          <cell r="D294">
            <v>535.9</v>
          </cell>
        </row>
        <row r="295">
          <cell r="A295" t="str">
            <v>X004C23852196000</v>
          </cell>
          <cell r="B295" t="str">
            <v>X004C238</v>
          </cell>
          <cell r="C295">
            <v>52196000</v>
          </cell>
          <cell r="D295">
            <v>45.5</v>
          </cell>
        </row>
        <row r="296">
          <cell r="A296" t="str">
            <v>X004C23852197000</v>
          </cell>
          <cell r="B296" t="str">
            <v>X004C238</v>
          </cell>
          <cell r="C296">
            <v>52197000</v>
          </cell>
          <cell r="D296">
            <v>35</v>
          </cell>
        </row>
        <row r="297">
          <cell r="A297" t="str">
            <v>X004C23852241000</v>
          </cell>
          <cell r="B297" t="str">
            <v>X004C238</v>
          </cell>
          <cell r="C297">
            <v>52241000</v>
          </cell>
          <cell r="D297">
            <v>1393.24</v>
          </cell>
        </row>
        <row r="298">
          <cell r="A298" t="str">
            <v>X004C24052171000</v>
          </cell>
          <cell r="B298" t="str">
            <v>X004C240</v>
          </cell>
          <cell r="C298">
            <v>52171000</v>
          </cell>
          <cell r="D298">
            <v>5216.4799999999996</v>
          </cell>
        </row>
        <row r="299">
          <cell r="A299" t="str">
            <v>X004C24052225000</v>
          </cell>
          <cell r="B299" t="str">
            <v>X004C240</v>
          </cell>
          <cell r="C299">
            <v>52225000</v>
          </cell>
          <cell r="D299">
            <v>5329.47</v>
          </cell>
        </row>
        <row r="300">
          <cell r="A300" t="str">
            <v>X004C24052231000</v>
          </cell>
          <cell r="B300" t="str">
            <v>X004C240</v>
          </cell>
          <cell r="C300">
            <v>52231000</v>
          </cell>
          <cell r="D300">
            <v>3240.26</v>
          </cell>
        </row>
        <row r="301">
          <cell r="A301" t="str">
            <v>X004C24052241000</v>
          </cell>
          <cell r="B301" t="str">
            <v>X004C240</v>
          </cell>
          <cell r="C301">
            <v>52241000</v>
          </cell>
          <cell r="D301">
            <v>1717103.43</v>
          </cell>
        </row>
        <row r="302">
          <cell r="A302" t="str">
            <v>X004C24054151000</v>
          </cell>
          <cell r="B302" t="str">
            <v>X004C240</v>
          </cell>
          <cell r="C302">
            <v>54151000</v>
          </cell>
          <cell r="D302">
            <v>45000</v>
          </cell>
        </row>
        <row r="303">
          <cell r="A303" t="str">
            <v>X004D08052112000</v>
          </cell>
          <cell r="B303" t="str">
            <v>X004D080</v>
          </cell>
          <cell r="C303">
            <v>52112000</v>
          </cell>
          <cell r="D303">
            <v>166005.99</v>
          </cell>
        </row>
        <row r="304">
          <cell r="A304" t="str">
            <v>X004D08052114000</v>
          </cell>
          <cell r="B304" t="str">
            <v>X004D080</v>
          </cell>
          <cell r="C304">
            <v>52114000</v>
          </cell>
          <cell r="D304">
            <v>3847095.45</v>
          </cell>
        </row>
        <row r="305">
          <cell r="A305" t="str">
            <v>X004D08052121000</v>
          </cell>
          <cell r="B305" t="str">
            <v>X004D080</v>
          </cell>
          <cell r="C305">
            <v>52121000</v>
          </cell>
          <cell r="D305">
            <v>44610.92</v>
          </cell>
        </row>
        <row r="306">
          <cell r="A306" t="str">
            <v>X004D08052171000</v>
          </cell>
          <cell r="B306" t="str">
            <v>X004D080</v>
          </cell>
          <cell r="C306">
            <v>52171000</v>
          </cell>
          <cell r="D306">
            <v>-37529.120000000003</v>
          </cell>
        </row>
        <row r="307">
          <cell r="A307" t="str">
            <v>X004D08054115000</v>
          </cell>
          <cell r="B307" t="str">
            <v>X004D080</v>
          </cell>
          <cell r="C307">
            <v>54115000</v>
          </cell>
          <cell r="D307">
            <v>29999999.999999899</v>
          </cell>
        </row>
        <row r="308">
          <cell r="A308" t="str">
            <v>X004D080WB11412000</v>
          </cell>
          <cell r="B308" t="str">
            <v>X004D080WB</v>
          </cell>
          <cell r="C308">
            <v>11412000</v>
          </cell>
          <cell r="D308">
            <v>9000000</v>
          </cell>
        </row>
        <row r="309">
          <cell r="A309" t="str">
            <v>X004D080WB51111000</v>
          </cell>
          <cell r="B309" t="str">
            <v>X004D080WB</v>
          </cell>
          <cell r="C309">
            <v>51111000</v>
          </cell>
          <cell r="D309">
            <v>9396000</v>
          </cell>
        </row>
        <row r="310">
          <cell r="A310" t="str">
            <v>X004D080WB51171000</v>
          </cell>
          <cell r="B310" t="str">
            <v>X004D080WB</v>
          </cell>
          <cell r="C310">
            <v>51171000</v>
          </cell>
          <cell r="D310">
            <v>1623000</v>
          </cell>
        </row>
        <row r="311">
          <cell r="A311" t="str">
            <v>X004D080WB52241000</v>
          </cell>
          <cell r="B311" t="str">
            <v>X004D080WB</v>
          </cell>
          <cell r="C311">
            <v>52241000</v>
          </cell>
          <cell r="D311">
            <v>146309000</v>
          </cell>
        </row>
        <row r="312">
          <cell r="A312" t="str">
            <v>X004D080WB53111000</v>
          </cell>
          <cell r="B312" t="str">
            <v>X004D080WB</v>
          </cell>
          <cell r="C312">
            <v>53111000</v>
          </cell>
          <cell r="D312">
            <v>1172000</v>
          </cell>
        </row>
        <row r="313">
          <cell r="A313" t="str">
            <v>X004D08154115000</v>
          </cell>
          <cell r="B313" t="str">
            <v>X004D081</v>
          </cell>
          <cell r="C313">
            <v>54115000</v>
          </cell>
          <cell r="D313">
            <v>3646008000.0799999</v>
          </cell>
        </row>
        <row r="314">
          <cell r="A314" t="str">
            <v>X004D08244825000</v>
          </cell>
          <cell r="B314" t="str">
            <v>X004D082</v>
          </cell>
          <cell r="C314">
            <v>44825000</v>
          </cell>
          <cell r="D314">
            <v>-207806000</v>
          </cell>
        </row>
        <row r="315">
          <cell r="A315" t="str">
            <v>X004D08354151000</v>
          </cell>
          <cell r="B315" t="str">
            <v>X004D083</v>
          </cell>
          <cell r="C315">
            <v>54151000</v>
          </cell>
          <cell r="D315">
            <v>12700000</v>
          </cell>
        </row>
        <row r="316">
          <cell r="A316" t="str">
            <v>X004D08552114000</v>
          </cell>
          <cell r="B316" t="str">
            <v>X004D085</v>
          </cell>
          <cell r="C316">
            <v>52114000</v>
          </cell>
          <cell r="D316">
            <v>7200</v>
          </cell>
        </row>
        <row r="317">
          <cell r="A317" t="str">
            <v>X004D08554151000</v>
          </cell>
          <cell r="B317" t="str">
            <v>X004D085</v>
          </cell>
          <cell r="C317">
            <v>54151000</v>
          </cell>
          <cell r="D317">
            <v>53704000</v>
          </cell>
        </row>
        <row r="318">
          <cell r="A318" t="str">
            <v>X004D08852112000</v>
          </cell>
          <cell r="B318" t="str">
            <v>X004D088</v>
          </cell>
          <cell r="C318">
            <v>52112000</v>
          </cell>
          <cell r="D318">
            <v>1000000</v>
          </cell>
        </row>
        <row r="319">
          <cell r="A319" t="str">
            <v>X004D09344825000</v>
          </cell>
          <cell r="B319" t="str">
            <v>X004D093</v>
          </cell>
          <cell r="C319">
            <v>44825000</v>
          </cell>
          <cell r="D319">
            <v>-259458000</v>
          </cell>
        </row>
        <row r="320">
          <cell r="A320" t="str">
            <v>X004D09352112000</v>
          </cell>
          <cell r="B320" t="str">
            <v>X004D093</v>
          </cell>
          <cell r="C320">
            <v>52112000</v>
          </cell>
          <cell r="D320">
            <v>1000000</v>
          </cell>
        </row>
        <row r="321">
          <cell r="A321" t="str">
            <v>X004D09352241000</v>
          </cell>
          <cell r="B321" t="str">
            <v>X004D093</v>
          </cell>
          <cell r="C321">
            <v>52241000</v>
          </cell>
          <cell r="D321">
            <v>246295000</v>
          </cell>
        </row>
        <row r="322">
          <cell r="A322" t="str">
            <v>X004D09362113000</v>
          </cell>
          <cell r="B322" t="str">
            <v>X004D093</v>
          </cell>
          <cell r="C322">
            <v>62113000</v>
          </cell>
          <cell r="D322">
            <v>-5.0931703299284001E-11</v>
          </cell>
        </row>
        <row r="323">
          <cell r="A323" t="str">
            <v>X004D099WB11412000</v>
          </cell>
          <cell r="B323" t="str">
            <v>X004D099WB</v>
          </cell>
          <cell r="C323">
            <v>11412000</v>
          </cell>
          <cell r="D323">
            <v>5653000</v>
          </cell>
        </row>
        <row r="324">
          <cell r="A324" t="str">
            <v>X004D099WB44611000</v>
          </cell>
          <cell r="B324" t="str">
            <v>X004D099WB</v>
          </cell>
          <cell r="C324">
            <v>44611000</v>
          </cell>
          <cell r="D324">
            <v>-10244000</v>
          </cell>
        </row>
        <row r="325">
          <cell r="A325" t="str">
            <v>X004D099WB44714000</v>
          </cell>
          <cell r="B325" t="str">
            <v>X004D099WB</v>
          </cell>
          <cell r="C325">
            <v>44714000</v>
          </cell>
          <cell r="D325">
            <v>-452000</v>
          </cell>
        </row>
        <row r="326">
          <cell r="A326" t="str">
            <v>X004D099WB51111000</v>
          </cell>
          <cell r="B326" t="str">
            <v>X004D099WB</v>
          </cell>
          <cell r="C326">
            <v>51111000</v>
          </cell>
          <cell r="D326">
            <v>1805000</v>
          </cell>
        </row>
        <row r="327">
          <cell r="A327" t="str">
            <v>X004D099WB51171000</v>
          </cell>
          <cell r="B327" t="str">
            <v>X004D099WB</v>
          </cell>
          <cell r="C327">
            <v>51171000</v>
          </cell>
          <cell r="D327">
            <v>71000</v>
          </cell>
        </row>
        <row r="328">
          <cell r="A328" t="str">
            <v>X004D099WB52112000</v>
          </cell>
          <cell r="B328" t="str">
            <v>X004D099WB</v>
          </cell>
          <cell r="C328">
            <v>52112000</v>
          </cell>
          <cell r="D328">
            <v>740000</v>
          </cell>
        </row>
        <row r="329">
          <cell r="A329" t="str">
            <v>X004D099WB52241000</v>
          </cell>
          <cell r="B329" t="str">
            <v>X004D099WB</v>
          </cell>
          <cell r="C329">
            <v>52241000</v>
          </cell>
          <cell r="D329">
            <v>5788000</v>
          </cell>
        </row>
        <row r="330">
          <cell r="A330" t="str">
            <v>X004D099WB53111000</v>
          </cell>
          <cell r="B330" t="str">
            <v>X004D099WB</v>
          </cell>
          <cell r="C330">
            <v>53111000</v>
          </cell>
          <cell r="D330">
            <v>63000</v>
          </cell>
        </row>
        <row r="331">
          <cell r="A331" t="str">
            <v>X004D099WB61526000</v>
          </cell>
          <cell r="B331" t="str">
            <v>X004D099WB</v>
          </cell>
          <cell r="C331">
            <v>61526000</v>
          </cell>
          <cell r="D331">
            <v>-4026000</v>
          </cell>
        </row>
        <row r="332">
          <cell r="A332" t="str">
            <v>X004D10254151000</v>
          </cell>
          <cell r="B332" t="str">
            <v>X004D102</v>
          </cell>
          <cell r="C332">
            <v>54151000</v>
          </cell>
          <cell r="D332">
            <v>143063520</v>
          </cell>
        </row>
        <row r="333">
          <cell r="A333" t="str">
            <v>X004D11354112000</v>
          </cell>
          <cell r="B333" t="str">
            <v>X004D113</v>
          </cell>
          <cell r="C333">
            <v>54112000</v>
          </cell>
          <cell r="D333">
            <v>31000000</v>
          </cell>
        </row>
        <row r="334">
          <cell r="A334" t="str">
            <v>X004D11354152000</v>
          </cell>
          <cell r="B334" t="str">
            <v>X004D113</v>
          </cell>
          <cell r="C334">
            <v>54152000</v>
          </cell>
          <cell r="D334">
            <v>24756000</v>
          </cell>
        </row>
        <row r="335">
          <cell r="A335" t="str">
            <v>X004D11651171000</v>
          </cell>
          <cell r="B335" t="str">
            <v>X004D116</v>
          </cell>
          <cell r="C335">
            <v>51171000</v>
          </cell>
          <cell r="D335">
            <v>691368.95</v>
          </cell>
        </row>
        <row r="336">
          <cell r="A336" t="str">
            <v>X004D11652112000</v>
          </cell>
          <cell r="B336" t="str">
            <v>X004D116</v>
          </cell>
          <cell r="C336">
            <v>52112000</v>
          </cell>
          <cell r="D336">
            <v>858994</v>
          </cell>
        </row>
        <row r="337">
          <cell r="A337" t="str">
            <v>X004D11652114000</v>
          </cell>
          <cell r="B337" t="str">
            <v>X004D116</v>
          </cell>
          <cell r="C337">
            <v>52114000</v>
          </cell>
          <cell r="D337">
            <v>33631.050000000003</v>
          </cell>
        </row>
        <row r="338">
          <cell r="A338" t="str">
            <v>X004D11652171000</v>
          </cell>
          <cell r="B338" t="str">
            <v>X004D116</v>
          </cell>
          <cell r="C338">
            <v>52171000</v>
          </cell>
          <cell r="D338">
            <v>250000</v>
          </cell>
        </row>
        <row r="339">
          <cell r="A339" t="str">
            <v>X004D11654156000</v>
          </cell>
          <cell r="B339" t="str">
            <v>X004D116</v>
          </cell>
          <cell r="C339">
            <v>54156000</v>
          </cell>
          <cell r="D339">
            <v>261000</v>
          </cell>
        </row>
        <row r="340">
          <cell r="A340" t="str">
            <v>X004D116WB44811000</v>
          </cell>
          <cell r="B340" t="str">
            <v>X004D116WB</v>
          </cell>
          <cell r="C340">
            <v>44811000</v>
          </cell>
          <cell r="D340">
            <v>-471000</v>
          </cell>
        </row>
        <row r="341">
          <cell r="A341" t="str">
            <v>X004D116WB51111000</v>
          </cell>
          <cell r="B341" t="str">
            <v>X004D116WB</v>
          </cell>
          <cell r="C341">
            <v>51111000</v>
          </cell>
          <cell r="D341">
            <v>355000</v>
          </cell>
        </row>
        <row r="342">
          <cell r="A342" t="str">
            <v>X004D116WB51171000</v>
          </cell>
          <cell r="B342" t="str">
            <v>X004D116WB</v>
          </cell>
          <cell r="C342">
            <v>51171000</v>
          </cell>
          <cell r="D342">
            <v>480000</v>
          </cell>
        </row>
        <row r="343">
          <cell r="A343" t="str">
            <v>X004D116WB52241000</v>
          </cell>
          <cell r="B343" t="str">
            <v>X004D116WB</v>
          </cell>
          <cell r="C343">
            <v>52241000</v>
          </cell>
          <cell r="D343">
            <v>283000</v>
          </cell>
        </row>
        <row r="344">
          <cell r="A344" t="str">
            <v>X004D116WB62511000</v>
          </cell>
          <cell r="B344" t="str">
            <v>X004D116WB</v>
          </cell>
          <cell r="C344">
            <v>62511000</v>
          </cell>
          <cell r="D344">
            <v>508000</v>
          </cell>
        </row>
        <row r="345">
          <cell r="A345" t="str">
            <v>X004D12523893000</v>
          </cell>
          <cell r="B345" t="str">
            <v>X004D125</v>
          </cell>
          <cell r="C345">
            <v>23893000</v>
          </cell>
          <cell r="D345">
            <v>-9274095.0800000001</v>
          </cell>
        </row>
        <row r="346">
          <cell r="A346" t="str">
            <v>X004D12551113000</v>
          </cell>
          <cell r="B346" t="str">
            <v>X004D125</v>
          </cell>
          <cell r="C346">
            <v>51113000</v>
          </cell>
          <cell r="D346">
            <v>67773000</v>
          </cell>
        </row>
        <row r="347">
          <cell r="A347" t="str">
            <v>X004D12751113000</v>
          </cell>
          <cell r="B347" t="str">
            <v>X004D127</v>
          </cell>
          <cell r="C347">
            <v>51113000</v>
          </cell>
          <cell r="D347">
            <v>11417788.59</v>
          </cell>
        </row>
        <row r="348">
          <cell r="A348" t="str">
            <v>X004D12752241000</v>
          </cell>
          <cell r="B348" t="str">
            <v>X004D127</v>
          </cell>
          <cell r="C348">
            <v>52241000</v>
          </cell>
          <cell r="D348">
            <v>-429820</v>
          </cell>
        </row>
        <row r="349">
          <cell r="A349" t="str">
            <v>X004D12791611000</v>
          </cell>
          <cell r="B349" t="str">
            <v>X004D127</v>
          </cell>
          <cell r="C349">
            <v>91611000</v>
          </cell>
          <cell r="D349">
            <v>9274095.0800000001</v>
          </cell>
        </row>
        <row r="350">
          <cell r="A350" t="str">
            <v>X004D12951171000</v>
          </cell>
          <cell r="B350" t="str">
            <v>X004D129</v>
          </cell>
          <cell r="C350">
            <v>51171000</v>
          </cell>
          <cell r="D350">
            <v>-1.16415321826935E-10</v>
          </cell>
        </row>
        <row r="351">
          <cell r="A351" t="str">
            <v>X004D12952112000</v>
          </cell>
          <cell r="B351" t="str">
            <v>X004D129</v>
          </cell>
          <cell r="C351">
            <v>52112000</v>
          </cell>
          <cell r="D351">
            <v>32296700</v>
          </cell>
        </row>
        <row r="352">
          <cell r="A352" t="str">
            <v>X004D12954112000</v>
          </cell>
          <cell r="B352" t="str">
            <v>X004D129</v>
          </cell>
          <cell r="C352">
            <v>54112000</v>
          </cell>
          <cell r="D352">
            <v>1205000000</v>
          </cell>
        </row>
        <row r="353">
          <cell r="A353" t="str">
            <v>X004D12954115000</v>
          </cell>
          <cell r="B353" t="str">
            <v>X004D129</v>
          </cell>
          <cell r="C353">
            <v>54115000</v>
          </cell>
          <cell r="D353">
            <v>7150000</v>
          </cell>
        </row>
        <row r="354">
          <cell r="A354" t="str">
            <v>X004D12954156000</v>
          </cell>
          <cell r="B354" t="str">
            <v>X004D129</v>
          </cell>
          <cell r="C354">
            <v>54156000</v>
          </cell>
          <cell r="D354">
            <v>21306100</v>
          </cell>
        </row>
        <row r="355">
          <cell r="A355" t="str">
            <v>X004D13011412000</v>
          </cell>
          <cell r="B355" t="str">
            <v>X004D130</v>
          </cell>
          <cell r="C355">
            <v>11412000</v>
          </cell>
          <cell r="D355">
            <v>2326000</v>
          </cell>
        </row>
        <row r="356">
          <cell r="A356" t="str">
            <v>X004D13011512000</v>
          </cell>
          <cell r="B356" t="str">
            <v>X004D130</v>
          </cell>
          <cell r="C356">
            <v>11512000</v>
          </cell>
          <cell r="D356">
            <v>1061000</v>
          </cell>
        </row>
        <row r="357">
          <cell r="A357" t="str">
            <v>X004D13011912000</v>
          </cell>
          <cell r="B357" t="str">
            <v>X004D130</v>
          </cell>
          <cell r="C357">
            <v>11912000</v>
          </cell>
          <cell r="D357">
            <v>5765000</v>
          </cell>
        </row>
        <row r="358">
          <cell r="A358" t="str">
            <v>X004D13012112000</v>
          </cell>
          <cell r="B358" t="str">
            <v>X004D130</v>
          </cell>
          <cell r="C358">
            <v>12112000</v>
          </cell>
          <cell r="D358">
            <v>2448000</v>
          </cell>
        </row>
        <row r="359">
          <cell r="A359" t="str">
            <v>X004D13041566000</v>
          </cell>
          <cell r="B359" t="str">
            <v>X004D130</v>
          </cell>
          <cell r="C359">
            <v>41566000</v>
          </cell>
          <cell r="D359">
            <v>-222281000</v>
          </cell>
        </row>
        <row r="360">
          <cell r="A360" t="str">
            <v>X004D13051111000</v>
          </cell>
          <cell r="B360" t="str">
            <v>X004D130</v>
          </cell>
          <cell r="C360">
            <v>51111000</v>
          </cell>
          <cell r="D360">
            <v>173311000</v>
          </cell>
        </row>
        <row r="361">
          <cell r="A361" t="str">
            <v>X004D13051171000</v>
          </cell>
          <cell r="B361" t="str">
            <v>X004D130</v>
          </cell>
          <cell r="C361">
            <v>51171000</v>
          </cell>
          <cell r="D361">
            <v>1863000</v>
          </cell>
        </row>
        <row r="362">
          <cell r="A362" t="str">
            <v>X004D13052241000</v>
          </cell>
          <cell r="B362" t="str">
            <v>X004D130</v>
          </cell>
          <cell r="C362">
            <v>52241000</v>
          </cell>
          <cell r="D362">
            <v>64403000</v>
          </cell>
        </row>
        <row r="363">
          <cell r="A363" t="str">
            <v>X004D13053111000</v>
          </cell>
          <cell r="B363" t="str">
            <v>X004D130</v>
          </cell>
          <cell r="C363">
            <v>53111000</v>
          </cell>
          <cell r="D363">
            <v>10000000</v>
          </cell>
        </row>
        <row r="364">
          <cell r="A364" t="str">
            <v>X004D13452241000</v>
          </cell>
          <cell r="B364" t="str">
            <v>X004D134</v>
          </cell>
          <cell r="C364">
            <v>52241000</v>
          </cell>
          <cell r="D364">
            <v>72000</v>
          </cell>
        </row>
        <row r="365">
          <cell r="A365" t="str">
            <v>X004D13461512000</v>
          </cell>
          <cell r="B365" t="str">
            <v>X004D134</v>
          </cell>
          <cell r="C365">
            <v>61512000</v>
          </cell>
          <cell r="D365">
            <v>-77671000</v>
          </cell>
        </row>
        <row r="366">
          <cell r="A366" t="str">
            <v>X004D13461517000</v>
          </cell>
          <cell r="B366" t="str">
            <v>X004D134</v>
          </cell>
          <cell r="C366">
            <v>61517000</v>
          </cell>
          <cell r="D366">
            <v>-12000</v>
          </cell>
        </row>
        <row r="367">
          <cell r="A367" t="str">
            <v>X004D13462511000</v>
          </cell>
          <cell r="B367" t="str">
            <v>X004D134</v>
          </cell>
          <cell r="C367">
            <v>62511000</v>
          </cell>
          <cell r="D367">
            <v>186000</v>
          </cell>
        </row>
        <row r="368">
          <cell r="A368" t="str">
            <v>X004D13462515000</v>
          </cell>
          <cell r="B368" t="str">
            <v>X004D134</v>
          </cell>
          <cell r="C368">
            <v>62515000</v>
          </cell>
          <cell r="D368">
            <v>77391000</v>
          </cell>
        </row>
        <row r="369">
          <cell r="A369" t="str">
            <v>X004D13551111000</v>
          </cell>
          <cell r="B369" t="str">
            <v>X004D135</v>
          </cell>
          <cell r="C369">
            <v>51111000</v>
          </cell>
          <cell r="D369">
            <v>1581000</v>
          </cell>
        </row>
        <row r="370">
          <cell r="A370" t="str">
            <v>X004D13551171000</v>
          </cell>
          <cell r="B370" t="str">
            <v>X004D135</v>
          </cell>
          <cell r="C370">
            <v>51171000</v>
          </cell>
          <cell r="D370">
            <v>1801000</v>
          </cell>
        </row>
        <row r="371">
          <cell r="A371" t="str">
            <v>X004D13552241000</v>
          </cell>
          <cell r="B371" t="str">
            <v>X004D135</v>
          </cell>
          <cell r="C371">
            <v>52241000</v>
          </cell>
          <cell r="D371">
            <v>1195000</v>
          </cell>
        </row>
        <row r="372">
          <cell r="A372" t="str">
            <v>X004D13553111000</v>
          </cell>
          <cell r="B372" t="str">
            <v>X004D135</v>
          </cell>
          <cell r="C372">
            <v>53111000</v>
          </cell>
          <cell r="D372">
            <v>223000</v>
          </cell>
        </row>
        <row r="373">
          <cell r="A373" t="str">
            <v>X004D13661512000</v>
          </cell>
          <cell r="B373" t="str">
            <v>X004D136</v>
          </cell>
          <cell r="C373">
            <v>61512000</v>
          </cell>
          <cell r="D373">
            <v>-131320000</v>
          </cell>
        </row>
        <row r="374">
          <cell r="A374" t="str">
            <v>X004D13662515000</v>
          </cell>
          <cell r="B374" t="str">
            <v>X004D136</v>
          </cell>
          <cell r="C374">
            <v>62515000</v>
          </cell>
          <cell r="D374">
            <v>131320000</v>
          </cell>
        </row>
        <row r="375">
          <cell r="A375" t="str">
            <v>X004D13751111000</v>
          </cell>
          <cell r="B375" t="str">
            <v>X004D137</v>
          </cell>
          <cell r="C375">
            <v>51111000</v>
          </cell>
          <cell r="D375">
            <v>2425000</v>
          </cell>
        </row>
        <row r="376">
          <cell r="A376" t="str">
            <v>X004D13752241000</v>
          </cell>
          <cell r="B376" t="str">
            <v>X004D137</v>
          </cell>
          <cell r="C376">
            <v>52241000</v>
          </cell>
          <cell r="D376">
            <v>2935000</v>
          </cell>
        </row>
        <row r="377">
          <cell r="A377" t="str">
            <v>X004D14152221000</v>
          </cell>
          <cell r="B377" t="str">
            <v>X004D141</v>
          </cell>
          <cell r="C377">
            <v>52221000</v>
          </cell>
          <cell r="D377">
            <v>28</v>
          </cell>
        </row>
        <row r="378">
          <cell r="A378" t="str">
            <v>X004D14152241000</v>
          </cell>
          <cell r="B378" t="str">
            <v>X004D141</v>
          </cell>
          <cell r="C378">
            <v>52241000</v>
          </cell>
          <cell r="D378">
            <v>149884.79999999999</v>
          </cell>
        </row>
        <row r="379">
          <cell r="A379" t="str">
            <v>X004D14354152000</v>
          </cell>
          <cell r="B379" t="str">
            <v>X004D143</v>
          </cell>
          <cell r="C379">
            <v>54152000</v>
          </cell>
          <cell r="D379">
            <v>129983121.51000001</v>
          </cell>
        </row>
        <row r="380">
          <cell r="A380" t="str">
            <v>X004D14544821000</v>
          </cell>
          <cell r="B380" t="str">
            <v>X004D145</v>
          </cell>
          <cell r="C380">
            <v>44821000</v>
          </cell>
          <cell r="D380">
            <v>-54387000</v>
          </cell>
        </row>
        <row r="381">
          <cell r="A381" t="str">
            <v>X004D14544824000</v>
          </cell>
          <cell r="B381" t="str">
            <v>X004D145</v>
          </cell>
          <cell r="C381">
            <v>44824000</v>
          </cell>
          <cell r="D381">
            <v>-1338073290.6700001</v>
          </cell>
        </row>
        <row r="382">
          <cell r="A382" t="str">
            <v>X004D14553111000</v>
          </cell>
          <cell r="B382" t="str">
            <v>X004D145</v>
          </cell>
          <cell r="C382">
            <v>53111000</v>
          </cell>
          <cell r="D382">
            <v>46569000</v>
          </cell>
        </row>
        <row r="383">
          <cell r="A383" t="str">
            <v>X004D14554152000</v>
          </cell>
          <cell r="B383" t="str">
            <v>X004D145</v>
          </cell>
          <cell r="C383">
            <v>54152000</v>
          </cell>
          <cell r="D383">
            <v>163139253.68000001</v>
          </cell>
        </row>
        <row r="384">
          <cell r="A384" t="str">
            <v>X004D14554612000</v>
          </cell>
          <cell r="B384" t="str">
            <v>X004D145</v>
          </cell>
          <cell r="C384">
            <v>54612000</v>
          </cell>
          <cell r="D384">
            <v>419573036.99000001</v>
          </cell>
        </row>
        <row r="385">
          <cell r="A385" t="str">
            <v>X004D14562511000</v>
          </cell>
          <cell r="B385" t="str">
            <v>X004D145</v>
          </cell>
          <cell r="C385">
            <v>62511000</v>
          </cell>
          <cell r="D385">
            <v>3073000</v>
          </cell>
        </row>
        <row r="386">
          <cell r="A386" t="str">
            <v>X004D23952121000</v>
          </cell>
          <cell r="B386" t="str">
            <v>X004D239</v>
          </cell>
          <cell r="C386">
            <v>52121000</v>
          </cell>
          <cell r="D386">
            <v>0.80000000000291005</v>
          </cell>
        </row>
        <row r="387">
          <cell r="A387" t="str">
            <v>X004D23952141000</v>
          </cell>
          <cell r="B387" t="str">
            <v>X004D239</v>
          </cell>
          <cell r="C387">
            <v>52141000</v>
          </cell>
          <cell r="D387">
            <v>480070.58</v>
          </cell>
        </row>
        <row r="388">
          <cell r="A388" t="str">
            <v>X004D23952241000</v>
          </cell>
          <cell r="B388" t="str">
            <v>X004D239</v>
          </cell>
          <cell r="C388">
            <v>52241000</v>
          </cell>
          <cell r="D388">
            <v>200789.42</v>
          </cell>
        </row>
        <row r="389">
          <cell r="A389" t="str">
            <v>X004D24244811000</v>
          </cell>
          <cell r="B389" t="str">
            <v>X004D242</v>
          </cell>
          <cell r="C389">
            <v>44811000</v>
          </cell>
          <cell r="D389">
            <v>-82982818.150000006</v>
          </cell>
        </row>
        <row r="390">
          <cell r="A390" t="str">
            <v>X004E14623893000</v>
          </cell>
          <cell r="B390" t="str">
            <v>X004E146</v>
          </cell>
          <cell r="C390">
            <v>23893000</v>
          </cell>
          <cell r="D390">
            <v>-666000</v>
          </cell>
        </row>
        <row r="391">
          <cell r="A391" t="str">
            <v>X004E14723893000</v>
          </cell>
          <cell r="B391" t="str">
            <v>X004E147</v>
          </cell>
          <cell r="C391">
            <v>23893000</v>
          </cell>
          <cell r="D391">
            <v>-3000</v>
          </cell>
        </row>
        <row r="392">
          <cell r="A392" t="str">
            <v>X004E14923893000</v>
          </cell>
          <cell r="B392" t="str">
            <v>X004E149</v>
          </cell>
          <cell r="C392">
            <v>23893000</v>
          </cell>
          <cell r="D392">
            <v>-21000</v>
          </cell>
        </row>
        <row r="393">
          <cell r="A393" t="str">
            <v>X004E15191447000</v>
          </cell>
          <cell r="B393" t="str">
            <v>X004E151</v>
          </cell>
          <cell r="C393">
            <v>91447000</v>
          </cell>
          <cell r="D393">
            <v>3000</v>
          </cell>
        </row>
        <row r="394">
          <cell r="A394" t="str">
            <v>X004E15391447000</v>
          </cell>
          <cell r="B394" t="str">
            <v>X004E153</v>
          </cell>
          <cell r="C394">
            <v>91447000</v>
          </cell>
          <cell r="D394">
            <v>21000</v>
          </cell>
        </row>
        <row r="395">
          <cell r="A395" t="str">
            <v>X004E15523893000</v>
          </cell>
          <cell r="B395" t="str">
            <v>X004E155</v>
          </cell>
          <cell r="C395">
            <v>23893000</v>
          </cell>
          <cell r="D395">
            <v>-1721000</v>
          </cell>
        </row>
        <row r="396">
          <cell r="A396" t="str">
            <v>X004E15558229000</v>
          </cell>
          <cell r="B396" t="str">
            <v>X004E155</v>
          </cell>
          <cell r="C396">
            <v>58229000</v>
          </cell>
          <cell r="D396">
            <v>-400000</v>
          </cell>
        </row>
        <row r="397">
          <cell r="A397" t="str">
            <v>X004E15744825000</v>
          </cell>
          <cell r="B397" t="str">
            <v>X004E157</v>
          </cell>
          <cell r="C397">
            <v>44825000</v>
          </cell>
          <cell r="D397">
            <v>-2055000</v>
          </cell>
        </row>
        <row r="398">
          <cell r="A398" t="str">
            <v>X004E15751111000</v>
          </cell>
          <cell r="B398" t="str">
            <v>X004E157</v>
          </cell>
          <cell r="C398">
            <v>51111000</v>
          </cell>
          <cell r="D398">
            <v>23457000</v>
          </cell>
        </row>
        <row r="399">
          <cell r="A399" t="str">
            <v>X004E15752241000</v>
          </cell>
          <cell r="B399" t="str">
            <v>X004E157</v>
          </cell>
          <cell r="C399">
            <v>52241000</v>
          </cell>
          <cell r="D399">
            <v>41210000</v>
          </cell>
        </row>
        <row r="400">
          <cell r="A400" t="str">
            <v>X004E15753111000</v>
          </cell>
          <cell r="B400" t="str">
            <v>X004E157</v>
          </cell>
          <cell r="C400">
            <v>53111000</v>
          </cell>
          <cell r="D400">
            <v>1941000</v>
          </cell>
        </row>
        <row r="401">
          <cell r="A401" t="str">
            <v>X004E15758611000</v>
          </cell>
          <cell r="B401" t="str">
            <v>X004E157</v>
          </cell>
          <cell r="C401">
            <v>58611000</v>
          </cell>
          <cell r="D401">
            <v>275000</v>
          </cell>
        </row>
        <row r="402">
          <cell r="A402" t="str">
            <v>X004E15791429000</v>
          </cell>
          <cell r="B402" t="str">
            <v>X004E157</v>
          </cell>
          <cell r="C402">
            <v>91429000</v>
          </cell>
          <cell r="D402">
            <v>1721000</v>
          </cell>
        </row>
        <row r="403">
          <cell r="A403" t="str">
            <v>X004E15811512000</v>
          </cell>
          <cell r="B403" t="str">
            <v>X004E158</v>
          </cell>
          <cell r="C403">
            <v>11512000</v>
          </cell>
          <cell r="D403">
            <v>21007000</v>
          </cell>
        </row>
        <row r="404">
          <cell r="A404" t="str">
            <v>X004E16023893000</v>
          </cell>
          <cell r="B404" t="str">
            <v>X004E160</v>
          </cell>
          <cell r="C404">
            <v>23893000</v>
          </cell>
          <cell r="D404">
            <v>-3300000</v>
          </cell>
        </row>
        <row r="405">
          <cell r="A405" t="str">
            <v>X004E16053511000</v>
          </cell>
          <cell r="B405" t="str">
            <v>X004E160</v>
          </cell>
          <cell r="C405">
            <v>53511000</v>
          </cell>
          <cell r="D405">
            <v>496421000</v>
          </cell>
        </row>
        <row r="406">
          <cell r="A406" t="str">
            <v>X004E16053562000</v>
          </cell>
          <cell r="B406" t="str">
            <v>X004E160</v>
          </cell>
          <cell r="C406">
            <v>53562000</v>
          </cell>
          <cell r="D406">
            <v>4000000</v>
          </cell>
        </row>
        <row r="407">
          <cell r="A407" t="str">
            <v>X004E16058229000</v>
          </cell>
          <cell r="B407" t="str">
            <v>X004E160</v>
          </cell>
          <cell r="C407">
            <v>58229000</v>
          </cell>
          <cell r="D407">
            <v>5000000</v>
          </cell>
        </row>
        <row r="408">
          <cell r="A408" t="str">
            <v>X004E16353111000</v>
          </cell>
          <cell r="B408" t="str">
            <v>X004E163</v>
          </cell>
          <cell r="C408">
            <v>53111000</v>
          </cell>
          <cell r="D408">
            <v>838000000</v>
          </cell>
        </row>
        <row r="409">
          <cell r="A409" t="str">
            <v>X004E16353511000</v>
          </cell>
          <cell r="B409" t="str">
            <v>X004E163</v>
          </cell>
          <cell r="C409">
            <v>53511000</v>
          </cell>
          <cell r="D409">
            <v>12000000</v>
          </cell>
        </row>
        <row r="410">
          <cell r="A410" t="str">
            <v>X004E16361517000</v>
          </cell>
          <cell r="B410" t="str">
            <v>X004E163</v>
          </cell>
          <cell r="C410">
            <v>61517000</v>
          </cell>
          <cell r="D410">
            <v>-15000000</v>
          </cell>
        </row>
        <row r="411">
          <cell r="A411" t="str">
            <v>X004E16391439000</v>
          </cell>
          <cell r="B411" t="str">
            <v>X004E163</v>
          </cell>
          <cell r="C411">
            <v>91439000</v>
          </cell>
          <cell r="D411">
            <v>3300000</v>
          </cell>
        </row>
        <row r="412">
          <cell r="A412" t="str">
            <v>X004E16511217000</v>
          </cell>
          <cell r="B412" t="str">
            <v>X004E165</v>
          </cell>
          <cell r="C412">
            <v>11217000</v>
          </cell>
          <cell r="D412">
            <v>-15000000</v>
          </cell>
        </row>
        <row r="413">
          <cell r="A413" t="str">
            <v>X004E16511512000</v>
          </cell>
          <cell r="B413" t="str">
            <v>X004E165</v>
          </cell>
          <cell r="C413">
            <v>11512000</v>
          </cell>
          <cell r="D413">
            <v>560982000</v>
          </cell>
        </row>
        <row r="414">
          <cell r="A414" t="str">
            <v>X004E16511912000</v>
          </cell>
          <cell r="B414" t="str">
            <v>X004E165</v>
          </cell>
          <cell r="C414">
            <v>11912000</v>
          </cell>
          <cell r="D414">
            <v>427034000</v>
          </cell>
        </row>
        <row r="415">
          <cell r="A415" t="str">
            <v>X004E16591411000</v>
          </cell>
          <cell r="B415" t="str">
            <v>X004E165</v>
          </cell>
          <cell r="C415">
            <v>91411000</v>
          </cell>
          <cell r="D415">
            <v>103519000</v>
          </cell>
        </row>
        <row r="416">
          <cell r="A416" t="str">
            <v>X004E16591412000</v>
          </cell>
          <cell r="B416" t="str">
            <v>X004E165</v>
          </cell>
          <cell r="C416">
            <v>91412000</v>
          </cell>
          <cell r="D416">
            <v>-103519000</v>
          </cell>
        </row>
        <row r="417">
          <cell r="A417" t="str">
            <v>X004E16844825000</v>
          </cell>
          <cell r="B417" t="str">
            <v>X004E168</v>
          </cell>
          <cell r="C417">
            <v>44825000</v>
          </cell>
          <cell r="D417">
            <v>-26460000</v>
          </cell>
        </row>
        <row r="418">
          <cell r="A418" t="str">
            <v>X004E16852241000</v>
          </cell>
          <cell r="B418" t="str">
            <v>X004E168</v>
          </cell>
          <cell r="C418">
            <v>52241000</v>
          </cell>
          <cell r="D418">
            <v>451074000</v>
          </cell>
        </row>
        <row r="419">
          <cell r="A419" t="str">
            <v>X004E16862516000</v>
          </cell>
          <cell r="B419" t="str">
            <v>X004E168</v>
          </cell>
          <cell r="C419">
            <v>62516000</v>
          </cell>
          <cell r="D419">
            <v>118598000</v>
          </cell>
        </row>
        <row r="420">
          <cell r="A420" t="str">
            <v>X004E17444825000</v>
          </cell>
          <cell r="B420" t="str">
            <v>X004E174</v>
          </cell>
          <cell r="C420">
            <v>44825000</v>
          </cell>
          <cell r="D420">
            <v>-1901000</v>
          </cell>
        </row>
        <row r="421">
          <cell r="A421" t="str">
            <v>X004E17452241000</v>
          </cell>
          <cell r="B421" t="str">
            <v>X004E174</v>
          </cell>
          <cell r="C421">
            <v>52241000</v>
          </cell>
          <cell r="D421">
            <v>156255000</v>
          </cell>
        </row>
        <row r="422">
          <cell r="A422" t="str">
            <v>X004E17544825000</v>
          </cell>
          <cell r="B422" t="str">
            <v>X004E175</v>
          </cell>
          <cell r="C422">
            <v>44825000</v>
          </cell>
          <cell r="D422">
            <v>-10000000</v>
          </cell>
        </row>
        <row r="423">
          <cell r="A423" t="str">
            <v>X004E17552241000</v>
          </cell>
          <cell r="B423" t="str">
            <v>X004E175</v>
          </cell>
          <cell r="C423">
            <v>52241000</v>
          </cell>
          <cell r="D423">
            <v>251268000</v>
          </cell>
        </row>
        <row r="424">
          <cell r="A424" t="str">
            <v>X004E17559111000</v>
          </cell>
          <cell r="B424" t="str">
            <v>X004E175</v>
          </cell>
          <cell r="C424">
            <v>59111000</v>
          </cell>
          <cell r="D424">
            <v>46998000</v>
          </cell>
        </row>
        <row r="425">
          <cell r="A425" t="str">
            <v>X004E17654112000</v>
          </cell>
          <cell r="B425" t="str">
            <v>X004E176</v>
          </cell>
          <cell r="C425">
            <v>54112000</v>
          </cell>
          <cell r="D425">
            <v>320140350</v>
          </cell>
        </row>
        <row r="426">
          <cell r="A426" t="str">
            <v>X004E17854112000</v>
          </cell>
          <cell r="B426" t="str">
            <v>X004E178</v>
          </cell>
          <cell r="C426">
            <v>54112000</v>
          </cell>
          <cell r="D426">
            <v>299833574.63</v>
          </cell>
        </row>
        <row r="427">
          <cell r="A427" t="str">
            <v>X004E17854152000</v>
          </cell>
          <cell r="B427" t="str">
            <v>X004E178</v>
          </cell>
          <cell r="C427">
            <v>54152000</v>
          </cell>
          <cell r="D427">
            <v>241425.37</v>
          </cell>
        </row>
        <row r="428">
          <cell r="A428" t="str">
            <v>X004E17954152000</v>
          </cell>
          <cell r="B428" t="str">
            <v>X004E179</v>
          </cell>
          <cell r="C428">
            <v>54152000</v>
          </cell>
          <cell r="D428">
            <v>244397290</v>
          </cell>
        </row>
        <row r="429">
          <cell r="A429" t="str">
            <v>X004E18044825000</v>
          </cell>
          <cell r="B429" t="str">
            <v>X004E180</v>
          </cell>
          <cell r="C429">
            <v>44825000</v>
          </cell>
          <cell r="D429">
            <v>-5.25</v>
          </cell>
        </row>
        <row r="430">
          <cell r="A430" t="str">
            <v>X004E18052112000</v>
          </cell>
          <cell r="B430" t="str">
            <v>X004E180</v>
          </cell>
          <cell r="C430">
            <v>52112000</v>
          </cell>
          <cell r="D430">
            <v>57220</v>
          </cell>
        </row>
        <row r="431">
          <cell r="A431" t="str">
            <v>X004E18052241000</v>
          </cell>
          <cell r="B431" t="str">
            <v>X004E180</v>
          </cell>
          <cell r="C431">
            <v>52241000</v>
          </cell>
          <cell r="D431">
            <v>439785.25</v>
          </cell>
        </row>
        <row r="432">
          <cell r="A432" t="str">
            <v>X004E18054152000</v>
          </cell>
          <cell r="B432" t="str">
            <v>X004E180</v>
          </cell>
          <cell r="C432">
            <v>54152000</v>
          </cell>
          <cell r="D432">
            <v>2500000</v>
          </cell>
        </row>
        <row r="433">
          <cell r="A433" t="str">
            <v>X004E18254151000</v>
          </cell>
          <cell r="B433" t="str">
            <v>X004E182</v>
          </cell>
          <cell r="C433">
            <v>54151000</v>
          </cell>
          <cell r="D433">
            <v>10075666.67</v>
          </cell>
        </row>
        <row r="434">
          <cell r="A434" t="str">
            <v>X004E18254611000</v>
          </cell>
          <cell r="B434" t="str">
            <v>X004E182</v>
          </cell>
          <cell r="C434">
            <v>54611000</v>
          </cell>
          <cell r="D434">
            <v>15474333.33</v>
          </cell>
        </row>
        <row r="435">
          <cell r="A435" t="str">
            <v>X004E18423713000</v>
          </cell>
          <cell r="B435" t="str">
            <v>X004E184</v>
          </cell>
          <cell r="C435">
            <v>23713000</v>
          </cell>
          <cell r="D435">
            <v>-1218000</v>
          </cell>
        </row>
        <row r="436">
          <cell r="A436" t="str">
            <v>X004E18423893000</v>
          </cell>
          <cell r="B436" t="str">
            <v>X004E184</v>
          </cell>
          <cell r="C436">
            <v>23893000</v>
          </cell>
          <cell r="D436">
            <v>-1390000</v>
          </cell>
        </row>
        <row r="437">
          <cell r="A437" t="str">
            <v>X004E18511232000</v>
          </cell>
          <cell r="B437" t="str">
            <v>X004E185</v>
          </cell>
          <cell r="C437">
            <v>11232000</v>
          </cell>
          <cell r="D437">
            <v>198000</v>
          </cell>
        </row>
        <row r="438">
          <cell r="A438" t="str">
            <v>X004E18511432000</v>
          </cell>
          <cell r="B438" t="str">
            <v>X004E185</v>
          </cell>
          <cell r="C438">
            <v>11432000</v>
          </cell>
          <cell r="D438">
            <v>1169000</v>
          </cell>
        </row>
        <row r="439">
          <cell r="A439" t="str">
            <v>X004E18511512000</v>
          </cell>
          <cell r="B439" t="str">
            <v>X004E185</v>
          </cell>
          <cell r="C439">
            <v>11512000</v>
          </cell>
          <cell r="D439">
            <v>1841000</v>
          </cell>
        </row>
        <row r="440">
          <cell r="A440" t="str">
            <v>X004E18514212000</v>
          </cell>
          <cell r="B440" t="str">
            <v>X004E185</v>
          </cell>
          <cell r="C440">
            <v>14212000</v>
          </cell>
          <cell r="D440">
            <v>23092000</v>
          </cell>
        </row>
        <row r="441">
          <cell r="A441" t="str">
            <v>X004E18544825000</v>
          </cell>
          <cell r="B441" t="str">
            <v>X004E185</v>
          </cell>
          <cell r="C441">
            <v>44825000</v>
          </cell>
          <cell r="D441">
            <v>-370506000</v>
          </cell>
        </row>
        <row r="442">
          <cell r="A442" t="str">
            <v>X004E18551111000</v>
          </cell>
          <cell r="B442" t="str">
            <v>X004E185</v>
          </cell>
          <cell r="C442">
            <v>51111000</v>
          </cell>
          <cell r="D442">
            <v>157846000</v>
          </cell>
        </row>
        <row r="443">
          <cell r="A443" t="str">
            <v>X004E18551171000</v>
          </cell>
          <cell r="B443" t="str">
            <v>X004E185</v>
          </cell>
          <cell r="C443">
            <v>51171000</v>
          </cell>
          <cell r="D443">
            <v>2766000</v>
          </cell>
        </row>
        <row r="444">
          <cell r="A444" t="str">
            <v>X004E18552112000</v>
          </cell>
          <cell r="B444" t="str">
            <v>X004E185</v>
          </cell>
          <cell r="C444">
            <v>52112000</v>
          </cell>
          <cell r="D444">
            <v>880000</v>
          </cell>
        </row>
        <row r="445">
          <cell r="A445" t="str">
            <v>X004E18552241000</v>
          </cell>
          <cell r="B445" t="str">
            <v>X004E185</v>
          </cell>
          <cell r="C445">
            <v>52241000</v>
          </cell>
          <cell r="D445">
            <v>359664000</v>
          </cell>
        </row>
        <row r="446">
          <cell r="A446" t="str">
            <v>X004E18553111000</v>
          </cell>
          <cell r="B446" t="str">
            <v>X004E185</v>
          </cell>
          <cell r="C446">
            <v>53111000</v>
          </cell>
          <cell r="D446">
            <v>5968000</v>
          </cell>
        </row>
        <row r="447">
          <cell r="A447" t="str">
            <v>X004E18553112000</v>
          </cell>
          <cell r="B447" t="str">
            <v>X004E185</v>
          </cell>
          <cell r="C447">
            <v>53112000</v>
          </cell>
          <cell r="D447">
            <v>2203000</v>
          </cell>
        </row>
        <row r="448">
          <cell r="A448" t="str">
            <v>X004E18553161000</v>
          </cell>
          <cell r="B448" t="str">
            <v>X004E185</v>
          </cell>
          <cell r="C448">
            <v>53161000</v>
          </cell>
          <cell r="D448">
            <v>23386000</v>
          </cell>
        </row>
        <row r="449">
          <cell r="A449" t="str">
            <v>X004E18562516000</v>
          </cell>
          <cell r="B449" t="str">
            <v>X004E185</v>
          </cell>
          <cell r="C449">
            <v>62516000</v>
          </cell>
          <cell r="D449">
            <v>1702000</v>
          </cell>
        </row>
        <row r="450">
          <cell r="A450" t="str">
            <v>X004E18591429000</v>
          </cell>
          <cell r="B450" t="str">
            <v>X004E185</v>
          </cell>
          <cell r="C450">
            <v>91429000</v>
          </cell>
          <cell r="D450">
            <v>1261000</v>
          </cell>
        </row>
        <row r="451">
          <cell r="A451" t="str">
            <v>X004E18591439000</v>
          </cell>
          <cell r="B451" t="str">
            <v>X004E185</v>
          </cell>
          <cell r="C451">
            <v>91439000</v>
          </cell>
          <cell r="D451">
            <v>1390000</v>
          </cell>
        </row>
        <row r="452">
          <cell r="A452" t="str">
            <v>X004E19016596300</v>
          </cell>
          <cell r="B452" t="str">
            <v>X004E190</v>
          </cell>
          <cell r="C452">
            <v>16596300</v>
          </cell>
          <cell r="D452">
            <v>-10894702</v>
          </cell>
        </row>
        <row r="453">
          <cell r="A453" t="str">
            <v>X004E19244825000</v>
          </cell>
          <cell r="B453" t="str">
            <v>X004E192</v>
          </cell>
          <cell r="C453">
            <v>44825000</v>
          </cell>
          <cell r="D453">
            <v>-5300000</v>
          </cell>
        </row>
        <row r="454">
          <cell r="A454" t="str">
            <v>X004E19251111000</v>
          </cell>
          <cell r="B454" t="str">
            <v>X004E192</v>
          </cell>
          <cell r="C454">
            <v>51111000</v>
          </cell>
          <cell r="D454">
            <v>4571000</v>
          </cell>
        </row>
        <row r="455">
          <cell r="A455" t="str">
            <v>X004E19251171000</v>
          </cell>
          <cell r="B455" t="str">
            <v>X004E192</v>
          </cell>
          <cell r="C455">
            <v>51171000</v>
          </cell>
          <cell r="D455">
            <v>178000</v>
          </cell>
        </row>
        <row r="456">
          <cell r="A456" t="str">
            <v>X004E19252112000</v>
          </cell>
          <cell r="B456" t="str">
            <v>X004E192</v>
          </cell>
          <cell r="C456">
            <v>52112000</v>
          </cell>
          <cell r="D456">
            <v>40000</v>
          </cell>
        </row>
        <row r="457">
          <cell r="A457" t="str">
            <v>X004E19252241000</v>
          </cell>
          <cell r="B457" t="str">
            <v>X004E192</v>
          </cell>
          <cell r="C457">
            <v>52241000</v>
          </cell>
          <cell r="D457">
            <v>3773000</v>
          </cell>
        </row>
        <row r="458">
          <cell r="A458" t="str">
            <v>X004E19253111000</v>
          </cell>
          <cell r="B458" t="str">
            <v>X004E192</v>
          </cell>
          <cell r="C458">
            <v>53111000</v>
          </cell>
          <cell r="D458">
            <v>443000</v>
          </cell>
        </row>
        <row r="459">
          <cell r="A459" t="str">
            <v>X004E19258611000</v>
          </cell>
          <cell r="B459" t="str">
            <v>X004E192</v>
          </cell>
          <cell r="C459">
            <v>58611000</v>
          </cell>
          <cell r="D459">
            <v>265000</v>
          </cell>
        </row>
        <row r="460">
          <cell r="A460" t="str">
            <v>X004E19311512000</v>
          </cell>
          <cell r="B460" t="str">
            <v>X004E193</v>
          </cell>
          <cell r="C460">
            <v>11512000</v>
          </cell>
          <cell r="D460">
            <v>750000</v>
          </cell>
        </row>
        <row r="461">
          <cell r="A461" t="str">
            <v>X004E19616596300</v>
          </cell>
          <cell r="B461" t="str">
            <v>X004E196</v>
          </cell>
          <cell r="C461">
            <v>16596300</v>
          </cell>
          <cell r="D461">
            <v>-14087298</v>
          </cell>
        </row>
        <row r="462">
          <cell r="A462" t="str">
            <v>X004E19653111000</v>
          </cell>
          <cell r="B462" t="str">
            <v>X004E196</v>
          </cell>
          <cell r="C462">
            <v>53111000</v>
          </cell>
          <cell r="D462">
            <v>3025000</v>
          </cell>
        </row>
        <row r="463">
          <cell r="A463" t="str">
            <v>X004E19654115000</v>
          </cell>
          <cell r="B463" t="str">
            <v>X004E196</v>
          </cell>
          <cell r="C463">
            <v>54115000</v>
          </cell>
          <cell r="D463">
            <v>8750000</v>
          </cell>
        </row>
        <row r="464">
          <cell r="A464" t="str">
            <v>X004E19654611000</v>
          </cell>
          <cell r="B464" t="str">
            <v>X004E196</v>
          </cell>
          <cell r="C464">
            <v>54611000</v>
          </cell>
          <cell r="D464">
            <v>9990000</v>
          </cell>
        </row>
        <row r="465">
          <cell r="A465" t="str">
            <v>X004E19661514000</v>
          </cell>
          <cell r="B465" t="str">
            <v>X004E196</v>
          </cell>
          <cell r="C465">
            <v>61514000</v>
          </cell>
          <cell r="D465">
            <v>-6054000</v>
          </cell>
        </row>
        <row r="466">
          <cell r="A466" t="str">
            <v>X004E19852241000</v>
          </cell>
          <cell r="B466" t="str">
            <v>X004E198</v>
          </cell>
          <cell r="C466">
            <v>52241000</v>
          </cell>
          <cell r="D466">
            <v>105401.95</v>
          </cell>
        </row>
        <row r="467">
          <cell r="A467" t="str">
            <v>X004E19854151000</v>
          </cell>
          <cell r="B467" t="str">
            <v>X004E198</v>
          </cell>
          <cell r="C467">
            <v>54151000</v>
          </cell>
          <cell r="D467">
            <v>494598</v>
          </cell>
        </row>
        <row r="468">
          <cell r="A468" t="str">
            <v>X004E198WB11512000</v>
          </cell>
          <cell r="B468" t="str">
            <v>X004E198WB</v>
          </cell>
          <cell r="C468">
            <v>11512000</v>
          </cell>
          <cell r="D468">
            <v>409000</v>
          </cell>
        </row>
        <row r="469">
          <cell r="A469" t="str">
            <v>X004E198WB11912000</v>
          </cell>
          <cell r="B469" t="str">
            <v>X004E198WB</v>
          </cell>
          <cell r="C469">
            <v>11912000</v>
          </cell>
          <cell r="D469">
            <v>40000</v>
          </cell>
        </row>
        <row r="470">
          <cell r="A470" t="str">
            <v>X004E198WB44825000</v>
          </cell>
          <cell r="B470" t="str">
            <v>X004E198WB</v>
          </cell>
          <cell r="C470">
            <v>44825000</v>
          </cell>
          <cell r="D470">
            <v>-15550000</v>
          </cell>
        </row>
        <row r="471">
          <cell r="A471" t="str">
            <v>X004E198WB51111000</v>
          </cell>
          <cell r="B471" t="str">
            <v>X004E198WB</v>
          </cell>
          <cell r="C471">
            <v>51111000</v>
          </cell>
          <cell r="D471">
            <v>7700000</v>
          </cell>
        </row>
        <row r="472">
          <cell r="A472" t="str">
            <v>X004E198WB52241000</v>
          </cell>
          <cell r="B472" t="str">
            <v>X004E198WB</v>
          </cell>
          <cell r="C472">
            <v>52241000</v>
          </cell>
          <cell r="D472">
            <v>7350000</v>
          </cell>
        </row>
        <row r="473">
          <cell r="A473" t="str">
            <v>X004E198WB53111000</v>
          </cell>
          <cell r="B473" t="str">
            <v>X004E198WB</v>
          </cell>
          <cell r="C473">
            <v>53111000</v>
          </cell>
          <cell r="D473">
            <v>300000</v>
          </cell>
        </row>
        <row r="474">
          <cell r="A474" t="str">
            <v>X004E20652241000</v>
          </cell>
          <cell r="B474" t="str">
            <v>X004E206</v>
          </cell>
          <cell r="C474">
            <v>52241000</v>
          </cell>
          <cell r="D474">
            <v>9908.57</v>
          </cell>
        </row>
        <row r="475">
          <cell r="A475" t="str">
            <v>X004E20654112000</v>
          </cell>
          <cell r="B475" t="str">
            <v>X004E206</v>
          </cell>
          <cell r="C475">
            <v>54112000</v>
          </cell>
          <cell r="D475">
            <v>770962341.42999995</v>
          </cell>
        </row>
        <row r="476">
          <cell r="A476" t="str">
            <v>X004E20716596200</v>
          </cell>
          <cell r="B476" t="str">
            <v>X004E207</v>
          </cell>
          <cell r="C476">
            <v>16596200</v>
          </cell>
          <cell r="D476">
            <v>-628786.36</v>
          </cell>
        </row>
        <row r="477">
          <cell r="A477" t="str">
            <v>X004E20816596200</v>
          </cell>
          <cell r="B477" t="str">
            <v>X004E208</v>
          </cell>
          <cell r="C477">
            <v>16596200</v>
          </cell>
          <cell r="D477">
            <v>-628786.36</v>
          </cell>
        </row>
        <row r="478">
          <cell r="A478" t="str">
            <v>X004E20854156000</v>
          </cell>
          <cell r="B478" t="str">
            <v>X004E208</v>
          </cell>
          <cell r="C478">
            <v>54156000</v>
          </cell>
          <cell r="D478">
            <v>-2006.02</v>
          </cell>
        </row>
        <row r="479">
          <cell r="A479" t="str">
            <v>X004E20861513000</v>
          </cell>
          <cell r="B479" t="str">
            <v>X004E208</v>
          </cell>
          <cell r="C479">
            <v>61513000</v>
          </cell>
          <cell r="D479">
            <v>-7863837.6399999997</v>
          </cell>
        </row>
        <row r="480">
          <cell r="A480" t="str">
            <v>X004E22891447000</v>
          </cell>
          <cell r="B480" t="str">
            <v>X004E228</v>
          </cell>
          <cell r="C480">
            <v>91447000</v>
          </cell>
          <cell r="D480">
            <v>666000</v>
          </cell>
        </row>
        <row r="481">
          <cell r="A481" t="str">
            <v>X004F20952112000</v>
          </cell>
          <cell r="B481" t="str">
            <v>X004F209</v>
          </cell>
          <cell r="C481">
            <v>52112000</v>
          </cell>
          <cell r="D481">
            <v>383281.16</v>
          </cell>
        </row>
        <row r="482">
          <cell r="A482" t="str">
            <v>X004F20952141000</v>
          </cell>
          <cell r="B482" t="str">
            <v>X004F209</v>
          </cell>
          <cell r="C482">
            <v>52141000</v>
          </cell>
          <cell r="D482">
            <v>858</v>
          </cell>
        </row>
        <row r="483">
          <cell r="A483" t="str">
            <v>X004F20952171000</v>
          </cell>
          <cell r="B483" t="str">
            <v>X004F209</v>
          </cell>
          <cell r="C483">
            <v>52171000</v>
          </cell>
          <cell r="D483">
            <v>4900.84</v>
          </cell>
        </row>
        <row r="484">
          <cell r="A484" t="str">
            <v>X004F20952181000</v>
          </cell>
          <cell r="B484" t="str">
            <v>X004F209</v>
          </cell>
          <cell r="C484">
            <v>52181000</v>
          </cell>
          <cell r="D484">
            <v>12960</v>
          </cell>
        </row>
        <row r="485">
          <cell r="A485" t="str">
            <v>X004F21151171000</v>
          </cell>
          <cell r="B485" t="str">
            <v>X004F211</v>
          </cell>
          <cell r="C485">
            <v>51171000</v>
          </cell>
          <cell r="D485">
            <v>23513</v>
          </cell>
        </row>
        <row r="486">
          <cell r="A486" t="str">
            <v>X004F21152171000</v>
          </cell>
          <cell r="B486" t="str">
            <v>X004F211</v>
          </cell>
          <cell r="C486">
            <v>52171000</v>
          </cell>
          <cell r="D486">
            <v>61.11</v>
          </cell>
        </row>
        <row r="487">
          <cell r="A487" t="str">
            <v>X004F21154152000</v>
          </cell>
          <cell r="B487" t="str">
            <v>X004F211</v>
          </cell>
          <cell r="C487">
            <v>54152000</v>
          </cell>
          <cell r="D487">
            <v>15544539.18</v>
          </cell>
        </row>
        <row r="488">
          <cell r="A488" t="str">
            <v>X004F21154156000</v>
          </cell>
          <cell r="B488" t="str">
            <v>X004F211</v>
          </cell>
          <cell r="C488">
            <v>54156000</v>
          </cell>
          <cell r="D488">
            <v>338000</v>
          </cell>
        </row>
        <row r="489">
          <cell r="A489" t="str">
            <v>X004F21154611000</v>
          </cell>
          <cell r="B489" t="str">
            <v>X004F211</v>
          </cell>
          <cell r="C489">
            <v>54611000</v>
          </cell>
          <cell r="D489">
            <v>2326306</v>
          </cell>
        </row>
        <row r="490">
          <cell r="A490" t="str">
            <v>X004F21154612000</v>
          </cell>
          <cell r="B490" t="str">
            <v>X004F211</v>
          </cell>
          <cell r="C490">
            <v>54612000</v>
          </cell>
          <cell r="D490">
            <v>337234189.99000001</v>
          </cell>
        </row>
        <row r="491">
          <cell r="A491" t="str">
            <v>X004F21252112000</v>
          </cell>
          <cell r="B491" t="str">
            <v>X004F212</v>
          </cell>
          <cell r="C491">
            <v>52112000</v>
          </cell>
          <cell r="D491">
            <v>2344040.5</v>
          </cell>
        </row>
        <row r="492">
          <cell r="A492" t="str">
            <v>X004F21254612000</v>
          </cell>
          <cell r="B492" t="str">
            <v>X004F212</v>
          </cell>
          <cell r="C492">
            <v>54612000</v>
          </cell>
          <cell r="D492">
            <v>935849.5</v>
          </cell>
        </row>
        <row r="493">
          <cell r="A493" t="str">
            <v>X004F21354115000</v>
          </cell>
          <cell r="B493" t="str">
            <v>X004F213</v>
          </cell>
          <cell r="C493">
            <v>54115000</v>
          </cell>
          <cell r="D493">
            <v>17332786</v>
          </cell>
        </row>
        <row r="494">
          <cell r="A494" t="str">
            <v>X004F21354116000</v>
          </cell>
          <cell r="B494" t="str">
            <v>X004F213</v>
          </cell>
          <cell r="C494">
            <v>54116000</v>
          </cell>
          <cell r="D494">
            <v>-18479475</v>
          </cell>
        </row>
        <row r="495">
          <cell r="A495" t="str">
            <v>X004F21744123200</v>
          </cell>
          <cell r="B495" t="str">
            <v>X004F217</v>
          </cell>
          <cell r="C495">
            <v>44123200</v>
          </cell>
          <cell r="D495">
            <v>-20780044.940000001</v>
          </cell>
        </row>
        <row r="496">
          <cell r="A496" t="str">
            <v>X004F21752112000</v>
          </cell>
          <cell r="B496" t="str">
            <v>X004F217</v>
          </cell>
          <cell r="C496">
            <v>52112000</v>
          </cell>
          <cell r="D496">
            <v>802935.87</v>
          </cell>
        </row>
        <row r="497">
          <cell r="A497" t="str">
            <v>X004F21752114000</v>
          </cell>
          <cell r="B497" t="str">
            <v>X004F217</v>
          </cell>
          <cell r="C497">
            <v>52114000</v>
          </cell>
          <cell r="D497">
            <v>99171</v>
          </cell>
        </row>
        <row r="498">
          <cell r="A498" t="str">
            <v>X004F21752171000</v>
          </cell>
          <cell r="B498" t="str">
            <v>X004F217</v>
          </cell>
          <cell r="C498">
            <v>52171000</v>
          </cell>
          <cell r="D498">
            <v>17.989999999999998</v>
          </cell>
        </row>
        <row r="499">
          <cell r="A499" t="str">
            <v>X004F21752183000</v>
          </cell>
          <cell r="B499" t="str">
            <v>X004F217</v>
          </cell>
          <cell r="C499">
            <v>52183000</v>
          </cell>
          <cell r="D499">
            <v>-0.30000000000290999</v>
          </cell>
        </row>
        <row r="500">
          <cell r="A500" t="str">
            <v>X004F21752241000</v>
          </cell>
          <cell r="B500" t="str">
            <v>X004F217</v>
          </cell>
          <cell r="C500">
            <v>52241000</v>
          </cell>
          <cell r="D500">
            <v>1423626.35</v>
          </cell>
        </row>
        <row r="501">
          <cell r="A501" t="str">
            <v>X004F21754111000</v>
          </cell>
          <cell r="B501" t="str">
            <v>X004F217</v>
          </cell>
          <cell r="C501">
            <v>54111000</v>
          </cell>
          <cell r="D501">
            <v>15932575.26</v>
          </cell>
        </row>
        <row r="502">
          <cell r="A502" t="str">
            <v>X004F21754112000</v>
          </cell>
          <cell r="B502" t="str">
            <v>X004F217</v>
          </cell>
          <cell r="C502">
            <v>54112000</v>
          </cell>
          <cell r="D502">
            <v>7257886.7800000003</v>
          </cell>
        </row>
        <row r="503">
          <cell r="A503" t="str">
            <v>X004F21754115000</v>
          </cell>
          <cell r="B503" t="str">
            <v>X004F217</v>
          </cell>
          <cell r="C503">
            <v>54115000</v>
          </cell>
          <cell r="D503">
            <v>14222303.699999999</v>
          </cell>
        </row>
        <row r="504">
          <cell r="A504" t="str">
            <v>X004F21754116000</v>
          </cell>
          <cell r="B504" t="str">
            <v>X004F217</v>
          </cell>
          <cell r="C504">
            <v>54116000</v>
          </cell>
          <cell r="D504">
            <v>261035</v>
          </cell>
        </row>
        <row r="505">
          <cell r="A505" t="str">
            <v>X004F21754117000</v>
          </cell>
          <cell r="B505" t="str">
            <v>X004F217</v>
          </cell>
          <cell r="C505">
            <v>54117000</v>
          </cell>
          <cell r="D505">
            <v>20780044.91</v>
          </cell>
        </row>
        <row r="506">
          <cell r="A506" t="str">
            <v>X004F21754151000</v>
          </cell>
          <cell r="B506" t="str">
            <v>X004F217</v>
          </cell>
          <cell r="C506">
            <v>54151000</v>
          </cell>
          <cell r="D506">
            <v>9080174.3699999992</v>
          </cell>
        </row>
        <row r="507">
          <cell r="A507" t="str">
            <v>X004F21754156000</v>
          </cell>
          <cell r="B507" t="str">
            <v>X004F217</v>
          </cell>
          <cell r="C507">
            <v>54156000</v>
          </cell>
          <cell r="D507">
            <v>3620000.09</v>
          </cell>
        </row>
        <row r="508">
          <cell r="A508" t="str">
            <v>X004F21754612000</v>
          </cell>
          <cell r="B508" t="str">
            <v>X004F217</v>
          </cell>
          <cell r="C508">
            <v>54612000</v>
          </cell>
          <cell r="D508">
            <v>3108035.4</v>
          </cell>
        </row>
        <row r="509">
          <cell r="A509" t="str">
            <v>X004F21844849000</v>
          </cell>
          <cell r="B509" t="str">
            <v>X004F218</v>
          </cell>
          <cell r="C509">
            <v>44849000</v>
          </cell>
          <cell r="D509">
            <v>-38450.68</v>
          </cell>
        </row>
        <row r="510">
          <cell r="A510" t="str">
            <v>X004F21852112000</v>
          </cell>
          <cell r="B510" t="str">
            <v>X004F218</v>
          </cell>
          <cell r="C510">
            <v>52112000</v>
          </cell>
          <cell r="D510">
            <v>172635.01</v>
          </cell>
        </row>
        <row r="511">
          <cell r="A511" t="str">
            <v>X004F21852171000</v>
          </cell>
          <cell r="B511" t="str">
            <v>X004F218</v>
          </cell>
          <cell r="C511">
            <v>52171000</v>
          </cell>
          <cell r="D511">
            <v>49.03</v>
          </cell>
        </row>
        <row r="512">
          <cell r="A512" t="str">
            <v>X004F21852192000</v>
          </cell>
          <cell r="B512" t="str">
            <v>X004F218</v>
          </cell>
          <cell r="C512">
            <v>52192000</v>
          </cell>
          <cell r="D512">
            <v>60.56</v>
          </cell>
        </row>
        <row r="513">
          <cell r="A513" t="str">
            <v>X004F21852241000</v>
          </cell>
          <cell r="B513" t="str">
            <v>X004F218</v>
          </cell>
          <cell r="C513">
            <v>52241000</v>
          </cell>
          <cell r="D513">
            <v>181321.88</v>
          </cell>
        </row>
        <row r="514">
          <cell r="A514" t="str">
            <v>X004F21854112000</v>
          </cell>
          <cell r="B514" t="str">
            <v>X004F218</v>
          </cell>
          <cell r="C514">
            <v>54112000</v>
          </cell>
          <cell r="D514">
            <v>15000000</v>
          </cell>
        </row>
        <row r="515">
          <cell r="A515" t="str">
            <v>X004F21854152000</v>
          </cell>
          <cell r="B515" t="str">
            <v>X004F218</v>
          </cell>
          <cell r="C515">
            <v>54152000</v>
          </cell>
          <cell r="D515">
            <v>683030</v>
          </cell>
        </row>
        <row r="516">
          <cell r="A516" t="str">
            <v>X004F21854156000</v>
          </cell>
          <cell r="B516" t="str">
            <v>X004F218</v>
          </cell>
          <cell r="C516">
            <v>54156000</v>
          </cell>
          <cell r="D516">
            <v>3636864.85</v>
          </cell>
        </row>
        <row r="517">
          <cell r="A517" t="str">
            <v>X004F22144849000</v>
          </cell>
          <cell r="B517" t="str">
            <v>X004F221</v>
          </cell>
          <cell r="C517">
            <v>44849000</v>
          </cell>
          <cell r="D517">
            <v>34000</v>
          </cell>
        </row>
        <row r="518">
          <cell r="A518" t="str">
            <v>X004F22154116000</v>
          </cell>
          <cell r="B518" t="str">
            <v>X004F221</v>
          </cell>
          <cell r="C518">
            <v>54116000</v>
          </cell>
          <cell r="D518">
            <v>1014769.64</v>
          </cell>
        </row>
        <row r="519">
          <cell r="A519" t="str">
            <v>X004F22154612000</v>
          </cell>
          <cell r="B519" t="str">
            <v>X004F221</v>
          </cell>
          <cell r="C519">
            <v>54612000</v>
          </cell>
          <cell r="D519">
            <v>17798108</v>
          </cell>
        </row>
        <row r="520">
          <cell r="A520" t="str">
            <v>X004F22216596500</v>
          </cell>
          <cell r="B520" t="str">
            <v>X004F222</v>
          </cell>
          <cell r="C520">
            <v>16596500</v>
          </cell>
          <cell r="D520">
            <v>-360000</v>
          </cell>
        </row>
        <row r="521">
          <cell r="A521" t="str">
            <v>X004F22251171000</v>
          </cell>
          <cell r="B521" t="str">
            <v>X004F222</v>
          </cell>
          <cell r="C521">
            <v>51171000</v>
          </cell>
          <cell r="D521">
            <v>31013.47</v>
          </cell>
        </row>
        <row r="522">
          <cell r="A522" t="str">
            <v>X004F22252112000</v>
          </cell>
          <cell r="B522" t="str">
            <v>X004F222</v>
          </cell>
          <cell r="C522">
            <v>52112000</v>
          </cell>
          <cell r="D522">
            <v>-22611.870000000999</v>
          </cell>
        </row>
        <row r="523">
          <cell r="A523" t="str">
            <v>X004F22252114000</v>
          </cell>
          <cell r="B523" t="str">
            <v>X004F222</v>
          </cell>
          <cell r="C523">
            <v>52114000</v>
          </cell>
          <cell r="D523">
            <v>509520</v>
          </cell>
        </row>
        <row r="524">
          <cell r="A524" t="str">
            <v>X004F22252121000</v>
          </cell>
          <cell r="B524" t="str">
            <v>X004F222</v>
          </cell>
          <cell r="C524">
            <v>52121000</v>
          </cell>
          <cell r="D524">
            <v>38156.400000000001</v>
          </cell>
        </row>
        <row r="525">
          <cell r="A525" t="str">
            <v>X004F22252171000</v>
          </cell>
          <cell r="B525" t="str">
            <v>X004F222</v>
          </cell>
          <cell r="C525">
            <v>52171000</v>
          </cell>
          <cell r="D525">
            <v>240.63</v>
          </cell>
        </row>
        <row r="526">
          <cell r="A526" t="str">
            <v>X004F22252241000</v>
          </cell>
          <cell r="B526" t="str">
            <v>X004F222</v>
          </cell>
          <cell r="C526">
            <v>52241000</v>
          </cell>
          <cell r="D526">
            <v>46000</v>
          </cell>
        </row>
        <row r="527">
          <cell r="A527" t="str">
            <v>X004F22253111000</v>
          </cell>
          <cell r="B527" t="str">
            <v>X004F222</v>
          </cell>
          <cell r="C527">
            <v>53111000</v>
          </cell>
          <cell r="D527">
            <v>252136.6</v>
          </cell>
        </row>
        <row r="528">
          <cell r="A528" t="str">
            <v>X004F22253161000</v>
          </cell>
          <cell r="B528" t="str">
            <v>X004F222</v>
          </cell>
          <cell r="C528">
            <v>53161000</v>
          </cell>
          <cell r="D528">
            <v>174222.33</v>
          </cell>
        </row>
        <row r="529">
          <cell r="A529" t="str">
            <v>X004F22254115000</v>
          </cell>
          <cell r="B529" t="str">
            <v>X004F222</v>
          </cell>
          <cell r="C529">
            <v>54115000</v>
          </cell>
          <cell r="D529">
            <v>10000000</v>
          </cell>
        </row>
        <row r="530">
          <cell r="A530" t="str">
            <v>X004F22254151000</v>
          </cell>
          <cell r="B530" t="str">
            <v>X004F222</v>
          </cell>
          <cell r="C530">
            <v>54151000</v>
          </cell>
          <cell r="D530">
            <v>13405804.970000001</v>
          </cell>
        </row>
        <row r="531">
          <cell r="A531" t="str">
            <v>X004F22261517000</v>
          </cell>
          <cell r="B531" t="str">
            <v>X004F222</v>
          </cell>
          <cell r="C531">
            <v>61517000</v>
          </cell>
          <cell r="D531">
            <v>-154000</v>
          </cell>
        </row>
        <row r="532">
          <cell r="A532" t="str">
            <v>X004F22551112000</v>
          </cell>
          <cell r="B532" t="str">
            <v>X004F225</v>
          </cell>
          <cell r="C532">
            <v>51112000</v>
          </cell>
          <cell r="D532">
            <v>5.6843418860808002E-14</v>
          </cell>
        </row>
        <row r="533">
          <cell r="A533" t="str">
            <v>X004F22551113000</v>
          </cell>
          <cell r="B533" t="str">
            <v>X004F225</v>
          </cell>
          <cell r="C533">
            <v>51113000</v>
          </cell>
          <cell r="D533">
            <v>-6.8212102632969598E-13</v>
          </cell>
        </row>
        <row r="534">
          <cell r="A534" t="str">
            <v>X004F22552171000</v>
          </cell>
          <cell r="B534" t="str">
            <v>X004F225</v>
          </cell>
          <cell r="C534">
            <v>52171000</v>
          </cell>
          <cell r="D534">
            <v>96.36</v>
          </cell>
        </row>
        <row r="535">
          <cell r="A535" t="str">
            <v>X004F22552241000</v>
          </cell>
          <cell r="B535" t="str">
            <v>X004F225</v>
          </cell>
          <cell r="C535">
            <v>52241000</v>
          </cell>
          <cell r="D535">
            <v>4546.8</v>
          </cell>
        </row>
        <row r="536">
          <cell r="A536" t="str">
            <v>X004F22554112000</v>
          </cell>
          <cell r="B536" t="str">
            <v>X004F225</v>
          </cell>
          <cell r="C536">
            <v>54112000</v>
          </cell>
          <cell r="D536">
            <v>104250000</v>
          </cell>
        </row>
        <row r="537">
          <cell r="A537" t="str">
            <v>X004F22554115000</v>
          </cell>
          <cell r="B537" t="str">
            <v>X004F225</v>
          </cell>
          <cell r="C537">
            <v>54115000</v>
          </cell>
          <cell r="D537">
            <v>2750000</v>
          </cell>
        </row>
        <row r="538">
          <cell r="A538" t="str">
            <v>X004F22554152000</v>
          </cell>
          <cell r="B538" t="str">
            <v>X004F225</v>
          </cell>
          <cell r="C538">
            <v>54152000</v>
          </cell>
          <cell r="D538">
            <v>95326893.599999994</v>
          </cell>
        </row>
        <row r="539">
          <cell r="A539" t="str">
            <v>X004F22554156000</v>
          </cell>
          <cell r="B539" t="str">
            <v>X004F225</v>
          </cell>
          <cell r="C539">
            <v>54156000</v>
          </cell>
          <cell r="D539">
            <v>36559.599999999999</v>
          </cell>
        </row>
        <row r="540">
          <cell r="A540" t="str">
            <v>X004D11452241000</v>
          </cell>
          <cell r="B540" t="str">
            <v>X004D114</v>
          </cell>
          <cell r="C540" t="str">
            <v>52241000</v>
          </cell>
          <cell r="D540">
            <v>216.55</v>
          </cell>
        </row>
        <row r="541">
          <cell r="A541" t="str">
            <v>X004E18644894000</v>
          </cell>
          <cell r="B541" t="str">
            <v>X004E186</v>
          </cell>
          <cell r="C541" t="str">
            <v>44894000</v>
          </cell>
          <cell r="D541">
            <v>-86316000</v>
          </cell>
        </row>
      </sheetData>
      <sheetData sheetId="22" refreshError="1">
        <row r="2">
          <cell r="A2" t="str">
            <v>PO Name</v>
          </cell>
          <cell r="B2" t="str">
            <v>DG Group</v>
          </cell>
        </row>
        <row r="3">
          <cell r="A3" t="str">
            <v>P0710001</v>
          </cell>
          <cell r="B3" t="str">
            <v>DG05-Highways Agency</v>
          </cell>
        </row>
        <row r="4">
          <cell r="A4" t="str">
            <v>P0710001 Total</v>
          </cell>
        </row>
        <row r="6">
          <cell r="A6" t="str">
            <v>P0710002</v>
          </cell>
          <cell r="B6" t="str">
            <v>DG05-Highways Agency</v>
          </cell>
        </row>
        <row r="7">
          <cell r="A7" t="str">
            <v>P0710002 Total</v>
          </cell>
        </row>
        <row r="9">
          <cell r="A9" t="str">
            <v>P0710004</v>
          </cell>
          <cell r="B9" t="str">
            <v>DG05-Highways Agency</v>
          </cell>
        </row>
        <row r="10">
          <cell r="A10" t="str">
            <v>P0710004 Total</v>
          </cell>
        </row>
        <row r="12">
          <cell r="A12" t="str">
            <v>P0710005</v>
          </cell>
          <cell r="B12" t="str">
            <v>DG05-Highways Agency</v>
          </cell>
        </row>
        <row r="13">
          <cell r="A13" t="str">
            <v>P0710005 Total</v>
          </cell>
        </row>
        <row r="15">
          <cell r="A15" t="str">
            <v>P0710007</v>
          </cell>
          <cell r="B15" t="str">
            <v>DG05-Highways Agency</v>
          </cell>
        </row>
        <row r="16">
          <cell r="A16" t="str">
            <v>P0710007 Total</v>
          </cell>
        </row>
        <row r="18">
          <cell r="A18" t="str">
            <v>P0710010</v>
          </cell>
          <cell r="B18" t="str">
            <v>DG04-Domestic</v>
          </cell>
        </row>
        <row r="19">
          <cell r="A19" t="str">
            <v>P0710010 Total</v>
          </cell>
        </row>
        <row r="21">
          <cell r="A21" t="str">
            <v>P0710015</v>
          </cell>
          <cell r="B21" t="str">
            <v>DG01-Major Projects &amp; London</v>
          </cell>
        </row>
        <row r="22">
          <cell r="A22" t="str">
            <v>P0710015 Total</v>
          </cell>
        </row>
        <row r="24">
          <cell r="A24" t="str">
            <v>P0710022</v>
          </cell>
          <cell r="B24" t="str">
            <v>DG01-Major Projects &amp; London</v>
          </cell>
        </row>
        <row r="25">
          <cell r="A25" t="str">
            <v>P0710022 Total</v>
          </cell>
        </row>
        <row r="27">
          <cell r="A27" t="str">
            <v>P0710023</v>
          </cell>
          <cell r="B27" t="str">
            <v>DG04-Domestic</v>
          </cell>
        </row>
        <row r="28">
          <cell r="A28" t="str">
            <v>P0710023 Total</v>
          </cell>
        </row>
        <row r="30">
          <cell r="A30" t="str">
            <v>P0710025</v>
          </cell>
          <cell r="B30" t="str">
            <v>DG01-Major Projects &amp; London</v>
          </cell>
        </row>
        <row r="31">
          <cell r="A31" t="str">
            <v>P0710025 Total</v>
          </cell>
        </row>
        <row r="33">
          <cell r="A33" t="str">
            <v>P0710026</v>
          </cell>
          <cell r="B33" t="str">
            <v>DG01-Major Projects &amp; London</v>
          </cell>
        </row>
        <row r="34">
          <cell r="A34" t="str">
            <v>P0710026 Total</v>
          </cell>
        </row>
        <row r="36">
          <cell r="A36" t="str">
            <v>P0710027</v>
          </cell>
          <cell r="B36" t="str">
            <v>DG01-Major Projects &amp; London</v>
          </cell>
        </row>
        <row r="37">
          <cell r="A37" t="str">
            <v>P0710027 Total</v>
          </cell>
        </row>
        <row r="39">
          <cell r="A39" t="str">
            <v>P0710028</v>
          </cell>
          <cell r="B39" t="str">
            <v>DG04-Domestic</v>
          </cell>
        </row>
        <row r="40">
          <cell r="A40" t="str">
            <v>P0710028 Total</v>
          </cell>
        </row>
        <row r="42">
          <cell r="A42" t="str">
            <v>P0710031</v>
          </cell>
          <cell r="B42" t="str">
            <v>DG04-Domestic</v>
          </cell>
        </row>
        <row r="43">
          <cell r="A43" t="str">
            <v>P0710031 Total</v>
          </cell>
        </row>
        <row r="45">
          <cell r="A45" t="str">
            <v>P0710032</v>
          </cell>
          <cell r="B45" t="str">
            <v>DG04-Domestic</v>
          </cell>
        </row>
        <row r="46">
          <cell r="A46" t="str">
            <v>P0710032 Total</v>
          </cell>
        </row>
        <row r="48">
          <cell r="A48" t="str">
            <v>P0710034</v>
          </cell>
          <cell r="B48" t="str">
            <v>DG01-Major Projects &amp; London</v>
          </cell>
        </row>
        <row r="49">
          <cell r="A49" t="str">
            <v>P0710034 Total</v>
          </cell>
        </row>
        <row r="51">
          <cell r="A51" t="str">
            <v>P0710036</v>
          </cell>
          <cell r="B51" t="str">
            <v>DG01-Major Projects &amp; London</v>
          </cell>
        </row>
        <row r="52">
          <cell r="A52" t="str">
            <v>P0710036 Total</v>
          </cell>
        </row>
        <row r="54">
          <cell r="A54" t="str">
            <v>P0710037</v>
          </cell>
          <cell r="B54" t="str">
            <v>DG04-Domestic</v>
          </cell>
        </row>
        <row r="55">
          <cell r="A55" t="str">
            <v>P0710037 Total</v>
          </cell>
        </row>
        <row r="57">
          <cell r="A57" t="str">
            <v>P0710038</v>
          </cell>
          <cell r="B57" t="str">
            <v>DG04-Domestic</v>
          </cell>
        </row>
        <row r="58">
          <cell r="A58" t="str">
            <v>P0710038 Total</v>
          </cell>
        </row>
        <row r="60">
          <cell r="A60" t="str">
            <v>P0710040</v>
          </cell>
          <cell r="B60" t="str">
            <v>DG04-Domestic</v>
          </cell>
        </row>
        <row r="61">
          <cell r="A61" t="str">
            <v>P0710040 Total</v>
          </cell>
        </row>
        <row r="63">
          <cell r="A63" t="str">
            <v>P0710041</v>
          </cell>
          <cell r="B63" t="str">
            <v>DG04-Domestic</v>
          </cell>
        </row>
        <row r="64">
          <cell r="A64" t="str">
            <v>P0710041 Total</v>
          </cell>
        </row>
        <row r="66">
          <cell r="A66" t="str">
            <v>P0710042</v>
          </cell>
          <cell r="B66" t="str">
            <v>DG04-Domestic</v>
          </cell>
        </row>
        <row r="67">
          <cell r="A67" t="str">
            <v>P0710042 Total</v>
          </cell>
        </row>
        <row r="69">
          <cell r="A69" t="str">
            <v>P0710043</v>
          </cell>
          <cell r="B69" t="str">
            <v>DG04-Domestic</v>
          </cell>
        </row>
        <row r="70">
          <cell r="A70" t="str">
            <v>P0710043 Total</v>
          </cell>
        </row>
        <row r="72">
          <cell r="A72" t="str">
            <v>P0710045</v>
          </cell>
          <cell r="B72" t="str">
            <v>DG04-Domestic</v>
          </cell>
        </row>
        <row r="73">
          <cell r="A73" t="str">
            <v>P0710045 Total</v>
          </cell>
        </row>
        <row r="75">
          <cell r="A75" t="str">
            <v>P0710050</v>
          </cell>
          <cell r="B75" t="str">
            <v>DG03-Corporate</v>
          </cell>
        </row>
        <row r="76">
          <cell r="A76" t="str">
            <v>P0710050 Total</v>
          </cell>
        </row>
        <row r="78">
          <cell r="A78" t="str">
            <v>P0710051</v>
          </cell>
          <cell r="B78" t="str">
            <v>DG03-Corporate</v>
          </cell>
        </row>
        <row r="79">
          <cell r="A79" t="str">
            <v>P0710051 Total</v>
          </cell>
        </row>
        <row r="81">
          <cell r="A81" t="str">
            <v>P0710052</v>
          </cell>
          <cell r="B81" t="str">
            <v>DG04-Domestic</v>
          </cell>
        </row>
        <row r="82">
          <cell r="A82" t="str">
            <v>P0710052 Total</v>
          </cell>
        </row>
        <row r="84">
          <cell r="A84" t="str">
            <v>P0710053</v>
          </cell>
          <cell r="B84" t="str">
            <v>DG04-Domestic</v>
          </cell>
        </row>
        <row r="85">
          <cell r="A85" t="str">
            <v>P0710053 Total</v>
          </cell>
        </row>
        <row r="87">
          <cell r="A87" t="str">
            <v>P0710054</v>
          </cell>
          <cell r="B87" t="str">
            <v>DG02-International, Strategy &amp; Environment</v>
          </cell>
        </row>
        <row r="88">
          <cell r="A88" t="str">
            <v>P0710054 Total</v>
          </cell>
        </row>
        <row r="90">
          <cell r="A90" t="str">
            <v>P0710055</v>
          </cell>
          <cell r="B90" t="str">
            <v>DG02-International, Strategy &amp; Environment</v>
          </cell>
        </row>
        <row r="91">
          <cell r="A91" t="str">
            <v>P0710055 Total</v>
          </cell>
        </row>
        <row r="93">
          <cell r="A93" t="str">
            <v>P0710058</v>
          </cell>
          <cell r="B93" t="str">
            <v>DG04-Domestic</v>
          </cell>
        </row>
        <row r="94">
          <cell r="A94" t="str">
            <v>P0710058 Total</v>
          </cell>
        </row>
        <row r="96">
          <cell r="A96" t="str">
            <v>P0710066</v>
          </cell>
          <cell r="B96" t="str">
            <v>DG01-Major Projects &amp; London</v>
          </cell>
        </row>
        <row r="97">
          <cell r="A97" t="str">
            <v>P0710066 Total</v>
          </cell>
        </row>
        <row r="99">
          <cell r="A99" t="str">
            <v>P0710068</v>
          </cell>
          <cell r="B99" t="str">
            <v>DG01-Major Projects &amp; London</v>
          </cell>
        </row>
        <row r="100">
          <cell r="A100" t="str">
            <v>P0710068 Total</v>
          </cell>
        </row>
        <row r="102">
          <cell r="A102" t="str">
            <v>P0710069</v>
          </cell>
          <cell r="B102" t="str">
            <v>DG04-Domestic</v>
          </cell>
        </row>
        <row r="103">
          <cell r="A103" t="str">
            <v>P0710069 Total</v>
          </cell>
        </row>
        <row r="105">
          <cell r="A105" t="str">
            <v>P0710074</v>
          </cell>
          <cell r="B105" t="str">
            <v>DG04-Domestic</v>
          </cell>
        </row>
        <row r="106">
          <cell r="A106" t="str">
            <v>P0710074 Total</v>
          </cell>
        </row>
        <row r="108">
          <cell r="A108" t="str">
            <v>P0710075</v>
          </cell>
          <cell r="B108" t="str">
            <v>DG04-Domestic</v>
          </cell>
        </row>
        <row r="109">
          <cell r="A109" t="str">
            <v>P0710075 Total</v>
          </cell>
        </row>
        <row r="111">
          <cell r="A111" t="str">
            <v>P0710076</v>
          </cell>
          <cell r="B111" t="str">
            <v>DG04-Domestic</v>
          </cell>
        </row>
        <row r="112">
          <cell r="A112" t="str">
            <v>P0710076 Total</v>
          </cell>
        </row>
        <row r="114">
          <cell r="A114" t="str">
            <v>P0710079</v>
          </cell>
          <cell r="B114" t="str">
            <v>DG04-Domestic</v>
          </cell>
        </row>
        <row r="115">
          <cell r="A115" t="str">
            <v>P0710079 Total</v>
          </cell>
        </row>
        <row r="117">
          <cell r="A117" t="str">
            <v>P0710081</v>
          </cell>
          <cell r="B117" t="str">
            <v>DG04-Domestic</v>
          </cell>
        </row>
        <row r="118">
          <cell r="A118" t="str">
            <v>P0710081 Total</v>
          </cell>
        </row>
        <row r="120">
          <cell r="A120" t="str">
            <v>P0710083</v>
          </cell>
          <cell r="B120" t="str">
            <v>DG04-Domestic</v>
          </cell>
        </row>
        <row r="121">
          <cell r="A121" t="str">
            <v>P0710083 Total</v>
          </cell>
        </row>
        <row r="123">
          <cell r="A123" t="str">
            <v>P0710084</v>
          </cell>
          <cell r="B123" t="str">
            <v>DG04-Domestic</v>
          </cell>
        </row>
        <row r="124">
          <cell r="A124" t="str">
            <v>P0710084 Total</v>
          </cell>
        </row>
        <row r="126">
          <cell r="A126" t="str">
            <v>P0710085</v>
          </cell>
          <cell r="B126" t="str">
            <v>DG04-Domestic</v>
          </cell>
        </row>
        <row r="127">
          <cell r="A127" t="str">
            <v>P0710085 Total</v>
          </cell>
        </row>
        <row r="129">
          <cell r="A129" t="str">
            <v>P0710086</v>
          </cell>
          <cell r="B129" t="str">
            <v>DG04-Domestic</v>
          </cell>
        </row>
        <row r="130">
          <cell r="A130" t="str">
            <v>P0710086 Total</v>
          </cell>
        </row>
        <row r="132">
          <cell r="A132" t="str">
            <v>P0710087</v>
          </cell>
          <cell r="B132" t="str">
            <v>DG04-Domestic</v>
          </cell>
        </row>
        <row r="133">
          <cell r="A133" t="str">
            <v>P0710087 Total</v>
          </cell>
        </row>
        <row r="135">
          <cell r="A135" t="str">
            <v>P0710088</v>
          </cell>
          <cell r="B135" t="str">
            <v>DG08-Retired</v>
          </cell>
        </row>
        <row r="136">
          <cell r="A136" t="str">
            <v>P0710088 Total</v>
          </cell>
        </row>
        <row r="138">
          <cell r="A138" t="str">
            <v>P0710090</v>
          </cell>
          <cell r="B138" t="str">
            <v>DG02-International, Strategy &amp; Environment</v>
          </cell>
        </row>
        <row r="139">
          <cell r="A139" t="str">
            <v>P0710090 Total</v>
          </cell>
        </row>
        <row r="141">
          <cell r="A141" t="str">
            <v>P0710092</v>
          </cell>
          <cell r="B141" t="str">
            <v>DG02-International, Strategy &amp; Environment</v>
          </cell>
        </row>
        <row r="142">
          <cell r="A142" t="str">
            <v>P0710092 Total</v>
          </cell>
        </row>
        <row r="144">
          <cell r="A144" t="str">
            <v>P0710093</v>
          </cell>
          <cell r="B144" t="str">
            <v>DG02-International, Strategy &amp; Environment</v>
          </cell>
        </row>
        <row r="145">
          <cell r="A145" t="str">
            <v>P0710093 Total</v>
          </cell>
        </row>
        <row r="147">
          <cell r="A147" t="str">
            <v>P0710096</v>
          </cell>
          <cell r="B147" t="str">
            <v>DG02-International, Strategy &amp; Environment</v>
          </cell>
        </row>
        <row r="148">
          <cell r="A148" t="str">
            <v>P0710096 Total</v>
          </cell>
        </row>
        <row r="150">
          <cell r="A150" t="str">
            <v>P0710098</v>
          </cell>
          <cell r="B150" t="str">
            <v>DG02-International, Strategy &amp; Environment</v>
          </cell>
        </row>
        <row r="151">
          <cell r="A151" t="str">
            <v>P0710098 Total</v>
          </cell>
        </row>
        <row r="153">
          <cell r="A153" t="str">
            <v>P0710103</v>
          </cell>
          <cell r="B153" t="str">
            <v>DG02-International, Strategy &amp; Environment</v>
          </cell>
        </row>
        <row r="154">
          <cell r="A154" t="str">
            <v>P0710103 Total</v>
          </cell>
        </row>
        <row r="156">
          <cell r="A156" t="str">
            <v>P0710104</v>
          </cell>
          <cell r="B156" t="str">
            <v>DG02-International, Strategy &amp; Environment</v>
          </cell>
        </row>
        <row r="157">
          <cell r="A157" t="str">
            <v>P0710104 Total</v>
          </cell>
        </row>
        <row r="159">
          <cell r="A159" t="str">
            <v>P0710107</v>
          </cell>
          <cell r="B159" t="str">
            <v>DG02-International, Strategy &amp; Environment</v>
          </cell>
        </row>
        <row r="160">
          <cell r="A160" t="str">
            <v>P0710107 Total</v>
          </cell>
        </row>
        <row r="162">
          <cell r="A162" t="str">
            <v>P0710108</v>
          </cell>
          <cell r="B162" t="str">
            <v>DG02-International, Strategy &amp; Environment</v>
          </cell>
        </row>
        <row r="163">
          <cell r="A163" t="str">
            <v>P0710108 Total</v>
          </cell>
        </row>
        <row r="165">
          <cell r="A165" t="str">
            <v>P0710109</v>
          </cell>
          <cell r="B165" t="str">
            <v>DG03-Corporate</v>
          </cell>
        </row>
        <row r="166">
          <cell r="A166" t="str">
            <v>P0710109 Total</v>
          </cell>
        </row>
        <row r="168">
          <cell r="A168" t="str">
            <v>P0710110</v>
          </cell>
          <cell r="B168" t="str">
            <v>DG02-International, Strategy &amp; Environment</v>
          </cell>
        </row>
        <row r="169">
          <cell r="A169" t="str">
            <v>P0710110 Total</v>
          </cell>
        </row>
        <row r="171">
          <cell r="A171" t="str">
            <v>P0710114</v>
          </cell>
          <cell r="B171" t="str">
            <v>DG02-International, Strategy &amp; Environment</v>
          </cell>
        </row>
        <row r="172">
          <cell r="A172" t="str">
            <v>P0710114 Total</v>
          </cell>
        </row>
        <row r="174">
          <cell r="A174" t="str">
            <v>P0710119</v>
          </cell>
          <cell r="B174" t="str">
            <v>DG04-Domestic</v>
          </cell>
        </row>
        <row r="175">
          <cell r="A175" t="str">
            <v>P0710119 Total</v>
          </cell>
        </row>
        <row r="177">
          <cell r="A177" t="str">
            <v>P0710120</v>
          </cell>
          <cell r="B177" t="str">
            <v>DG02-International, Strategy &amp; Environment</v>
          </cell>
        </row>
        <row r="178">
          <cell r="A178" t="str">
            <v>P0710120 Total</v>
          </cell>
        </row>
        <row r="180">
          <cell r="A180" t="str">
            <v>P0710121</v>
          </cell>
          <cell r="B180" t="str">
            <v>DG02-International, Strategy &amp; Environment</v>
          </cell>
        </row>
        <row r="181">
          <cell r="A181" t="str">
            <v>P0710121 Total</v>
          </cell>
        </row>
        <row r="183">
          <cell r="A183" t="str">
            <v>P0710123</v>
          </cell>
          <cell r="B183" t="str">
            <v>DG02-International, Strategy &amp; Environment</v>
          </cell>
        </row>
        <row r="184">
          <cell r="A184" t="str">
            <v>P0710123 Total</v>
          </cell>
        </row>
        <row r="186">
          <cell r="A186" t="str">
            <v>P0710131</v>
          </cell>
          <cell r="B186" t="str">
            <v>DG02-International, Strategy &amp; Environment</v>
          </cell>
        </row>
        <row r="187">
          <cell r="A187" t="str">
            <v>P0710131 Total</v>
          </cell>
        </row>
        <row r="189">
          <cell r="A189" t="str">
            <v>P0710132</v>
          </cell>
          <cell r="B189" t="str">
            <v>DG01-Major Projects &amp; London</v>
          </cell>
        </row>
        <row r="190">
          <cell r="A190" t="str">
            <v>P0710132 Total</v>
          </cell>
        </row>
        <row r="192">
          <cell r="A192" t="str">
            <v>P0710133</v>
          </cell>
          <cell r="B192" t="str">
            <v>DG08-Retired</v>
          </cell>
        </row>
        <row r="193">
          <cell r="A193" t="str">
            <v>P0710133 Total</v>
          </cell>
        </row>
        <row r="195">
          <cell r="A195" t="str">
            <v>P0710135</v>
          </cell>
          <cell r="B195" t="str">
            <v>DG02-International, Strategy &amp; Environment</v>
          </cell>
        </row>
        <row r="196">
          <cell r="A196" t="str">
            <v>P0710135 Total</v>
          </cell>
        </row>
        <row r="198">
          <cell r="A198" t="str">
            <v>P0710137</v>
          </cell>
          <cell r="B198" t="str">
            <v>DG02-International, Strategy &amp; Environment</v>
          </cell>
        </row>
        <row r="199">
          <cell r="A199" t="str">
            <v>P0710137 Total</v>
          </cell>
        </row>
        <row r="201">
          <cell r="A201" t="str">
            <v>P0710140</v>
          </cell>
          <cell r="B201" t="str">
            <v>DG02-International, Strategy &amp; Environment</v>
          </cell>
        </row>
        <row r="202">
          <cell r="A202" t="str">
            <v>P0710140 Total</v>
          </cell>
        </row>
        <row r="204">
          <cell r="A204" t="str">
            <v>P0710143</v>
          </cell>
          <cell r="B204" t="str">
            <v>DG02-International, Strategy &amp; Environment</v>
          </cell>
        </row>
        <row r="205">
          <cell r="A205" t="str">
            <v>P0710143 Total</v>
          </cell>
        </row>
        <row r="207">
          <cell r="A207" t="str">
            <v>P0710151</v>
          </cell>
          <cell r="B207" t="str">
            <v>DG02-International, Strategy &amp; Environment</v>
          </cell>
        </row>
        <row r="208">
          <cell r="A208" t="str">
            <v>P0710151 Total</v>
          </cell>
        </row>
        <row r="210">
          <cell r="A210" t="str">
            <v>P0710152</v>
          </cell>
          <cell r="B210" t="str">
            <v>DG02-International, Strategy &amp; Environment</v>
          </cell>
        </row>
        <row r="211">
          <cell r="A211" t="str">
            <v>P0710152 Total</v>
          </cell>
        </row>
        <row r="213">
          <cell r="A213" t="str">
            <v>P0710154</v>
          </cell>
          <cell r="B213" t="str">
            <v>DG02-International, Strategy &amp; Environment</v>
          </cell>
        </row>
        <row r="214">
          <cell r="A214" t="str">
            <v>P0710154 Total</v>
          </cell>
        </row>
        <row r="216">
          <cell r="A216" t="str">
            <v>P0710155</v>
          </cell>
          <cell r="B216" t="str">
            <v>DG04-Domestic</v>
          </cell>
        </row>
        <row r="217">
          <cell r="A217" t="str">
            <v>P0710155 Total</v>
          </cell>
        </row>
        <row r="219">
          <cell r="A219" t="str">
            <v>P0710161</v>
          </cell>
          <cell r="B219" t="str">
            <v>DG03-Corporate</v>
          </cell>
        </row>
        <row r="220">
          <cell r="A220" t="str">
            <v>P0710161 Total</v>
          </cell>
        </row>
        <row r="222">
          <cell r="A222" t="str">
            <v>P0710167</v>
          </cell>
          <cell r="B222" t="str">
            <v>DG03-Corporate</v>
          </cell>
        </row>
        <row r="223">
          <cell r="A223" t="str">
            <v>P0710167 Total</v>
          </cell>
        </row>
        <row r="225">
          <cell r="A225" t="str">
            <v>P0710171</v>
          </cell>
          <cell r="B225" t="str">
            <v>DG03-Corporate</v>
          </cell>
        </row>
        <row r="226">
          <cell r="A226" t="str">
            <v>P0710171 Total</v>
          </cell>
        </row>
        <row r="228">
          <cell r="A228" t="str">
            <v>P0710172</v>
          </cell>
          <cell r="B228" t="str">
            <v>DG03-Corporate</v>
          </cell>
        </row>
        <row r="229">
          <cell r="A229" t="str">
            <v>P0710172 Total</v>
          </cell>
        </row>
        <row r="231">
          <cell r="A231" t="str">
            <v>P0710178</v>
          </cell>
          <cell r="B231" t="str">
            <v>DG03-Corporate</v>
          </cell>
        </row>
        <row r="232">
          <cell r="A232" t="str">
            <v>P0710178 Total</v>
          </cell>
        </row>
        <row r="234">
          <cell r="A234" t="str">
            <v>P0710183</v>
          </cell>
          <cell r="B234" t="str">
            <v>DG03-Corporate</v>
          </cell>
        </row>
        <row r="235">
          <cell r="A235" t="str">
            <v>P0710183 Total</v>
          </cell>
        </row>
        <row r="237">
          <cell r="A237" t="str">
            <v>P0710185</v>
          </cell>
          <cell r="B237" t="str">
            <v>DG05-Highways Agency</v>
          </cell>
        </row>
        <row r="238">
          <cell r="A238" t="str">
            <v>P0710185 Total</v>
          </cell>
        </row>
        <row r="240">
          <cell r="A240" t="str">
            <v>P0710186</v>
          </cell>
          <cell r="B240" t="str">
            <v>DG05-Highways Agency</v>
          </cell>
        </row>
        <row r="241">
          <cell r="A241" t="str">
            <v>P0710186 Total</v>
          </cell>
        </row>
        <row r="243">
          <cell r="A243" t="str">
            <v>P0710188</v>
          </cell>
          <cell r="B243" t="str">
            <v>DG05-Highways Agency</v>
          </cell>
        </row>
        <row r="244">
          <cell r="A244" t="str">
            <v>P0710188 Total</v>
          </cell>
        </row>
        <row r="246">
          <cell r="A246" t="str">
            <v>P0710189</v>
          </cell>
          <cell r="B246" t="str">
            <v>DG02-International, Strategy &amp; Environment</v>
          </cell>
        </row>
        <row r="247">
          <cell r="A247" t="str">
            <v>P0710189 Total</v>
          </cell>
        </row>
        <row r="249">
          <cell r="A249" t="str">
            <v>P0710190</v>
          </cell>
          <cell r="B249" t="str">
            <v>DG04-Domestic</v>
          </cell>
        </row>
        <row r="250">
          <cell r="A250" t="str">
            <v>P0710190 Total</v>
          </cell>
        </row>
        <row r="252">
          <cell r="A252" t="str">
            <v>P0710202</v>
          </cell>
          <cell r="B252" t="str">
            <v>DG02-International, Strategy &amp; Environment</v>
          </cell>
        </row>
        <row r="253">
          <cell r="A253" t="str">
            <v>P0710202 Total</v>
          </cell>
        </row>
        <row r="255">
          <cell r="A255" t="str">
            <v>P0710205</v>
          </cell>
          <cell r="B255" t="str">
            <v>DG02-International, Strategy &amp; Environment</v>
          </cell>
        </row>
        <row r="256">
          <cell r="A256" t="str">
            <v>P0710205 Total</v>
          </cell>
        </row>
        <row r="258">
          <cell r="A258" t="str">
            <v>P0710206</v>
          </cell>
          <cell r="B258" t="str">
            <v>DG02-International, Strategy &amp; Environment</v>
          </cell>
        </row>
        <row r="259">
          <cell r="A259" t="str">
            <v>P0710206 Total</v>
          </cell>
        </row>
        <row r="261">
          <cell r="A261" t="str">
            <v>P0710207</v>
          </cell>
          <cell r="B261" t="str">
            <v>DG02-International, Strategy &amp; Environment</v>
          </cell>
        </row>
        <row r="262">
          <cell r="A262" t="str">
            <v>P0710207 Total</v>
          </cell>
        </row>
        <row r="264">
          <cell r="A264" t="str">
            <v>P0710209</v>
          </cell>
          <cell r="B264" t="str">
            <v>DG04-Domestic</v>
          </cell>
        </row>
        <row r="265">
          <cell r="A265" t="str">
            <v>P0710209 Total</v>
          </cell>
        </row>
        <row r="267">
          <cell r="A267" t="str">
            <v>P0710210</v>
          </cell>
          <cell r="B267" t="str">
            <v>DG04-Domestic</v>
          </cell>
        </row>
        <row r="268">
          <cell r="A268" t="str">
            <v>P0710210 Total</v>
          </cell>
        </row>
        <row r="270">
          <cell r="A270" t="str">
            <v>P0710212</v>
          </cell>
          <cell r="B270" t="str">
            <v>DG04-Domestic</v>
          </cell>
        </row>
        <row r="271">
          <cell r="A271" t="str">
            <v>P0710212 Total</v>
          </cell>
        </row>
        <row r="273">
          <cell r="A273" t="str">
            <v>P0710215</v>
          </cell>
          <cell r="B273" t="str">
            <v>DG04-Domestic</v>
          </cell>
        </row>
        <row r="274">
          <cell r="A274" t="str">
            <v>P0710215 Total</v>
          </cell>
        </row>
        <row r="276">
          <cell r="A276" t="str">
            <v>P0710216</v>
          </cell>
          <cell r="B276" t="str">
            <v>DG04-Domestic</v>
          </cell>
        </row>
        <row r="277">
          <cell r="A277" t="str">
            <v>P0710216 Total</v>
          </cell>
        </row>
        <row r="279">
          <cell r="A279" t="str">
            <v>P0710217</v>
          </cell>
          <cell r="B279" t="str">
            <v>DG02-International, Strategy &amp; Environment</v>
          </cell>
        </row>
        <row r="280">
          <cell r="A280" t="str">
            <v>P0710217 Total</v>
          </cell>
        </row>
        <row r="282">
          <cell r="A282" t="str">
            <v>P0710218</v>
          </cell>
          <cell r="B282" t="str">
            <v>DG04-Domestic</v>
          </cell>
        </row>
        <row r="283">
          <cell r="A283" t="str">
            <v>P0710218 Total</v>
          </cell>
        </row>
        <row r="285">
          <cell r="A285" t="str">
            <v>P0710221</v>
          </cell>
          <cell r="B285" t="str">
            <v>DG04-Domestic</v>
          </cell>
        </row>
        <row r="286">
          <cell r="A286" t="str">
            <v>P0710221 Total</v>
          </cell>
        </row>
        <row r="288">
          <cell r="A288" t="str">
            <v>P0710223</v>
          </cell>
          <cell r="B288" t="str">
            <v>DG02-International, Strategy &amp; Environment</v>
          </cell>
        </row>
        <row r="289">
          <cell r="A289" t="str">
            <v>P0710223 Total</v>
          </cell>
        </row>
        <row r="291">
          <cell r="A291" t="str">
            <v>P0710224</v>
          </cell>
          <cell r="B291" t="str">
            <v>DG04-Domestic</v>
          </cell>
        </row>
        <row r="292">
          <cell r="A292" t="str">
            <v>P0710224 Total</v>
          </cell>
        </row>
        <row r="294">
          <cell r="A294" t="str">
            <v>P0710227</v>
          </cell>
          <cell r="B294" t="str">
            <v>DG04-Domestic</v>
          </cell>
        </row>
        <row r="295">
          <cell r="A295" t="str">
            <v>P0710227 Total</v>
          </cell>
        </row>
        <row r="297">
          <cell r="A297" t="str">
            <v>P0710231</v>
          </cell>
          <cell r="B297" t="str">
            <v>DG04-Domestic</v>
          </cell>
        </row>
        <row r="298">
          <cell r="A298" t="str">
            <v>P0710231 Total</v>
          </cell>
        </row>
        <row r="300">
          <cell r="A300" t="str">
            <v>P0710233</v>
          </cell>
          <cell r="B300" t="str">
            <v>DG04-Domestic</v>
          </cell>
        </row>
        <row r="301">
          <cell r="A301" t="str">
            <v>P0710233 Total</v>
          </cell>
        </row>
        <row r="303">
          <cell r="A303" t="str">
            <v>P0710234</v>
          </cell>
          <cell r="B303" t="str">
            <v>DG04-Domestic</v>
          </cell>
        </row>
        <row r="304">
          <cell r="A304" t="str">
            <v>P0710234 Total</v>
          </cell>
        </row>
        <row r="306">
          <cell r="A306" t="str">
            <v>P0710235</v>
          </cell>
          <cell r="B306" t="str">
            <v>DG04-Domestic</v>
          </cell>
        </row>
        <row r="307">
          <cell r="A307" t="str">
            <v>P0710235 Total</v>
          </cell>
        </row>
        <row r="309">
          <cell r="A309" t="str">
            <v>P0710237</v>
          </cell>
          <cell r="B309" t="str">
            <v>DG04-Domestic</v>
          </cell>
        </row>
        <row r="310">
          <cell r="A310" t="str">
            <v>P0710237 Total</v>
          </cell>
        </row>
        <row r="312">
          <cell r="A312" t="str">
            <v>P0710238</v>
          </cell>
          <cell r="B312" t="str">
            <v>DG02-International, Strategy &amp; Environment</v>
          </cell>
        </row>
        <row r="313">
          <cell r="A313" t="str">
            <v>P0710238 Total</v>
          </cell>
        </row>
        <row r="315">
          <cell r="A315" t="str">
            <v>P0710240</v>
          </cell>
          <cell r="B315" t="str">
            <v>DG04-Domestic</v>
          </cell>
        </row>
        <row r="316">
          <cell r="A316" t="str">
            <v>P0710240 Total</v>
          </cell>
        </row>
        <row r="318">
          <cell r="A318" t="str">
            <v>P0710242</v>
          </cell>
          <cell r="B318" t="str">
            <v>DG04-Domestic</v>
          </cell>
        </row>
        <row r="319">
          <cell r="A319" t="str">
            <v>P0710242 Total</v>
          </cell>
        </row>
        <row r="321">
          <cell r="A321" t="str">
            <v>P0710243</v>
          </cell>
          <cell r="B321" t="str">
            <v>DG04-Domestic</v>
          </cell>
        </row>
        <row r="322">
          <cell r="A322" t="str">
            <v>P0710243 Total</v>
          </cell>
        </row>
        <row r="324">
          <cell r="A324" t="str">
            <v>P0710244</v>
          </cell>
          <cell r="B324" t="str">
            <v>DG04-Domestic</v>
          </cell>
        </row>
        <row r="325">
          <cell r="A325" t="str">
            <v>P0710244 Total</v>
          </cell>
        </row>
        <row r="327">
          <cell r="A327" t="str">
            <v>P0710245</v>
          </cell>
          <cell r="B327" t="str">
            <v>DG04-Domestic</v>
          </cell>
        </row>
        <row r="328">
          <cell r="A328" t="str">
            <v>P0710245 Total</v>
          </cell>
        </row>
        <row r="330">
          <cell r="A330" t="str">
            <v>P0710246</v>
          </cell>
          <cell r="B330" t="str">
            <v>DG04-Domestic</v>
          </cell>
        </row>
        <row r="331">
          <cell r="A331" t="str">
            <v>P0710246 Total</v>
          </cell>
        </row>
        <row r="333">
          <cell r="A333" t="str">
            <v>P0710250</v>
          </cell>
          <cell r="B333" t="str">
            <v>DG02-International, Strategy &amp; Environment</v>
          </cell>
        </row>
        <row r="334">
          <cell r="A334" t="str">
            <v>P0710250 Total</v>
          </cell>
        </row>
        <row r="336">
          <cell r="A336" t="str">
            <v>P0710251</v>
          </cell>
          <cell r="B336" t="str">
            <v>DG02-International, Strategy &amp; Environment</v>
          </cell>
        </row>
        <row r="337">
          <cell r="A337" t="str">
            <v>P0710251 Total</v>
          </cell>
        </row>
        <row r="339">
          <cell r="A339" t="str">
            <v>P0710252</v>
          </cell>
          <cell r="B339" t="str">
            <v>DG01-Major Projects &amp; London</v>
          </cell>
        </row>
        <row r="340">
          <cell r="A340" t="str">
            <v>P0710252 Total</v>
          </cell>
        </row>
        <row r="342">
          <cell r="A342" t="str">
            <v>P0710254</v>
          </cell>
          <cell r="B342" t="str">
            <v>DG01-Major Projects &amp; London</v>
          </cell>
        </row>
        <row r="343">
          <cell r="A343" t="str">
            <v>P0710254 Total</v>
          </cell>
        </row>
        <row r="345">
          <cell r="A345" t="str">
            <v>P0710258</v>
          </cell>
          <cell r="B345" t="str">
            <v>DG04-Domestic</v>
          </cell>
        </row>
        <row r="346">
          <cell r="A346" t="str">
            <v>P0710258 Total</v>
          </cell>
        </row>
        <row r="348">
          <cell r="A348" t="str">
            <v>P0710259</v>
          </cell>
          <cell r="B348" t="str">
            <v>DG04-Domestic</v>
          </cell>
        </row>
        <row r="349">
          <cell r="A349" t="str">
            <v>P0710259 Total</v>
          </cell>
        </row>
        <row r="351">
          <cell r="A351" t="str">
            <v>P0710260</v>
          </cell>
          <cell r="B351" t="str">
            <v>DG04-Domestic</v>
          </cell>
        </row>
        <row r="352">
          <cell r="A352" t="str">
            <v>P0710260 Total</v>
          </cell>
        </row>
        <row r="354">
          <cell r="A354" t="str">
            <v>P0710263</v>
          </cell>
          <cell r="B354" t="str">
            <v>DG04-Domestic</v>
          </cell>
        </row>
        <row r="355">
          <cell r="A355" t="str">
            <v>P0710263 Total</v>
          </cell>
        </row>
        <row r="357">
          <cell r="A357" t="str">
            <v>P0710264</v>
          </cell>
          <cell r="B357" t="str">
            <v>DG04-Domestic</v>
          </cell>
        </row>
        <row r="358">
          <cell r="A358" t="str">
            <v>P0710264 Total</v>
          </cell>
        </row>
        <row r="360">
          <cell r="A360" t="str">
            <v>P0710268</v>
          </cell>
          <cell r="B360" t="str">
            <v>DG07-Non Group</v>
          </cell>
        </row>
        <row r="361">
          <cell r="A361" t="str">
            <v>P0710268 Total</v>
          </cell>
        </row>
        <row r="363">
          <cell r="A363" t="str">
            <v>P0710269</v>
          </cell>
          <cell r="B363" t="str">
            <v>DG07-Non Group</v>
          </cell>
        </row>
        <row r="364">
          <cell r="A364" t="str">
            <v>P0710269 Total</v>
          </cell>
        </row>
        <row r="366">
          <cell r="A366" t="str">
            <v>P0710270</v>
          </cell>
          <cell r="B366" t="str">
            <v>DG07-Non Group</v>
          </cell>
        </row>
        <row r="367">
          <cell r="A367" t="str">
            <v>P0710270 Total</v>
          </cell>
        </row>
        <row r="369">
          <cell r="A369" t="str">
            <v>P0710271</v>
          </cell>
          <cell r="B369" t="str">
            <v>DG07-Non Group</v>
          </cell>
        </row>
        <row r="370">
          <cell r="A370" t="str">
            <v>P0710271 Total</v>
          </cell>
        </row>
        <row r="372">
          <cell r="A372" t="str">
            <v>P0710275</v>
          </cell>
          <cell r="B372" t="str">
            <v>DG07-Non Group</v>
          </cell>
        </row>
        <row r="373">
          <cell r="A373" t="str">
            <v>P0710275 Total</v>
          </cell>
        </row>
        <row r="375">
          <cell r="A375" t="str">
            <v>P0710276</v>
          </cell>
          <cell r="B375" t="str">
            <v>DG07-Non Group</v>
          </cell>
        </row>
        <row r="376">
          <cell r="A376" t="str">
            <v>P0710276 Total</v>
          </cell>
        </row>
        <row r="378">
          <cell r="A378" t="str">
            <v>P0710278</v>
          </cell>
          <cell r="B378" t="str">
            <v>DG07-Non Group</v>
          </cell>
        </row>
        <row r="379">
          <cell r="A379" t="str">
            <v>P0710278 Total</v>
          </cell>
        </row>
        <row r="381">
          <cell r="A381" t="str">
            <v>P0710279</v>
          </cell>
          <cell r="B381" t="str">
            <v>DG07-Non Group</v>
          </cell>
        </row>
        <row r="382">
          <cell r="A382" t="str">
            <v>P0710279 Total</v>
          </cell>
        </row>
        <row r="384">
          <cell r="A384" t="str">
            <v>P0710280</v>
          </cell>
          <cell r="B384" t="str">
            <v>DG01-Major Projects &amp; London</v>
          </cell>
        </row>
        <row r="385">
          <cell r="A385" t="str">
            <v>P0710280 Total</v>
          </cell>
        </row>
        <row r="387">
          <cell r="A387" t="str">
            <v>P0710283</v>
          </cell>
          <cell r="B387" t="str">
            <v>DG02-International, Strategy &amp; Environment</v>
          </cell>
        </row>
        <row r="388">
          <cell r="A388" t="str">
            <v>P0710283 Total</v>
          </cell>
        </row>
        <row r="390">
          <cell r="A390" t="str">
            <v>P0710284</v>
          </cell>
          <cell r="B390" t="str">
            <v>DG04-Domestic</v>
          </cell>
        </row>
        <row r="391">
          <cell r="A391" t="str">
            <v>P0710284 Total</v>
          </cell>
        </row>
        <row r="393">
          <cell r="A393" t="str">
            <v>P0710285</v>
          </cell>
          <cell r="B393" t="str">
            <v>DG02-International, Strategy &amp; Environment</v>
          </cell>
        </row>
        <row r="394">
          <cell r="A394" t="str">
            <v>P0710285 Total</v>
          </cell>
        </row>
        <row r="396">
          <cell r="A396" t="str">
            <v>P0710286</v>
          </cell>
          <cell r="B396" t="str">
            <v>DG02-International, Strategy &amp; Environment</v>
          </cell>
        </row>
        <row r="397">
          <cell r="A397" t="str">
            <v>P0710286 Total</v>
          </cell>
        </row>
        <row r="399">
          <cell r="A399" t="str">
            <v>P0710287</v>
          </cell>
          <cell r="B399" t="str">
            <v>DG02-International, Strategy &amp; Environment</v>
          </cell>
        </row>
        <row r="400">
          <cell r="A400" t="str">
            <v>P0710287 Total</v>
          </cell>
        </row>
        <row r="402">
          <cell r="A402" t="str">
            <v>P0710288</v>
          </cell>
          <cell r="B402" t="str">
            <v>DG04-Domestic</v>
          </cell>
        </row>
        <row r="403">
          <cell r="A403" t="str">
            <v>P0710288 Total</v>
          </cell>
        </row>
        <row r="405">
          <cell r="A405" t="str">
            <v>P0710290</v>
          </cell>
          <cell r="B405" t="str">
            <v>DG02-International, Strategy &amp; Environment</v>
          </cell>
        </row>
        <row r="406">
          <cell r="A406" t="str">
            <v>P0710290 Total</v>
          </cell>
        </row>
        <row r="408">
          <cell r="A408" t="str">
            <v>P0710291</v>
          </cell>
          <cell r="B408" t="str">
            <v>DG02-International, Strategy &amp; Environment</v>
          </cell>
        </row>
        <row r="409">
          <cell r="A409" t="str">
            <v>P0710291 Total</v>
          </cell>
        </row>
        <row r="411">
          <cell r="A411" t="str">
            <v>P0710292</v>
          </cell>
          <cell r="B411" t="str">
            <v>DG04-Domestic</v>
          </cell>
        </row>
        <row r="412">
          <cell r="A412" t="str">
            <v>P0710292 Total</v>
          </cell>
        </row>
        <row r="414">
          <cell r="A414" t="str">
            <v>P0710295</v>
          </cell>
          <cell r="B414" t="str">
            <v>DG01-Major Projects &amp; London</v>
          </cell>
        </row>
        <row r="415">
          <cell r="A415" t="str">
            <v>P0710295 Total</v>
          </cell>
        </row>
        <row r="417">
          <cell r="A417" t="str">
            <v>P0710296</v>
          </cell>
          <cell r="B417" t="str">
            <v>DG01-Major Projects &amp; London</v>
          </cell>
        </row>
        <row r="418">
          <cell r="A418" t="str">
            <v>P0710296 Total</v>
          </cell>
        </row>
        <row r="420">
          <cell r="A420" t="str">
            <v>P0710297</v>
          </cell>
          <cell r="B420" t="str">
            <v>DG04-Domestic</v>
          </cell>
        </row>
        <row r="421">
          <cell r="A421" t="str">
            <v>P0710297 Total</v>
          </cell>
        </row>
        <row r="423">
          <cell r="A423" t="str">
            <v>P0710299</v>
          </cell>
          <cell r="B423" t="str">
            <v>DG04-Domestic</v>
          </cell>
        </row>
        <row r="424">
          <cell r="A424" t="str">
            <v>P0710299 Total</v>
          </cell>
        </row>
        <row r="426">
          <cell r="A426" t="str">
            <v>P0710300</v>
          </cell>
          <cell r="B426" t="str">
            <v>DG02-International, Strategy &amp; Environment</v>
          </cell>
        </row>
        <row r="427">
          <cell r="A427" t="str">
            <v>P0710300 Total</v>
          </cell>
        </row>
        <row r="429">
          <cell r="A429" t="str">
            <v>P0710301</v>
          </cell>
          <cell r="B429" t="str">
            <v>DG02-International, Strategy &amp; Environment</v>
          </cell>
        </row>
        <row r="430">
          <cell r="A430" t="str">
            <v>P0710301 Total</v>
          </cell>
        </row>
        <row r="432">
          <cell r="A432" t="str">
            <v>P0710303</v>
          </cell>
          <cell r="B432" t="str">
            <v>DG04-Domestic</v>
          </cell>
        </row>
        <row r="433">
          <cell r="A433" t="str">
            <v>P0710303 Total</v>
          </cell>
        </row>
        <row r="435">
          <cell r="A435" t="str">
            <v>P0710322</v>
          </cell>
          <cell r="B435" t="str">
            <v>DG04-Domestic</v>
          </cell>
        </row>
        <row r="436">
          <cell r="A436" t="str">
            <v>P0710322 Total</v>
          </cell>
        </row>
        <row r="438">
          <cell r="A438" t="str">
            <v>P0710324</v>
          </cell>
          <cell r="B438" t="str">
            <v>DG03-Corporate</v>
          </cell>
        </row>
        <row r="439">
          <cell r="A439" t="str">
            <v>P0710324 Total</v>
          </cell>
        </row>
        <row r="441">
          <cell r="A441" t="str">
            <v>P0710325</v>
          </cell>
          <cell r="B441" t="str">
            <v>DG03-Corporate</v>
          </cell>
        </row>
        <row r="442">
          <cell r="A442" t="str">
            <v>P0710325 Total</v>
          </cell>
        </row>
        <row r="444">
          <cell r="A444" t="str">
            <v>P0710327</v>
          </cell>
          <cell r="B444" t="str">
            <v>DG03-Corporate</v>
          </cell>
        </row>
        <row r="445">
          <cell r="A445" t="str">
            <v>P0710327 Total</v>
          </cell>
        </row>
        <row r="447">
          <cell r="A447" t="str">
            <v>P0710329</v>
          </cell>
          <cell r="B447" t="str">
            <v>DG03-Corporate</v>
          </cell>
        </row>
        <row r="448">
          <cell r="A448" t="str">
            <v>P0710329 Total</v>
          </cell>
        </row>
        <row r="450">
          <cell r="A450" t="str">
            <v>P0710330</v>
          </cell>
          <cell r="B450" t="str">
            <v>DG03-Corporate</v>
          </cell>
        </row>
        <row r="451">
          <cell r="A451" t="str">
            <v>P0710330 Total</v>
          </cell>
        </row>
        <row r="453">
          <cell r="A453" t="str">
            <v>P0710331</v>
          </cell>
          <cell r="B453" t="str">
            <v>DG03-Corporate</v>
          </cell>
        </row>
        <row r="454">
          <cell r="A454" t="str">
            <v>P0710331 Total</v>
          </cell>
        </row>
        <row r="456">
          <cell r="A456" t="str">
            <v>P0710332</v>
          </cell>
          <cell r="B456" t="str">
            <v>DG03-Corporate</v>
          </cell>
        </row>
        <row r="457">
          <cell r="A457" t="str">
            <v>P0710332 Total</v>
          </cell>
        </row>
        <row r="459">
          <cell r="A459" t="str">
            <v>P0710333</v>
          </cell>
          <cell r="B459" t="str">
            <v>DG03-Corporate</v>
          </cell>
        </row>
        <row r="460">
          <cell r="A460" t="str">
            <v>P0710333 Total</v>
          </cell>
        </row>
        <row r="462">
          <cell r="A462" t="str">
            <v>P0710334</v>
          </cell>
          <cell r="B462" t="str">
            <v>DG03-Corporate</v>
          </cell>
        </row>
        <row r="463">
          <cell r="A463" t="str">
            <v>P0710334 Total</v>
          </cell>
        </row>
        <row r="465">
          <cell r="A465" t="str">
            <v>P0710339</v>
          </cell>
          <cell r="B465" t="str">
            <v>DG01-Major Projects &amp; London</v>
          </cell>
        </row>
        <row r="466">
          <cell r="A466" t="str">
            <v>P0710339 Total</v>
          </cell>
        </row>
        <row r="468">
          <cell r="A468" t="str">
            <v>P0710341</v>
          </cell>
          <cell r="B468" t="str">
            <v>DG01-Major Projects &amp; London</v>
          </cell>
        </row>
        <row r="469">
          <cell r="A469" t="str">
            <v>P0710341 Total</v>
          </cell>
        </row>
        <row r="471">
          <cell r="A471" t="str">
            <v>P0710343</v>
          </cell>
          <cell r="B471" t="str">
            <v>DG01-Major Projects &amp; London</v>
          </cell>
        </row>
        <row r="472">
          <cell r="A472" t="str">
            <v>P0710343 Total</v>
          </cell>
        </row>
        <row r="474">
          <cell r="A474" t="str">
            <v>P0710344</v>
          </cell>
          <cell r="B474" t="str">
            <v>DG03-Corporate</v>
          </cell>
        </row>
        <row r="475">
          <cell r="A475" t="str">
            <v>P0710344 Total</v>
          </cell>
        </row>
        <row r="477">
          <cell r="A477" t="str">
            <v>P0710345</v>
          </cell>
          <cell r="B477" t="str">
            <v>DG01-Major Projects &amp; London</v>
          </cell>
        </row>
        <row r="478">
          <cell r="A478" t="str">
            <v>P0710345 Total</v>
          </cell>
        </row>
        <row r="480">
          <cell r="A480" t="str">
            <v>P0710350</v>
          </cell>
          <cell r="B480" t="str">
            <v>DG02-International, Strategy &amp; Environment</v>
          </cell>
        </row>
        <row r="481">
          <cell r="A481" t="str">
            <v>P0710350 Total</v>
          </cell>
        </row>
        <row r="483">
          <cell r="A483" t="str">
            <v>P0710351</v>
          </cell>
          <cell r="B483" t="str">
            <v>DG02-International, Strategy &amp; Environment</v>
          </cell>
        </row>
        <row r="484">
          <cell r="A484" t="str">
            <v>P0710351 Total</v>
          </cell>
        </row>
        <row r="486">
          <cell r="A486" t="str">
            <v>P0710362</v>
          </cell>
          <cell r="B486" t="str">
            <v>DG02-International, Strategy &amp; Environment</v>
          </cell>
        </row>
        <row r="487">
          <cell r="A487" t="str">
            <v>P0710362 Total</v>
          </cell>
        </row>
        <row r="489">
          <cell r="A489" t="str">
            <v>P0710364</v>
          </cell>
          <cell r="B489" t="str">
            <v>DG02-International, Strategy &amp; Environment</v>
          </cell>
        </row>
        <row r="490">
          <cell r="A490" t="str">
            <v>P0710364 Total</v>
          </cell>
        </row>
        <row r="492">
          <cell r="A492" t="str">
            <v>P0710365</v>
          </cell>
          <cell r="B492" t="str">
            <v>DG02-International, Strategy &amp; Environment</v>
          </cell>
        </row>
        <row r="493">
          <cell r="A493" t="str">
            <v>P0710365 Total</v>
          </cell>
        </row>
        <row r="495">
          <cell r="A495" t="str">
            <v>P0710855</v>
          </cell>
          <cell r="B495" t="str">
            <v>DG04-Domestic</v>
          </cell>
        </row>
        <row r="496">
          <cell r="A496" t="str">
            <v>P0710855 Total</v>
          </cell>
        </row>
        <row r="498">
          <cell r="A498" t="str">
            <v>P0710856</v>
          </cell>
          <cell r="B498" t="str">
            <v>DG04-Domestic</v>
          </cell>
        </row>
        <row r="499">
          <cell r="A499" t="str">
            <v>P0710856 Total</v>
          </cell>
        </row>
        <row r="501">
          <cell r="A501" t="str">
            <v>P0710857</v>
          </cell>
          <cell r="B501" t="str">
            <v>DG04-Domestic</v>
          </cell>
        </row>
        <row r="502">
          <cell r="A502" t="str">
            <v>P0710857 Total</v>
          </cell>
        </row>
        <row r="504">
          <cell r="A504" t="str">
            <v>P0710858</v>
          </cell>
          <cell r="B504" t="str">
            <v>DG04-Domestic</v>
          </cell>
        </row>
        <row r="505">
          <cell r="A505" t="str">
            <v>P0710858 Total</v>
          </cell>
        </row>
        <row r="507">
          <cell r="A507" t="str">
            <v>P0710859</v>
          </cell>
          <cell r="B507" t="str">
            <v>DG04-Domestic</v>
          </cell>
        </row>
        <row r="508">
          <cell r="A508" t="str">
            <v>P0710859 Total</v>
          </cell>
        </row>
        <row r="510">
          <cell r="A510" t="str">
            <v>P0710860</v>
          </cell>
          <cell r="B510" t="str">
            <v>DG04-Domestic</v>
          </cell>
        </row>
        <row r="511">
          <cell r="A511" t="str">
            <v>P0710860 Total</v>
          </cell>
        </row>
        <row r="513">
          <cell r="A513" t="str">
            <v>P0710876</v>
          </cell>
          <cell r="B513" t="str">
            <v>DG02-International, Strategy &amp; Environment</v>
          </cell>
        </row>
        <row r="514">
          <cell r="A514" t="str">
            <v>P0710876 Total</v>
          </cell>
        </row>
        <row r="516">
          <cell r="A516" t="str">
            <v>P0710890</v>
          </cell>
          <cell r="B516" t="str">
            <v>DG03-Corporate</v>
          </cell>
        </row>
        <row r="517">
          <cell r="A517" t="str">
            <v>P0710890 Total</v>
          </cell>
        </row>
        <row r="519">
          <cell r="A519" t="str">
            <v>P0710922</v>
          </cell>
          <cell r="B519" t="str">
            <v>DG03-Corporate</v>
          </cell>
        </row>
        <row r="520">
          <cell r="A520" t="str">
            <v>P0710922 Total</v>
          </cell>
        </row>
        <row r="522">
          <cell r="A522" t="str">
            <v>P0710923</v>
          </cell>
          <cell r="B522" t="str">
            <v>DG03-Corporate</v>
          </cell>
        </row>
        <row r="523">
          <cell r="A523" t="str">
            <v>P0710923 Total</v>
          </cell>
        </row>
        <row r="525">
          <cell r="A525" t="str">
            <v>P0710924</v>
          </cell>
          <cell r="B525" t="str">
            <v>DG04-Domestic</v>
          </cell>
        </row>
        <row r="526">
          <cell r="A526" t="str">
            <v>P0710924 Total</v>
          </cell>
        </row>
        <row r="528">
          <cell r="A528" t="str">
            <v>P0710925</v>
          </cell>
          <cell r="B528" t="str">
            <v>DG04-Domestic</v>
          </cell>
        </row>
        <row r="529">
          <cell r="A529" t="str">
            <v>P0710925 Total</v>
          </cell>
        </row>
        <row r="531">
          <cell r="A531" t="str">
            <v>P0710929</v>
          </cell>
          <cell r="B531" t="str">
            <v>DG01-Major Projects &amp; London</v>
          </cell>
        </row>
        <row r="532">
          <cell r="A532" t="str">
            <v>P0710929 Total</v>
          </cell>
        </row>
        <row r="534">
          <cell r="A534" t="str">
            <v>P0710931</v>
          </cell>
          <cell r="B534" t="str">
            <v>DG01-Major Projects &amp; London</v>
          </cell>
        </row>
        <row r="535">
          <cell r="A535" t="str">
            <v>P0710931 Total</v>
          </cell>
        </row>
        <row r="537">
          <cell r="A537" t="str">
            <v>P0710932</v>
          </cell>
          <cell r="B537" t="str">
            <v>DG08-Retired</v>
          </cell>
        </row>
        <row r="538">
          <cell r="A538" t="str">
            <v>P0710932 Total</v>
          </cell>
        </row>
        <row r="540">
          <cell r="A540" t="str">
            <v>P0710933</v>
          </cell>
          <cell r="B540" t="str">
            <v>DG01-Major Projects &amp; London</v>
          </cell>
        </row>
        <row r="541">
          <cell r="A541" t="str">
            <v>P0710933 Total</v>
          </cell>
        </row>
        <row r="543">
          <cell r="A543" t="str">
            <v>P0710935</v>
          </cell>
          <cell r="B543" t="str">
            <v>DG04-Domestic</v>
          </cell>
        </row>
        <row r="544">
          <cell r="A544" t="str">
            <v>P0710935 Total</v>
          </cell>
        </row>
        <row r="546">
          <cell r="A546" t="str">
            <v>P0710937</v>
          </cell>
          <cell r="B546" t="str">
            <v>DG02-International, Strategy &amp; Environment</v>
          </cell>
        </row>
        <row r="547">
          <cell r="A547" t="str">
            <v>P0710937 Total</v>
          </cell>
        </row>
        <row r="549">
          <cell r="A549" t="str">
            <v>P0710938</v>
          </cell>
          <cell r="B549" t="str">
            <v>DG04-Domestic</v>
          </cell>
        </row>
        <row r="550">
          <cell r="A550" t="str">
            <v>P0710938 Total</v>
          </cell>
        </row>
        <row r="552">
          <cell r="A552" t="str">
            <v>P0710939</v>
          </cell>
          <cell r="B552" t="str">
            <v>DG04-Domestic</v>
          </cell>
        </row>
        <row r="553">
          <cell r="A553" t="str">
            <v>P0710939 Total</v>
          </cell>
        </row>
        <row r="555">
          <cell r="A555" t="str">
            <v>P0710941</v>
          </cell>
          <cell r="B555" t="str">
            <v>DG04-Domestic</v>
          </cell>
        </row>
        <row r="556">
          <cell r="A556" t="str">
            <v>P0710941 Total</v>
          </cell>
        </row>
        <row r="558">
          <cell r="A558" t="str">
            <v>P0710942</v>
          </cell>
          <cell r="B558" t="str">
            <v>DG04-Domestic</v>
          </cell>
        </row>
        <row r="559">
          <cell r="A559" t="str">
            <v>P0710942 Total</v>
          </cell>
        </row>
        <row r="561">
          <cell r="A561" t="str">
            <v>P0710943</v>
          </cell>
          <cell r="B561" t="str">
            <v>DG04-Domestic</v>
          </cell>
        </row>
        <row r="562">
          <cell r="A562" t="str">
            <v>P0710943 Total</v>
          </cell>
        </row>
        <row r="564">
          <cell r="A564" t="str">
            <v>P0710950</v>
          </cell>
          <cell r="B564" t="str">
            <v>DG04-Domestic</v>
          </cell>
        </row>
        <row r="565">
          <cell r="A565" t="str">
            <v>P0710950 Total</v>
          </cell>
        </row>
        <row r="567">
          <cell r="A567" t="str">
            <v>P0710951</v>
          </cell>
          <cell r="B567" t="str">
            <v>DG01-Major Projects &amp; London</v>
          </cell>
        </row>
        <row r="568">
          <cell r="A568" t="str">
            <v>P0710951 Total</v>
          </cell>
        </row>
        <row r="570">
          <cell r="A570" t="str">
            <v>P0710952</v>
          </cell>
          <cell r="B570" t="str">
            <v>DG04-Domestic</v>
          </cell>
        </row>
        <row r="571">
          <cell r="A571" t="str">
            <v>P0710952 Total</v>
          </cell>
        </row>
        <row r="573">
          <cell r="A573" t="str">
            <v>P0710953</v>
          </cell>
          <cell r="B573" t="str">
            <v>DG01-Major Projects &amp; London</v>
          </cell>
        </row>
        <row r="574">
          <cell r="A574" t="str">
            <v>P0710953 Total</v>
          </cell>
        </row>
        <row r="576">
          <cell r="A576" t="str">
            <v>P0710954</v>
          </cell>
          <cell r="B576" t="str">
            <v>DG04-Domestic</v>
          </cell>
        </row>
        <row r="577">
          <cell r="A577" t="str">
            <v>P0710954 Total</v>
          </cell>
        </row>
        <row r="579">
          <cell r="A579" t="str">
            <v>P0710955</v>
          </cell>
          <cell r="B579" t="str">
            <v>DG03-Corporate</v>
          </cell>
        </row>
        <row r="580">
          <cell r="A580" t="str">
            <v>P0710955 Total</v>
          </cell>
        </row>
        <row r="582">
          <cell r="A582" t="str">
            <v>P0710956</v>
          </cell>
          <cell r="B582" t="str">
            <v>DG01-Major Projects &amp; London</v>
          </cell>
        </row>
        <row r="583">
          <cell r="A583" t="str">
            <v>P0710956 Total</v>
          </cell>
        </row>
        <row r="585">
          <cell r="A585" t="str">
            <v>P0710957</v>
          </cell>
          <cell r="B585" t="str">
            <v>DG07-Non Group</v>
          </cell>
        </row>
        <row r="586">
          <cell r="A586" t="str">
            <v>P0710957 Total</v>
          </cell>
        </row>
        <row r="588">
          <cell r="A588" t="str">
            <v>P0710971</v>
          </cell>
          <cell r="B588" t="str">
            <v>DG04-Domestic</v>
          </cell>
        </row>
        <row r="589">
          <cell r="A589" t="str">
            <v>P0710971 Total</v>
          </cell>
        </row>
        <row r="591">
          <cell r="A591" t="str">
            <v>P0711015</v>
          </cell>
          <cell r="B591" t="str">
            <v>DG04-Domestic</v>
          </cell>
        </row>
        <row r="592">
          <cell r="A592" t="str">
            <v>P0711015 Total</v>
          </cell>
        </row>
        <row r="594">
          <cell r="A594" t="str">
            <v>P0711017</v>
          </cell>
          <cell r="B594" t="str">
            <v>DG04-Domestic</v>
          </cell>
        </row>
        <row r="595">
          <cell r="A595" t="str">
            <v>P0711017 Total</v>
          </cell>
        </row>
        <row r="597">
          <cell r="A597" t="str">
            <v>P0711018</v>
          </cell>
          <cell r="B597" t="str">
            <v>DG04-Domestic</v>
          </cell>
        </row>
        <row r="598">
          <cell r="A598" t="str">
            <v>P0711018 Total</v>
          </cell>
        </row>
        <row r="600">
          <cell r="A600" t="str">
            <v>P0711019</v>
          </cell>
          <cell r="B600" t="str">
            <v>DG04-Domestic</v>
          </cell>
        </row>
        <row r="601">
          <cell r="A601" t="str">
            <v>P0711019 Total</v>
          </cell>
        </row>
        <row r="603">
          <cell r="A603" t="str">
            <v>P0711020</v>
          </cell>
          <cell r="B603" t="str">
            <v>DG03-Corporate</v>
          </cell>
        </row>
        <row r="604">
          <cell r="A604" t="str">
            <v>P0711020 Total</v>
          </cell>
        </row>
        <row r="606">
          <cell r="A606" t="str">
            <v>P0711021</v>
          </cell>
          <cell r="B606" t="str">
            <v>DG03-Corporate</v>
          </cell>
        </row>
        <row r="607">
          <cell r="A607" t="str">
            <v>P0711021 Total</v>
          </cell>
        </row>
        <row r="609">
          <cell r="A609" t="str">
            <v>P0711023</v>
          </cell>
          <cell r="B609" t="str">
            <v>DG04-Domestic</v>
          </cell>
        </row>
        <row r="610">
          <cell r="A610" t="str">
            <v>P0711023 Total</v>
          </cell>
        </row>
        <row r="612">
          <cell r="A612" t="str">
            <v>P0711024</v>
          </cell>
          <cell r="B612" t="str">
            <v>DG04-Domestic</v>
          </cell>
        </row>
        <row r="613">
          <cell r="A613" t="str">
            <v>P0711024 Total</v>
          </cell>
        </row>
        <row r="615">
          <cell r="A615" t="str">
            <v>P0711025</v>
          </cell>
          <cell r="B615" t="str">
            <v>DG04-Domestic</v>
          </cell>
        </row>
        <row r="616">
          <cell r="A616" t="str">
            <v>P0711025 Total</v>
          </cell>
        </row>
        <row r="618">
          <cell r="A618" t="str">
            <v>P0711026</v>
          </cell>
          <cell r="B618" t="str">
            <v>DG04-Domestic</v>
          </cell>
        </row>
        <row r="619">
          <cell r="A619" t="str">
            <v>P0711026 Total</v>
          </cell>
        </row>
        <row r="621">
          <cell r="A621" t="str">
            <v>P0711027</v>
          </cell>
          <cell r="B621" t="str">
            <v>DG04-Domestic</v>
          </cell>
        </row>
        <row r="622">
          <cell r="A622" t="str">
            <v>P0711027 Total</v>
          </cell>
        </row>
        <row r="624">
          <cell r="A624" t="str">
            <v>P0711029</v>
          </cell>
          <cell r="B624" t="str">
            <v>DG04-Domestic</v>
          </cell>
        </row>
        <row r="625">
          <cell r="A625" t="str">
            <v>P0711029 Total</v>
          </cell>
        </row>
        <row r="627">
          <cell r="A627" t="str">
            <v>P0711036</v>
          </cell>
          <cell r="B627" t="str">
            <v>DG04-Domestic</v>
          </cell>
        </row>
        <row r="628">
          <cell r="A628" t="str">
            <v>P0711036 Total</v>
          </cell>
        </row>
        <row r="630">
          <cell r="A630" t="str">
            <v>P0711042</v>
          </cell>
          <cell r="B630" t="str">
            <v>DG04-Domestic</v>
          </cell>
        </row>
        <row r="631">
          <cell r="A631" t="str">
            <v>P0711042 Total</v>
          </cell>
        </row>
        <row r="633">
          <cell r="A633" t="str">
            <v>P0711043</v>
          </cell>
          <cell r="B633" t="str">
            <v>DG04-Domestic</v>
          </cell>
        </row>
        <row r="634">
          <cell r="A634" t="str">
            <v>P0711043 Total</v>
          </cell>
        </row>
        <row r="636">
          <cell r="A636" t="str">
            <v>P0711067</v>
          </cell>
          <cell r="B636" t="str">
            <v>DG08-Retired</v>
          </cell>
        </row>
        <row r="637">
          <cell r="A637" t="str">
            <v>P0711067 Total</v>
          </cell>
        </row>
        <row r="639">
          <cell r="A639" t="str">
            <v>P0711068</v>
          </cell>
          <cell r="B639" t="str">
            <v>DG01-Major Projects &amp; London</v>
          </cell>
        </row>
        <row r="640">
          <cell r="A640" t="str">
            <v>P0711068 Total</v>
          </cell>
        </row>
        <row r="642">
          <cell r="A642" t="str">
            <v>P0711069</v>
          </cell>
          <cell r="B642" t="str">
            <v>DG01-Major Projects &amp; London</v>
          </cell>
        </row>
        <row r="643">
          <cell r="A643" t="str">
            <v>P0711069 Total</v>
          </cell>
        </row>
        <row r="645">
          <cell r="A645" t="str">
            <v>P0711087</v>
          </cell>
          <cell r="B645" t="str">
            <v>DG04-Domestic</v>
          </cell>
        </row>
        <row r="646">
          <cell r="A646" t="str">
            <v>P0711087 Total</v>
          </cell>
        </row>
        <row r="648">
          <cell r="A648" t="str">
            <v>P0711090</v>
          </cell>
          <cell r="B648" t="str">
            <v>DG03-Corporate</v>
          </cell>
        </row>
        <row r="649">
          <cell r="A649" t="str">
            <v>P0711090 Total</v>
          </cell>
        </row>
        <row r="651">
          <cell r="A651" t="str">
            <v>P0711092</v>
          </cell>
          <cell r="B651" t="str">
            <v>DG04-Domestic</v>
          </cell>
        </row>
        <row r="652">
          <cell r="A652" t="str">
            <v>P0711092 Total</v>
          </cell>
        </row>
        <row r="654">
          <cell r="A654" t="str">
            <v>P0711095</v>
          </cell>
          <cell r="B654" t="str">
            <v>DG01-Major Projects &amp; London</v>
          </cell>
        </row>
        <row r="655">
          <cell r="A655" t="str">
            <v>P0711095 Total</v>
          </cell>
        </row>
        <row r="657">
          <cell r="A657" t="str">
            <v>P0711096</v>
          </cell>
          <cell r="B657" t="str">
            <v>DG04-Domestic</v>
          </cell>
        </row>
        <row r="658">
          <cell r="A658" t="str">
            <v>P0711096 Total</v>
          </cell>
        </row>
        <row r="660">
          <cell r="A660" t="str">
            <v>P0711098</v>
          </cell>
          <cell r="B660" t="str">
            <v>DG03-Corporate</v>
          </cell>
        </row>
        <row r="661">
          <cell r="A661" t="str">
            <v>P0711098 Total</v>
          </cell>
        </row>
        <row r="663">
          <cell r="A663" t="str">
            <v>P0711099</v>
          </cell>
          <cell r="B663" t="str">
            <v>DG03-Corporate</v>
          </cell>
        </row>
        <row r="664">
          <cell r="A664" t="str">
            <v>P0711099 Total</v>
          </cell>
        </row>
        <row r="666">
          <cell r="A666" t="str">
            <v>P0711100</v>
          </cell>
          <cell r="B666" t="str">
            <v>DG03-Corporate</v>
          </cell>
        </row>
        <row r="667">
          <cell r="A667" t="str">
            <v>P0711100 Total</v>
          </cell>
        </row>
        <row r="669">
          <cell r="A669" t="str">
            <v>P0711102</v>
          </cell>
          <cell r="B669" t="str">
            <v>DG03-Corporate</v>
          </cell>
        </row>
        <row r="670">
          <cell r="A670" t="str">
            <v>P0711102 Total</v>
          </cell>
        </row>
        <row r="672">
          <cell r="A672" t="str">
            <v>P0711103</v>
          </cell>
          <cell r="B672" t="str">
            <v>DG03-Corporate</v>
          </cell>
        </row>
        <row r="673">
          <cell r="A673" t="str">
            <v>P0711103 Total</v>
          </cell>
        </row>
        <row r="675">
          <cell r="A675" t="str">
            <v>P0711104</v>
          </cell>
          <cell r="B675" t="str">
            <v>DG03-Corporate</v>
          </cell>
        </row>
        <row r="676">
          <cell r="A676" t="str">
            <v>P0711104 Total</v>
          </cell>
        </row>
        <row r="678">
          <cell r="A678" t="str">
            <v>P0711111</v>
          </cell>
          <cell r="B678" t="str">
            <v>DG03-Corporate</v>
          </cell>
        </row>
        <row r="679">
          <cell r="A679" t="str">
            <v>P0711111 Total</v>
          </cell>
        </row>
        <row r="681">
          <cell r="A681" t="str">
            <v>P0711112</v>
          </cell>
          <cell r="B681" t="str">
            <v>DG03-Corporate</v>
          </cell>
        </row>
        <row r="682">
          <cell r="A682" t="str">
            <v>P0711112 Total</v>
          </cell>
        </row>
        <row r="684">
          <cell r="A684" t="str">
            <v>P0711122</v>
          </cell>
          <cell r="B684" t="str">
            <v>DG03-Corporate</v>
          </cell>
        </row>
        <row r="685">
          <cell r="A685" t="str">
            <v>P0711122 Total</v>
          </cell>
        </row>
        <row r="687">
          <cell r="A687" t="str">
            <v>P0711123</v>
          </cell>
          <cell r="B687" t="str">
            <v>DG03-Corporate</v>
          </cell>
        </row>
        <row r="688">
          <cell r="A688" t="str">
            <v>P0711123 Total</v>
          </cell>
        </row>
        <row r="690">
          <cell r="A690" t="str">
            <v>P0711126</v>
          </cell>
          <cell r="B690" t="str">
            <v>DG01-Major Projects &amp; London</v>
          </cell>
        </row>
        <row r="691">
          <cell r="A691" t="str">
            <v>P0711126 Total</v>
          </cell>
        </row>
        <row r="693">
          <cell r="A693" t="str">
            <v>P0711135</v>
          </cell>
          <cell r="B693" t="str">
            <v>DG03-Corporate</v>
          </cell>
        </row>
        <row r="694">
          <cell r="A694" t="str">
            <v>P0711135 Total</v>
          </cell>
        </row>
        <row r="696">
          <cell r="A696" t="str">
            <v>P0711136</v>
          </cell>
          <cell r="B696" t="str">
            <v>DG04-Domestic</v>
          </cell>
        </row>
        <row r="697">
          <cell r="A697" t="str">
            <v>P0711136 Total</v>
          </cell>
        </row>
        <row r="699">
          <cell r="A699" t="str">
            <v>P0711137</v>
          </cell>
          <cell r="B699" t="str">
            <v>DG03-Corporate</v>
          </cell>
        </row>
        <row r="700">
          <cell r="A700" t="str">
            <v>P0711137 Total</v>
          </cell>
        </row>
        <row r="702">
          <cell r="A702" t="str">
            <v>P0711140</v>
          </cell>
          <cell r="B702" t="str">
            <v>DG04-Domestic</v>
          </cell>
        </row>
        <row r="703">
          <cell r="A703" t="str">
            <v>P0711140 Total</v>
          </cell>
        </row>
        <row r="705">
          <cell r="A705" t="str">
            <v>P0711155</v>
          </cell>
          <cell r="B705" t="str">
            <v>DG04-Domestic</v>
          </cell>
        </row>
        <row r="706">
          <cell r="A706" t="str">
            <v>P0711155 Total</v>
          </cell>
        </row>
        <row r="708">
          <cell r="A708" t="str">
            <v>P0711156</v>
          </cell>
          <cell r="B708" t="str">
            <v>DG04-Domestic</v>
          </cell>
        </row>
        <row r="709">
          <cell r="A709" t="str">
            <v>P0711156 Total</v>
          </cell>
        </row>
        <row r="711">
          <cell r="A711" t="str">
            <v>P0711157</v>
          </cell>
          <cell r="B711" t="str">
            <v>DG04-Domestic</v>
          </cell>
        </row>
        <row r="712">
          <cell r="A712" t="str">
            <v>P0711157 Total</v>
          </cell>
        </row>
        <row r="714">
          <cell r="A714" t="str">
            <v>P0711158</v>
          </cell>
          <cell r="B714" t="str">
            <v>DG04-Domestic</v>
          </cell>
        </row>
        <row r="715">
          <cell r="A715" t="str">
            <v>P0711158 Total</v>
          </cell>
        </row>
        <row r="717">
          <cell r="A717" t="str">
            <v>P0711164</v>
          </cell>
          <cell r="B717" t="str">
            <v>DG04-Domestic</v>
          </cell>
        </row>
        <row r="718">
          <cell r="A718" t="str">
            <v>P0711164 Total</v>
          </cell>
        </row>
        <row r="720">
          <cell r="A720" t="str">
            <v>P0711165</v>
          </cell>
          <cell r="B720" t="str">
            <v>DG04-Domestic</v>
          </cell>
        </row>
        <row r="721">
          <cell r="A721" t="str">
            <v>P0711165 Total</v>
          </cell>
        </row>
        <row r="723">
          <cell r="A723" t="str">
            <v>P0711170</v>
          </cell>
          <cell r="B723" t="str">
            <v>DG03-Corporate</v>
          </cell>
        </row>
        <row r="724">
          <cell r="A724" t="str">
            <v>P0711170 Total</v>
          </cell>
        </row>
        <row r="726">
          <cell r="A726" t="str">
            <v>P0711172</v>
          </cell>
          <cell r="B726" t="str">
            <v>DG03-Corporate</v>
          </cell>
        </row>
        <row r="727">
          <cell r="A727" t="str">
            <v>P0711172 Total</v>
          </cell>
        </row>
        <row r="729">
          <cell r="A729" t="str">
            <v>P0711174</v>
          </cell>
          <cell r="B729" t="str">
            <v>DG04-Domestic</v>
          </cell>
        </row>
        <row r="730">
          <cell r="A730" t="str">
            <v>P0711174 Total</v>
          </cell>
        </row>
        <row r="732">
          <cell r="A732" t="str">
            <v>P0711175</v>
          </cell>
          <cell r="B732" t="str">
            <v>DG04-Domestic</v>
          </cell>
        </row>
        <row r="733">
          <cell r="A733" t="str">
            <v>P0711175 Total</v>
          </cell>
        </row>
        <row r="735">
          <cell r="A735" t="str">
            <v>P0711176</v>
          </cell>
          <cell r="B735" t="str">
            <v>DG02-International, Strategy &amp; Environment</v>
          </cell>
        </row>
        <row r="736">
          <cell r="A736" t="str">
            <v>P0711176 Total</v>
          </cell>
        </row>
        <row r="738">
          <cell r="A738" t="str">
            <v>P0711177</v>
          </cell>
          <cell r="B738" t="str">
            <v>DG02-International, Strategy &amp; Environment</v>
          </cell>
        </row>
        <row r="739">
          <cell r="A739" t="str">
            <v>P0711177 Total</v>
          </cell>
        </row>
        <row r="741">
          <cell r="A741" t="str">
            <v>P0711188</v>
          </cell>
          <cell r="B741" t="str">
            <v>DG04-Domestic</v>
          </cell>
        </row>
        <row r="742">
          <cell r="A742" t="str">
            <v>P0711188 Total</v>
          </cell>
        </row>
        <row r="744">
          <cell r="A744" t="str">
            <v>P0711199</v>
          </cell>
          <cell r="B744" t="str">
            <v>DG02-International, Strategy &amp; Environment</v>
          </cell>
        </row>
        <row r="745">
          <cell r="A745" t="str">
            <v>P0711199 Total</v>
          </cell>
        </row>
        <row r="747">
          <cell r="A747" t="str">
            <v>P0711200</v>
          </cell>
          <cell r="B747" t="str">
            <v>DG01-Major Projects &amp; London</v>
          </cell>
        </row>
        <row r="748">
          <cell r="A748" t="str">
            <v>P0711200 Total</v>
          </cell>
        </row>
        <row r="750">
          <cell r="A750" t="str">
            <v>P0711201</v>
          </cell>
          <cell r="B750" t="str">
            <v>DG01-Major Projects &amp; London</v>
          </cell>
        </row>
        <row r="751">
          <cell r="A751" t="str">
            <v>P0711201 Total</v>
          </cell>
        </row>
        <row r="753">
          <cell r="A753" t="str">
            <v>P0711202</v>
          </cell>
          <cell r="B753" t="str">
            <v>DG01-Major Projects &amp; London</v>
          </cell>
        </row>
        <row r="754">
          <cell r="A754" t="str">
            <v>P0711202 Total</v>
          </cell>
        </row>
        <row r="756">
          <cell r="A756" t="str">
            <v>P0711203</v>
          </cell>
          <cell r="B756" t="str">
            <v>DG04-Domestic</v>
          </cell>
        </row>
        <row r="757">
          <cell r="A757" t="str">
            <v>P0711203 Total</v>
          </cell>
        </row>
        <row r="759">
          <cell r="A759" t="str">
            <v>P0711204</v>
          </cell>
          <cell r="B759" t="str">
            <v>DG04-Domestic</v>
          </cell>
        </row>
        <row r="760">
          <cell r="A760" t="str">
            <v>P0711204 Total</v>
          </cell>
        </row>
        <row r="762">
          <cell r="A762" t="str">
            <v>P0711205</v>
          </cell>
          <cell r="B762" t="str">
            <v>DG04-Domestic</v>
          </cell>
        </row>
        <row r="763">
          <cell r="A763" t="str">
            <v>P0711205 Total</v>
          </cell>
        </row>
        <row r="765">
          <cell r="A765" t="str">
            <v>P0711206</v>
          </cell>
          <cell r="B765" t="str">
            <v>DG04-Domestic</v>
          </cell>
        </row>
        <row r="766">
          <cell r="A766" t="str">
            <v>P0711206 Total</v>
          </cell>
        </row>
        <row r="768">
          <cell r="A768" t="str">
            <v>P0711207</v>
          </cell>
          <cell r="B768" t="str">
            <v>DG01-Major Projects &amp; London</v>
          </cell>
        </row>
        <row r="769">
          <cell r="A769" t="str">
            <v>P0711207 Total</v>
          </cell>
        </row>
        <row r="771">
          <cell r="A771" t="str">
            <v>P0711208</v>
          </cell>
          <cell r="B771" t="str">
            <v>DG01-Major Projects &amp; London</v>
          </cell>
        </row>
        <row r="772">
          <cell r="A772" t="str">
            <v>P0711208 Total</v>
          </cell>
        </row>
        <row r="774">
          <cell r="A774" t="str">
            <v>P0711209</v>
          </cell>
          <cell r="B774" t="str">
            <v>DG01-Major Projects &amp; London</v>
          </cell>
        </row>
        <row r="775">
          <cell r="A775" t="str">
            <v>P0711209 Total</v>
          </cell>
        </row>
        <row r="777">
          <cell r="A777" t="str">
            <v>P0711210</v>
          </cell>
          <cell r="B777" t="str">
            <v>DG01-Major Projects &amp; London</v>
          </cell>
        </row>
        <row r="778">
          <cell r="A778" t="str">
            <v>P0711210 Total</v>
          </cell>
        </row>
        <row r="780">
          <cell r="A780" t="str">
            <v>P0711211</v>
          </cell>
          <cell r="B780" t="str">
            <v>DG01-Major Projects &amp; London</v>
          </cell>
        </row>
        <row r="781">
          <cell r="A781" t="str">
            <v>P0711211 Total</v>
          </cell>
        </row>
        <row r="783">
          <cell r="A783" t="str">
            <v>P0711212</v>
          </cell>
          <cell r="B783" t="str">
            <v>DG01-Major Projects &amp; London</v>
          </cell>
        </row>
        <row r="784">
          <cell r="A784" t="str">
            <v>P0711212 Total</v>
          </cell>
        </row>
        <row r="786">
          <cell r="A786" t="str">
            <v>P0711213</v>
          </cell>
          <cell r="B786" t="str">
            <v>DG04-Domestic</v>
          </cell>
        </row>
        <row r="787">
          <cell r="A787" t="str">
            <v>P0711213 Total</v>
          </cell>
        </row>
        <row r="789">
          <cell r="A789" t="str">
            <v>P0711214</v>
          </cell>
          <cell r="B789" t="str">
            <v>DG04-Domestic</v>
          </cell>
        </row>
        <row r="790">
          <cell r="A790" t="str">
            <v>P0711214 Total</v>
          </cell>
        </row>
        <row r="792">
          <cell r="A792" t="str">
            <v>P0711215</v>
          </cell>
          <cell r="B792" t="str">
            <v>DG04-Domestic</v>
          </cell>
        </row>
        <row r="793">
          <cell r="A793" t="str">
            <v>P0711215 Total</v>
          </cell>
        </row>
        <row r="795">
          <cell r="A795" t="str">
            <v>P0711216</v>
          </cell>
          <cell r="B795" t="str">
            <v>DG04-Domestic</v>
          </cell>
        </row>
        <row r="796">
          <cell r="A796" t="str">
            <v>P0711216 Total</v>
          </cell>
        </row>
        <row r="798">
          <cell r="A798" t="str">
            <v>P0711218</v>
          </cell>
          <cell r="B798" t="str">
            <v>DG03-Corporate</v>
          </cell>
        </row>
        <row r="799">
          <cell r="A799" t="str">
            <v>P0711218 Total</v>
          </cell>
        </row>
        <row r="801">
          <cell r="A801" t="str">
            <v>P0711219</v>
          </cell>
          <cell r="B801" t="str">
            <v>DG03-Corporate</v>
          </cell>
        </row>
        <row r="802">
          <cell r="A802" t="str">
            <v>P0711219 Total</v>
          </cell>
        </row>
        <row r="804">
          <cell r="A804" t="str">
            <v>P0711220</v>
          </cell>
          <cell r="B804" t="str">
            <v>DG03-Corporate</v>
          </cell>
        </row>
        <row r="805">
          <cell r="A805" t="str">
            <v>P0711220 Total</v>
          </cell>
        </row>
        <row r="807">
          <cell r="A807" t="str">
            <v>P0711279</v>
          </cell>
          <cell r="B807" t="str">
            <v>DG03-Corporate</v>
          </cell>
        </row>
        <row r="808">
          <cell r="A808" t="str">
            <v>P0711279 Total</v>
          </cell>
        </row>
        <row r="810">
          <cell r="A810" t="str">
            <v>P0711282</v>
          </cell>
          <cell r="B810" t="str">
            <v>DG01-Major Projects &amp; London</v>
          </cell>
        </row>
        <row r="811">
          <cell r="A811" t="str">
            <v>P0711282 Total</v>
          </cell>
        </row>
        <row r="813">
          <cell r="A813" t="str">
            <v>P0711288</v>
          </cell>
          <cell r="B813" t="str">
            <v>DG05-Highways Agency</v>
          </cell>
        </row>
        <row r="814">
          <cell r="A814" t="str">
            <v>P0711288 Total</v>
          </cell>
        </row>
        <row r="816">
          <cell r="A816" t="str">
            <v>P0711289</v>
          </cell>
          <cell r="B816" t="str">
            <v>DG05-Highways Agency</v>
          </cell>
        </row>
        <row r="817">
          <cell r="A817" t="str">
            <v>P0711289 Total</v>
          </cell>
        </row>
        <row r="819">
          <cell r="A819" t="str">
            <v>P0711292</v>
          </cell>
          <cell r="B819" t="str">
            <v>DG05-Highways Agency</v>
          </cell>
        </row>
        <row r="820">
          <cell r="A820" t="str">
            <v>P0711292 Total</v>
          </cell>
        </row>
        <row r="822">
          <cell r="A822" t="str">
            <v>P0711296</v>
          </cell>
          <cell r="B822" t="str">
            <v>DG05-Highways Agency</v>
          </cell>
        </row>
        <row r="823">
          <cell r="A823" t="str">
            <v>P0711296 Total</v>
          </cell>
        </row>
        <row r="825">
          <cell r="A825" t="str">
            <v>P0711300</v>
          </cell>
          <cell r="B825" t="str">
            <v>DG05-Highways Agency</v>
          </cell>
        </row>
        <row r="826">
          <cell r="A826" t="str">
            <v>P0711300 Total</v>
          </cell>
        </row>
        <row r="828">
          <cell r="A828" t="str">
            <v>P0711302</v>
          </cell>
          <cell r="B828" t="str">
            <v>DG05-Highways Agency</v>
          </cell>
        </row>
        <row r="829">
          <cell r="A829" t="str">
            <v>P0711302 Total</v>
          </cell>
        </row>
        <row r="831">
          <cell r="A831" t="str">
            <v>P0711303</v>
          </cell>
          <cell r="B831" t="str">
            <v>DG05-Highways Agency</v>
          </cell>
        </row>
        <row r="832">
          <cell r="A832" t="str">
            <v>P0711303 Total</v>
          </cell>
        </row>
        <row r="834">
          <cell r="A834" t="str">
            <v>P0711305</v>
          </cell>
          <cell r="B834" t="str">
            <v>DG05-Highways Agency</v>
          </cell>
        </row>
        <row r="835">
          <cell r="A835" t="str">
            <v>P0711305 Total</v>
          </cell>
        </row>
        <row r="837">
          <cell r="A837" t="str">
            <v>P0711310</v>
          </cell>
          <cell r="B837" t="str">
            <v>DG05-Highways Agency</v>
          </cell>
        </row>
        <row r="838">
          <cell r="A838" t="str">
            <v>P0711310 Total</v>
          </cell>
        </row>
        <row r="840">
          <cell r="A840" t="str">
            <v>P0711314</v>
          </cell>
          <cell r="B840" t="str">
            <v>DG02-International, Strategy &amp; Environment</v>
          </cell>
        </row>
        <row r="841">
          <cell r="A841" t="str">
            <v>P0711314 Total</v>
          </cell>
        </row>
        <row r="843">
          <cell r="A843" t="str">
            <v>P0711315</v>
          </cell>
          <cell r="B843" t="str">
            <v>DG02-International, Strategy &amp; Environment</v>
          </cell>
        </row>
        <row r="844">
          <cell r="A844" t="str">
            <v>P0711315 Total</v>
          </cell>
        </row>
        <row r="846">
          <cell r="A846" t="str">
            <v>P0711317</v>
          </cell>
          <cell r="B846" t="str">
            <v>DG01-Major Projects &amp; London</v>
          </cell>
        </row>
        <row r="847">
          <cell r="A847" t="str">
            <v>P0711317 Total</v>
          </cell>
        </row>
        <row r="849">
          <cell r="A849" t="str">
            <v>P0711320</v>
          </cell>
          <cell r="B849" t="str">
            <v>DG01-Major Projects &amp; London</v>
          </cell>
        </row>
        <row r="850">
          <cell r="A850" t="str">
            <v>P0711320 Total</v>
          </cell>
        </row>
        <row r="852">
          <cell r="A852" t="str">
            <v>P0711324</v>
          </cell>
          <cell r="B852" t="str">
            <v>DG04-Domestic</v>
          </cell>
        </row>
        <row r="853">
          <cell r="A853" t="str">
            <v>P0711324 Total</v>
          </cell>
        </row>
        <row r="855">
          <cell r="A855" t="str">
            <v>P0711328</v>
          </cell>
          <cell r="B855" t="str">
            <v>DG04-Domestic</v>
          </cell>
        </row>
        <row r="856">
          <cell r="A856" t="str">
            <v>P0711328 Total</v>
          </cell>
        </row>
        <row r="858">
          <cell r="A858" t="str">
            <v>P0711329</v>
          </cell>
          <cell r="B858" t="str">
            <v>DG02-International, Strategy &amp; Environment</v>
          </cell>
        </row>
        <row r="859">
          <cell r="A859" t="str">
            <v>P0711329 Total</v>
          </cell>
        </row>
        <row r="861">
          <cell r="A861" t="str">
            <v>P0711334</v>
          </cell>
          <cell r="B861" t="str">
            <v>DG02-International, Strategy &amp; Environment</v>
          </cell>
        </row>
        <row r="862">
          <cell r="A862" t="str">
            <v>P0711334 Total</v>
          </cell>
        </row>
        <row r="864">
          <cell r="A864" t="str">
            <v>P0711337</v>
          </cell>
          <cell r="B864" t="str">
            <v>DG02-International, Strategy &amp; Environment</v>
          </cell>
        </row>
        <row r="865">
          <cell r="A865" t="str">
            <v>P0711337 Total</v>
          </cell>
        </row>
        <row r="867">
          <cell r="A867" t="str">
            <v>P0711338</v>
          </cell>
          <cell r="B867" t="str">
            <v>DG01-Major Projects &amp; London</v>
          </cell>
        </row>
        <row r="868">
          <cell r="A868" t="str">
            <v>P0711338 Total</v>
          </cell>
        </row>
        <row r="870">
          <cell r="A870" t="str">
            <v>P0711339</v>
          </cell>
          <cell r="B870" t="str">
            <v>DG01-Major Projects &amp; London</v>
          </cell>
        </row>
        <row r="871">
          <cell r="A871" t="str">
            <v>P0711339 Total</v>
          </cell>
        </row>
        <row r="873">
          <cell r="A873" t="str">
            <v>P0711344</v>
          </cell>
          <cell r="B873" t="str">
            <v>DG01-Major Projects &amp; London</v>
          </cell>
        </row>
        <row r="874">
          <cell r="A874" t="str">
            <v>P0711344 Total</v>
          </cell>
        </row>
        <row r="876">
          <cell r="A876" t="str">
            <v>P0711347</v>
          </cell>
          <cell r="B876" t="str">
            <v>DG05-Highways Agency</v>
          </cell>
        </row>
        <row r="877">
          <cell r="A877" t="str">
            <v>P0711347 Total</v>
          </cell>
        </row>
        <row r="879">
          <cell r="A879" t="str">
            <v>P0711348</v>
          </cell>
          <cell r="B879" t="str">
            <v>DG04-Domestic</v>
          </cell>
        </row>
        <row r="880">
          <cell r="A880" t="str">
            <v>P0711348 Total</v>
          </cell>
        </row>
        <row r="882">
          <cell r="A882" t="str">
            <v>P0711351</v>
          </cell>
          <cell r="B882" t="str">
            <v>DG02-International, Strategy &amp; Environment</v>
          </cell>
        </row>
        <row r="883">
          <cell r="A883" t="str">
            <v>P0711351 Total</v>
          </cell>
        </row>
        <row r="885">
          <cell r="A885" t="str">
            <v>P0711354</v>
          </cell>
          <cell r="B885" t="str">
            <v>DG04-Domestic</v>
          </cell>
        </row>
        <row r="886">
          <cell r="A886" t="str">
            <v>P0711354 Total</v>
          </cell>
        </row>
        <row r="888">
          <cell r="A888" t="str">
            <v>P0711600</v>
          </cell>
          <cell r="B888" t="str">
            <v>DG04-Domestic</v>
          </cell>
        </row>
        <row r="889">
          <cell r="A889" t="str">
            <v>P0711600 Total</v>
          </cell>
        </row>
        <row r="891">
          <cell r="A891" t="str">
            <v>P0711601</v>
          </cell>
          <cell r="B891" t="str">
            <v>DG03-Corporate</v>
          </cell>
        </row>
        <row r="892">
          <cell r="A892" t="str">
            <v>P0711601 Total</v>
          </cell>
        </row>
        <row r="894">
          <cell r="A894" t="str">
            <v>P0711602</v>
          </cell>
          <cell r="B894" t="str">
            <v>DG03-Corporate</v>
          </cell>
        </row>
        <row r="895">
          <cell r="A895" t="str">
            <v>P0711602 Total</v>
          </cell>
        </row>
        <row r="897">
          <cell r="A897" t="str">
            <v>P0711603</v>
          </cell>
          <cell r="B897" t="str">
            <v>DG03-Corporate</v>
          </cell>
        </row>
        <row r="898">
          <cell r="A898" t="str">
            <v>P0711603 Total</v>
          </cell>
        </row>
        <row r="900">
          <cell r="A900" t="str">
            <v>P0711604</v>
          </cell>
          <cell r="B900" t="str">
            <v>DG03-Corporate</v>
          </cell>
        </row>
        <row r="901">
          <cell r="A901" t="str">
            <v>P0711604 Total</v>
          </cell>
        </row>
        <row r="903">
          <cell r="A903" t="str">
            <v>P0711607</v>
          </cell>
          <cell r="B903" t="str">
            <v>DG08-Retired</v>
          </cell>
        </row>
        <row r="904">
          <cell r="A904" t="str">
            <v>P0711607 Total</v>
          </cell>
        </row>
        <row r="906">
          <cell r="A906" t="str">
            <v>P0711608</v>
          </cell>
          <cell r="B906" t="str">
            <v>DG08-Retired</v>
          </cell>
        </row>
        <row r="907">
          <cell r="A907" t="str">
            <v>P0711608 Total</v>
          </cell>
        </row>
        <row r="909">
          <cell r="A909" t="str">
            <v>P0711609</v>
          </cell>
          <cell r="B909" t="str">
            <v>DG08-Retired</v>
          </cell>
        </row>
        <row r="910">
          <cell r="A910" t="str">
            <v>P0711609 Total</v>
          </cell>
        </row>
        <row r="912">
          <cell r="A912" t="str">
            <v>P0711613</v>
          </cell>
          <cell r="B912" t="str">
            <v>DG05-Highways Agency</v>
          </cell>
        </row>
        <row r="913">
          <cell r="A913" t="str">
            <v>P0711613 Total</v>
          </cell>
        </row>
        <row r="915">
          <cell r="A915" t="str">
            <v>P0711615</v>
          </cell>
          <cell r="B915" t="str">
            <v>DG01-Major Projects &amp; London</v>
          </cell>
        </row>
        <row r="916">
          <cell r="A916" t="str">
            <v>P0711615 Total</v>
          </cell>
        </row>
        <row r="918">
          <cell r="A918" t="str">
            <v>P0711616</v>
          </cell>
          <cell r="B918" t="str">
            <v>DG01-Major Projects &amp; London</v>
          </cell>
        </row>
        <row r="919">
          <cell r="A919" t="str">
            <v>P0711616 Total</v>
          </cell>
        </row>
        <row r="921">
          <cell r="A921" t="str">
            <v>P0711618</v>
          </cell>
          <cell r="B921" t="str">
            <v>DG03-Corporate</v>
          </cell>
        </row>
        <row r="922">
          <cell r="A922" t="str">
            <v>P0711618 Total</v>
          </cell>
        </row>
        <row r="924">
          <cell r="A924" t="str">
            <v>P0711623</v>
          </cell>
          <cell r="B924" t="str">
            <v>DG03-Corporate</v>
          </cell>
        </row>
        <row r="925">
          <cell r="A925" t="str">
            <v>P0711623 Total</v>
          </cell>
        </row>
        <row r="927">
          <cell r="A927" t="str">
            <v>P0711624</v>
          </cell>
          <cell r="B927" t="str">
            <v>DG03-Corporate</v>
          </cell>
        </row>
        <row r="928">
          <cell r="A928" t="str">
            <v>P0711624 Total</v>
          </cell>
        </row>
        <row r="930">
          <cell r="A930" t="str">
            <v>P0711625</v>
          </cell>
          <cell r="B930" t="str">
            <v>DG04-Domestic</v>
          </cell>
        </row>
        <row r="931">
          <cell r="A931" t="str">
            <v>P0711625 Total</v>
          </cell>
        </row>
        <row r="933">
          <cell r="A933" t="str">
            <v>P0711626</v>
          </cell>
          <cell r="B933" t="str">
            <v>DG04-Domestic</v>
          </cell>
        </row>
        <row r="934">
          <cell r="A934" t="str">
            <v>P0711626 Total</v>
          </cell>
        </row>
        <row r="936">
          <cell r="A936" t="str">
            <v>P0711627</v>
          </cell>
          <cell r="B936" t="str">
            <v>DG04-Domestic</v>
          </cell>
        </row>
        <row r="937">
          <cell r="A937" t="str">
            <v>P0711627 Total</v>
          </cell>
        </row>
        <row r="939">
          <cell r="A939" t="str">
            <v>P0711628</v>
          </cell>
          <cell r="B939" t="str">
            <v>DG05-Highways Agency</v>
          </cell>
        </row>
        <row r="940">
          <cell r="A940" t="str">
            <v>P0711628 Total</v>
          </cell>
        </row>
        <row r="942">
          <cell r="A942" t="str">
            <v>P0711629</v>
          </cell>
          <cell r="B942" t="str">
            <v>DG05-Highways Agency</v>
          </cell>
        </row>
        <row r="943">
          <cell r="A943" t="str">
            <v>P0711629 Total</v>
          </cell>
        </row>
        <row r="945">
          <cell r="A945" t="str">
            <v>P0711632</v>
          </cell>
          <cell r="B945" t="str">
            <v>DG04-Domestic</v>
          </cell>
        </row>
        <row r="946">
          <cell r="A946" t="str">
            <v>P0711632 Total</v>
          </cell>
        </row>
        <row r="948">
          <cell r="A948" t="str">
            <v>P0711634</v>
          </cell>
          <cell r="B948" t="str">
            <v>DG04-Domestic</v>
          </cell>
        </row>
        <row r="949">
          <cell r="A949" t="str">
            <v>P0711634 Total</v>
          </cell>
        </row>
        <row r="951">
          <cell r="A951" t="str">
            <v>P0711635</v>
          </cell>
          <cell r="B951" t="str">
            <v>DG04-Domestic</v>
          </cell>
        </row>
        <row r="952">
          <cell r="A952" t="str">
            <v>P0711635 Total</v>
          </cell>
        </row>
        <row r="954">
          <cell r="A954" t="str">
            <v>P0711636</v>
          </cell>
          <cell r="B954" t="str">
            <v>DG04-Domestic</v>
          </cell>
        </row>
        <row r="955">
          <cell r="A955" t="str">
            <v>P0711636 Total</v>
          </cell>
        </row>
        <row r="957">
          <cell r="A957" t="str">
            <v>P0711639</v>
          </cell>
          <cell r="B957" t="str">
            <v>DG08-Retired</v>
          </cell>
        </row>
        <row r="958">
          <cell r="A958" t="str">
            <v>P0711639 Total</v>
          </cell>
        </row>
        <row r="960">
          <cell r="A960" t="str">
            <v>P0711641</v>
          </cell>
          <cell r="B960" t="str">
            <v>DG04-Domestic</v>
          </cell>
        </row>
        <row r="961">
          <cell r="A961" t="str">
            <v>P0711641 Total</v>
          </cell>
        </row>
        <row r="963">
          <cell r="A963" t="str">
            <v>P0711642</v>
          </cell>
          <cell r="B963" t="str">
            <v>DG03-Corporate</v>
          </cell>
        </row>
        <row r="964">
          <cell r="A964" t="str">
            <v>P0711642 Total</v>
          </cell>
        </row>
        <row r="966">
          <cell r="A966" t="str">
            <v>P0711643</v>
          </cell>
          <cell r="B966" t="str">
            <v>DG07-Non Group</v>
          </cell>
        </row>
        <row r="967">
          <cell r="A967" t="str">
            <v>P0711643 Total</v>
          </cell>
        </row>
        <row r="969">
          <cell r="A969" t="str">
            <v>P0711649</v>
          </cell>
          <cell r="B969" t="str">
            <v>DG04-Domestic</v>
          </cell>
        </row>
        <row r="970">
          <cell r="A970" t="str">
            <v>P0711649 Total</v>
          </cell>
        </row>
        <row r="972">
          <cell r="A972" t="str">
            <v>P0711650</v>
          </cell>
          <cell r="B972" t="str">
            <v>DG01-Major Projects &amp; London</v>
          </cell>
        </row>
        <row r="973">
          <cell r="A973" t="str">
            <v>P0711650 Total</v>
          </cell>
        </row>
        <row r="975">
          <cell r="A975" t="str">
            <v>P0711651</v>
          </cell>
          <cell r="B975" t="str">
            <v>DG03-Corporate</v>
          </cell>
        </row>
        <row r="976">
          <cell r="A976" t="str">
            <v>P0711651 Total</v>
          </cell>
        </row>
        <row r="978">
          <cell r="A978" t="str">
            <v>P0711652</v>
          </cell>
          <cell r="B978" t="str">
            <v>DG03-Corporate</v>
          </cell>
        </row>
        <row r="979">
          <cell r="A979" t="str">
            <v>P0711652 Total</v>
          </cell>
        </row>
        <row r="981">
          <cell r="A981" t="str">
            <v>P0711653</v>
          </cell>
          <cell r="B981" t="str">
            <v>DG03-Corporate</v>
          </cell>
        </row>
        <row r="982">
          <cell r="A982" t="str">
            <v>P0711653 Total</v>
          </cell>
        </row>
        <row r="984">
          <cell r="A984" t="str">
            <v>P0711654</v>
          </cell>
          <cell r="B984" t="str">
            <v>DG03-Corporate</v>
          </cell>
        </row>
        <row r="985">
          <cell r="A985" t="str">
            <v>P0711654 Total</v>
          </cell>
        </row>
        <row r="987">
          <cell r="A987" t="str">
            <v>P0711655</v>
          </cell>
          <cell r="B987" t="str">
            <v>DG03-Corporate</v>
          </cell>
        </row>
        <row r="988">
          <cell r="A988" t="str">
            <v>P0711655 Total</v>
          </cell>
        </row>
        <row r="990">
          <cell r="A990" t="str">
            <v>P0711656</v>
          </cell>
          <cell r="B990" t="str">
            <v>DG03-Corporate</v>
          </cell>
        </row>
        <row r="991">
          <cell r="A991" t="str">
            <v>P0711656 Total</v>
          </cell>
        </row>
        <row r="993">
          <cell r="A993" t="str">
            <v>P0711657</v>
          </cell>
          <cell r="B993" t="str">
            <v>DG04-Domestic</v>
          </cell>
        </row>
        <row r="994">
          <cell r="A994" t="str">
            <v>P0711657 Total</v>
          </cell>
        </row>
        <row r="996">
          <cell r="A996" t="str">
            <v>P0711659</v>
          </cell>
          <cell r="B996" t="str">
            <v>DG04-Domestic</v>
          </cell>
        </row>
        <row r="997">
          <cell r="A997" t="str">
            <v>P0711659 Total</v>
          </cell>
        </row>
        <row r="999">
          <cell r="A999" t="str">
            <v>P0711660</v>
          </cell>
          <cell r="B999" t="str">
            <v>DG04-Domestic</v>
          </cell>
        </row>
        <row r="1000">
          <cell r="A1000" t="str">
            <v>P0711660 Total</v>
          </cell>
        </row>
        <row r="1002">
          <cell r="A1002" t="str">
            <v>P0711661</v>
          </cell>
          <cell r="B1002" t="str">
            <v>DG01-Major Projects &amp; London</v>
          </cell>
        </row>
        <row r="1003">
          <cell r="A1003" t="str">
            <v>P0711661 Total</v>
          </cell>
        </row>
        <row r="1005">
          <cell r="A1005" t="str">
            <v>P0711662</v>
          </cell>
          <cell r="B1005" t="str">
            <v>DG03-Corporate</v>
          </cell>
        </row>
        <row r="1006">
          <cell r="A1006" t="str">
            <v>P0711662 Total</v>
          </cell>
        </row>
        <row r="1008">
          <cell r="A1008" t="str">
            <v>P0711663</v>
          </cell>
          <cell r="B1008" t="str">
            <v>DG05-Highways Agency</v>
          </cell>
        </row>
        <row r="1009">
          <cell r="A1009" t="str">
            <v>P0711663 Total</v>
          </cell>
        </row>
        <row r="1011">
          <cell r="A1011" t="str">
            <v>P0711664</v>
          </cell>
          <cell r="B1011" t="str">
            <v>DG05-Highways Agency</v>
          </cell>
        </row>
        <row r="1012">
          <cell r="A1012" t="str">
            <v>P0711664 Total</v>
          </cell>
        </row>
        <row r="1014">
          <cell r="A1014" t="str">
            <v>P0711665</v>
          </cell>
          <cell r="B1014" t="str">
            <v>DG02-International, Strategy &amp; Environment</v>
          </cell>
        </row>
        <row r="1015">
          <cell r="A1015" t="str">
            <v>P0711665 Total</v>
          </cell>
        </row>
        <row r="1017">
          <cell r="A1017" t="str">
            <v>P0711666</v>
          </cell>
          <cell r="B1017" t="str">
            <v>DG02-International, Strategy &amp; Environment</v>
          </cell>
        </row>
        <row r="1018">
          <cell r="A1018" t="str">
            <v>P0711666 Total</v>
          </cell>
        </row>
        <row r="1020">
          <cell r="A1020" t="str">
            <v>P0711667</v>
          </cell>
          <cell r="B1020" t="str">
            <v>DG02-International, Strategy &amp; Environment</v>
          </cell>
        </row>
        <row r="1021">
          <cell r="A1021" t="str">
            <v>P0711667 Total</v>
          </cell>
        </row>
        <row r="1023">
          <cell r="A1023" t="str">
            <v>P0711668</v>
          </cell>
          <cell r="B1023" t="str">
            <v>DG08-Retired</v>
          </cell>
        </row>
        <row r="1024">
          <cell r="A1024" t="str">
            <v>P0711668 Total</v>
          </cell>
        </row>
        <row r="1026">
          <cell r="A1026" t="str">
            <v>P0711669</v>
          </cell>
          <cell r="B1026" t="str">
            <v>DG08-Retired</v>
          </cell>
        </row>
        <row r="1027">
          <cell r="A1027" t="str">
            <v>P0711669 Total</v>
          </cell>
        </row>
        <row r="1029">
          <cell r="A1029" t="str">
            <v>P0711670</v>
          </cell>
          <cell r="B1029" t="str">
            <v>DG03-Corporate</v>
          </cell>
        </row>
        <row r="1030">
          <cell r="A1030" t="str">
            <v>P0711670 Total</v>
          </cell>
        </row>
        <row r="1032">
          <cell r="A1032" t="str">
            <v>P0711671</v>
          </cell>
          <cell r="B1032" t="str">
            <v>DG03-Corporate</v>
          </cell>
        </row>
        <row r="1033">
          <cell r="A1033" t="str">
            <v>P0711671 Total</v>
          </cell>
        </row>
        <row r="1035">
          <cell r="A1035" t="str">
            <v>P0711672</v>
          </cell>
          <cell r="B1035" t="str">
            <v>DG03-Corporate</v>
          </cell>
        </row>
        <row r="1036">
          <cell r="A1036" t="str">
            <v>P0711672 Total</v>
          </cell>
        </row>
        <row r="1038">
          <cell r="A1038" t="str">
            <v>P0711673</v>
          </cell>
          <cell r="B1038" t="str">
            <v>DG03-Corporate</v>
          </cell>
        </row>
        <row r="1039">
          <cell r="A1039" t="str">
            <v>P0711673 Total</v>
          </cell>
        </row>
        <row r="1041">
          <cell r="A1041" t="str">
            <v>P0711674</v>
          </cell>
          <cell r="B1041" t="str">
            <v>DG03-Corporate</v>
          </cell>
        </row>
        <row r="1042">
          <cell r="A1042" t="str">
            <v>P0711674 Total</v>
          </cell>
        </row>
        <row r="1044">
          <cell r="A1044" t="str">
            <v>P0711675</v>
          </cell>
          <cell r="B1044" t="str">
            <v>DG07-Non Group</v>
          </cell>
        </row>
        <row r="1045">
          <cell r="A1045" t="str">
            <v>P0711675 Total</v>
          </cell>
        </row>
        <row r="1047">
          <cell r="A1047" t="str">
            <v>P0711676</v>
          </cell>
          <cell r="B1047" t="str">
            <v>DG07-Non Group</v>
          </cell>
        </row>
        <row r="1048">
          <cell r="A1048" t="str">
            <v>P0711676 Total</v>
          </cell>
        </row>
        <row r="1050">
          <cell r="A1050" t="str">
            <v>P0711678</v>
          </cell>
          <cell r="B1050" t="str">
            <v>DG03-Corporate</v>
          </cell>
        </row>
        <row r="1051">
          <cell r="A1051" t="str">
            <v>P0711678 Total</v>
          </cell>
        </row>
        <row r="1053">
          <cell r="A1053" t="str">
            <v>P0711679</v>
          </cell>
          <cell r="B1053" t="str">
            <v>DG05-Highways Agency</v>
          </cell>
        </row>
        <row r="1054">
          <cell r="A1054" t="str">
            <v>P0711679 Total</v>
          </cell>
        </row>
        <row r="1056">
          <cell r="A1056" t="str">
            <v>P0711680</v>
          </cell>
          <cell r="B1056" t="str">
            <v>DG05-Highways Agency</v>
          </cell>
        </row>
        <row r="1057">
          <cell r="A1057" t="str">
            <v>P0711680 Total</v>
          </cell>
        </row>
        <row r="1059">
          <cell r="A1059" t="str">
            <v>P0711681</v>
          </cell>
          <cell r="B1059" t="str">
            <v>DG04-Domestic</v>
          </cell>
        </row>
        <row r="1060">
          <cell r="A1060" t="str">
            <v>P0711681 Total</v>
          </cell>
        </row>
        <row r="1062">
          <cell r="A1062" t="str">
            <v>P0711682</v>
          </cell>
          <cell r="B1062" t="str">
            <v>DG04-Domestic</v>
          </cell>
        </row>
        <row r="1063">
          <cell r="A1063" t="str">
            <v>P0711682 Total</v>
          </cell>
        </row>
        <row r="1065">
          <cell r="A1065" t="str">
            <v>P0711683</v>
          </cell>
          <cell r="B1065" t="str">
            <v>DG04-Domestic</v>
          </cell>
        </row>
        <row r="1066">
          <cell r="A1066" t="str">
            <v>P0711683 Total</v>
          </cell>
        </row>
        <row r="1068">
          <cell r="A1068" t="str">
            <v>P0711684</v>
          </cell>
          <cell r="B1068" t="str">
            <v>DG04-Domestic</v>
          </cell>
        </row>
        <row r="1069">
          <cell r="A1069" t="str">
            <v>P0711684 Total</v>
          </cell>
        </row>
        <row r="1071">
          <cell r="A1071" t="str">
            <v>P0711685</v>
          </cell>
          <cell r="B1071" t="str">
            <v>DG04-Domestic</v>
          </cell>
        </row>
        <row r="1072">
          <cell r="A1072" t="str">
            <v>P0711685 Total</v>
          </cell>
        </row>
        <row r="1074">
          <cell r="A1074" t="str">
            <v>P0711686</v>
          </cell>
          <cell r="B1074" t="str">
            <v>DG04-Domestic</v>
          </cell>
        </row>
        <row r="1075">
          <cell r="A1075" t="str">
            <v>P0711686 Total</v>
          </cell>
        </row>
        <row r="1077">
          <cell r="A1077" t="str">
            <v>P0711688</v>
          </cell>
          <cell r="B1077" t="str">
            <v>DG04-Domestic</v>
          </cell>
        </row>
        <row r="1078">
          <cell r="A1078" t="str">
            <v>P0711688 Total</v>
          </cell>
        </row>
        <row r="1080">
          <cell r="A1080" t="str">
            <v>P0711689</v>
          </cell>
          <cell r="B1080" t="str">
            <v>DG02-International, Strategy &amp; Environment</v>
          </cell>
        </row>
        <row r="1081">
          <cell r="A1081" t="str">
            <v>P0711689 Total</v>
          </cell>
        </row>
        <row r="1083">
          <cell r="A1083" t="str">
            <v>P0711691</v>
          </cell>
          <cell r="B1083" t="str">
            <v>DG08-Retired</v>
          </cell>
        </row>
        <row r="1084">
          <cell r="A1084" t="str">
            <v>P0711691 Total</v>
          </cell>
        </row>
        <row r="1086">
          <cell r="A1086" t="str">
            <v>P0711692</v>
          </cell>
          <cell r="B1086" t="str">
            <v>DG02-International, Strategy &amp; Environment</v>
          </cell>
        </row>
        <row r="1087">
          <cell r="A1087" t="str">
            <v>P0711692 Total</v>
          </cell>
        </row>
        <row r="1089">
          <cell r="A1089" t="str">
            <v>P0711693</v>
          </cell>
          <cell r="B1089" t="str">
            <v>DG02-International, Strategy &amp; Environment</v>
          </cell>
        </row>
        <row r="1090">
          <cell r="A1090" t="str">
            <v>P0711693 Total</v>
          </cell>
        </row>
        <row r="1092">
          <cell r="A1092" t="str">
            <v>P0711694</v>
          </cell>
          <cell r="B1092" t="str">
            <v>DG03-Corporate</v>
          </cell>
        </row>
        <row r="1093">
          <cell r="A1093" t="str">
            <v>P0711694 Total</v>
          </cell>
        </row>
        <row r="1095">
          <cell r="A1095" t="str">
            <v>P0711695</v>
          </cell>
          <cell r="B1095" t="str">
            <v>DG07-Non Group</v>
          </cell>
        </row>
        <row r="1096">
          <cell r="A1096" t="str">
            <v>P0711695 Total</v>
          </cell>
        </row>
        <row r="1098">
          <cell r="A1098" t="str">
            <v>P0711696</v>
          </cell>
          <cell r="B1098" t="str">
            <v>DG07-Non Group</v>
          </cell>
        </row>
        <row r="1099">
          <cell r="A1099" t="str">
            <v>P0711696 Total</v>
          </cell>
        </row>
        <row r="1101">
          <cell r="A1101" t="str">
            <v>P0711698</v>
          </cell>
          <cell r="B1101" t="str">
            <v>DG07-Non Group</v>
          </cell>
        </row>
        <row r="1102">
          <cell r="A1102" t="str">
            <v>P0711698 Total</v>
          </cell>
        </row>
        <row r="1104">
          <cell r="A1104" t="str">
            <v>P0711704</v>
          </cell>
          <cell r="B1104" t="str">
            <v>DG03-Corporate</v>
          </cell>
        </row>
        <row r="1105">
          <cell r="A1105" t="str">
            <v>P0711704 Total</v>
          </cell>
        </row>
        <row r="1107">
          <cell r="A1107" t="str">
            <v>P0711705</v>
          </cell>
          <cell r="B1107" t="str">
            <v>DG03-Corporate</v>
          </cell>
        </row>
        <row r="1108">
          <cell r="A1108" t="str">
            <v>P0711705 Total</v>
          </cell>
        </row>
        <row r="1110">
          <cell r="A1110" t="str">
            <v>P0711706</v>
          </cell>
          <cell r="B1110" t="str">
            <v>DG03-Corporate</v>
          </cell>
        </row>
        <row r="1111">
          <cell r="A1111" t="str">
            <v>P0711706 Total</v>
          </cell>
        </row>
        <row r="1113">
          <cell r="A1113" t="str">
            <v>P0711708</v>
          </cell>
          <cell r="B1113" t="str">
            <v>DG04-Domestic</v>
          </cell>
        </row>
        <row r="1114">
          <cell r="A1114" t="str">
            <v>P0711708 Total</v>
          </cell>
        </row>
        <row r="1116">
          <cell r="A1116" t="str">
            <v>P0711709</v>
          </cell>
          <cell r="B1116" t="str">
            <v>DG08-Retired</v>
          </cell>
        </row>
        <row r="1117">
          <cell r="A1117" t="str">
            <v>P0711709 Total</v>
          </cell>
        </row>
        <row r="1119">
          <cell r="A1119" t="str">
            <v>P0711710</v>
          </cell>
          <cell r="B1119" t="str">
            <v>DG08-Retired</v>
          </cell>
        </row>
        <row r="1120">
          <cell r="A1120" t="str">
            <v>P0711710 Total</v>
          </cell>
        </row>
        <row r="1122">
          <cell r="A1122" t="str">
            <v>P0711711</v>
          </cell>
          <cell r="B1122" t="str">
            <v>DG03-Corporate</v>
          </cell>
        </row>
        <row r="1123">
          <cell r="A1123" t="str">
            <v>P0711711 Total</v>
          </cell>
        </row>
        <row r="1125">
          <cell r="A1125" t="str">
            <v>P0711712</v>
          </cell>
          <cell r="B1125" t="str">
            <v>DG03-Corporate</v>
          </cell>
        </row>
        <row r="1126">
          <cell r="A1126" t="str">
            <v>P0711712 Total</v>
          </cell>
        </row>
        <row r="1128">
          <cell r="A1128" t="str">
            <v>P0711713</v>
          </cell>
          <cell r="B1128" t="str">
            <v>DG04-Domestic</v>
          </cell>
        </row>
        <row r="1129">
          <cell r="A1129" t="str">
            <v>P0711713 Total</v>
          </cell>
        </row>
        <row r="1131">
          <cell r="A1131" t="str">
            <v>P0711715</v>
          </cell>
          <cell r="B1131" t="str">
            <v>DG04-Domestic</v>
          </cell>
        </row>
        <row r="1132">
          <cell r="A1132" t="str">
            <v>P0711715 Total</v>
          </cell>
        </row>
        <row r="1134">
          <cell r="A1134" t="str">
            <v>P0711717</v>
          </cell>
          <cell r="B1134" t="str">
            <v>DG02-International, Strategy &amp; Environment</v>
          </cell>
        </row>
        <row r="1135">
          <cell r="A1135" t="str">
            <v>P0711717 Total</v>
          </cell>
        </row>
        <row r="1137">
          <cell r="A1137" t="str">
            <v>P0711719</v>
          </cell>
          <cell r="B1137" t="str">
            <v>DG04-Domestic</v>
          </cell>
        </row>
        <row r="1138">
          <cell r="A1138" t="str">
            <v>P0711719 Total</v>
          </cell>
        </row>
        <row r="1140">
          <cell r="A1140" t="str">
            <v>P0711720</v>
          </cell>
          <cell r="B1140" t="str">
            <v>DG04-Domestic</v>
          </cell>
        </row>
        <row r="1141">
          <cell r="A1141" t="str">
            <v>P0711720 Total</v>
          </cell>
        </row>
        <row r="1143">
          <cell r="A1143" t="str">
            <v>P0711721</v>
          </cell>
          <cell r="B1143" t="str">
            <v>DG02-International, Strategy &amp; Environment</v>
          </cell>
        </row>
        <row r="1144">
          <cell r="A1144" t="str">
            <v>P0711721 Total</v>
          </cell>
        </row>
        <row r="1146">
          <cell r="A1146" t="str">
            <v>P0711722</v>
          </cell>
          <cell r="B1146" t="str">
            <v>DG01-Major Projects &amp; London</v>
          </cell>
        </row>
        <row r="1147">
          <cell r="A1147" t="str">
            <v>P0711722 Total</v>
          </cell>
        </row>
        <row r="1149">
          <cell r="A1149" t="str">
            <v>P0711723</v>
          </cell>
          <cell r="B1149" t="str">
            <v>DG04-Domestic</v>
          </cell>
        </row>
        <row r="1150">
          <cell r="A1150" t="str">
            <v>P0711723 Total</v>
          </cell>
        </row>
        <row r="1152">
          <cell r="A1152" t="str">
            <v>P0711724</v>
          </cell>
          <cell r="B1152" t="str">
            <v>DG04-Domestic</v>
          </cell>
        </row>
        <row r="1153">
          <cell r="A1153" t="str">
            <v>P0711724 Total</v>
          </cell>
        </row>
        <row r="1155">
          <cell r="A1155" t="str">
            <v>P0711726</v>
          </cell>
          <cell r="B1155" t="str">
            <v>DG02-International, Strategy &amp; Environment</v>
          </cell>
        </row>
        <row r="1156">
          <cell r="A1156" t="str">
            <v>P0711726 Total</v>
          </cell>
        </row>
        <row r="1158">
          <cell r="A1158" t="str">
            <v>P0711727</v>
          </cell>
          <cell r="B1158" t="str">
            <v>DG08-Retired</v>
          </cell>
        </row>
        <row r="1159">
          <cell r="A1159" t="str">
            <v>P0711727 Total</v>
          </cell>
        </row>
        <row r="1161">
          <cell r="A1161" t="str">
            <v>P0711728</v>
          </cell>
          <cell r="B1161" t="str">
            <v>DG04-Domestic</v>
          </cell>
        </row>
        <row r="1162">
          <cell r="A1162" t="str">
            <v>P0711728 Total</v>
          </cell>
        </row>
        <row r="1164">
          <cell r="A1164" t="str">
            <v>P0711729</v>
          </cell>
          <cell r="B1164" t="str">
            <v>DG05-Highways Agency</v>
          </cell>
        </row>
        <row r="1165">
          <cell r="A1165" t="str">
            <v>P0711729 Total</v>
          </cell>
        </row>
        <row r="1167">
          <cell r="A1167" t="str">
            <v>P0711730</v>
          </cell>
          <cell r="B1167" t="str">
            <v>DG03-Corporate</v>
          </cell>
        </row>
        <row r="1168">
          <cell r="A1168" t="str">
            <v>P0711730 Total</v>
          </cell>
        </row>
        <row r="1170">
          <cell r="A1170" t="str">
            <v>P0711732</v>
          </cell>
          <cell r="B1170" t="str">
            <v>DG07-Non Group</v>
          </cell>
        </row>
        <row r="1171">
          <cell r="A1171" t="str">
            <v>P0711732 Total</v>
          </cell>
        </row>
        <row r="1173">
          <cell r="A1173" t="str">
            <v>P0711733</v>
          </cell>
          <cell r="B1173" t="str">
            <v>DG04-Domestic</v>
          </cell>
        </row>
        <row r="1174">
          <cell r="A1174" t="str">
            <v>P0711733 Total</v>
          </cell>
        </row>
        <row r="1176">
          <cell r="A1176" t="str">
            <v>P0711734</v>
          </cell>
          <cell r="B1176" t="str">
            <v>DG03-Corporate</v>
          </cell>
        </row>
        <row r="1177">
          <cell r="A1177" t="str">
            <v>P0711734 Total</v>
          </cell>
        </row>
        <row r="1179">
          <cell r="A1179" t="str">
            <v>P0711735</v>
          </cell>
          <cell r="B1179" t="str">
            <v>DG03-Corporate</v>
          </cell>
        </row>
        <row r="1180">
          <cell r="A1180" t="str">
            <v>P0711735 Total</v>
          </cell>
        </row>
        <row r="1182">
          <cell r="A1182" t="str">
            <v>P0711736</v>
          </cell>
          <cell r="B1182" t="str">
            <v>DG08-Retired</v>
          </cell>
        </row>
        <row r="1183">
          <cell r="A1183" t="str">
            <v>P0711736 Total</v>
          </cell>
        </row>
        <row r="1185">
          <cell r="A1185" t="str">
            <v>P0711737</v>
          </cell>
          <cell r="B1185" t="str">
            <v>DG04-Domestic</v>
          </cell>
        </row>
        <row r="1186">
          <cell r="A1186" t="str">
            <v>P0711737 Total</v>
          </cell>
        </row>
        <row r="1188">
          <cell r="A1188" t="str">
            <v>P0711738</v>
          </cell>
          <cell r="B1188" t="str">
            <v>DG03-Corporate</v>
          </cell>
        </row>
        <row r="1189">
          <cell r="A1189" t="str">
            <v>P0711738 Total</v>
          </cell>
        </row>
        <row r="1191">
          <cell r="A1191" t="str">
            <v>P0711739</v>
          </cell>
          <cell r="B1191" t="str">
            <v>DG03-Corporate</v>
          </cell>
        </row>
        <row r="1192">
          <cell r="A1192" t="str">
            <v>P0711739 Total</v>
          </cell>
        </row>
        <row r="1194">
          <cell r="A1194" t="str">
            <v>P0711740</v>
          </cell>
          <cell r="B1194" t="str">
            <v>DG03-Corporate</v>
          </cell>
        </row>
        <row r="1195">
          <cell r="A1195" t="str">
            <v>P0711740 Total</v>
          </cell>
        </row>
        <row r="1197">
          <cell r="A1197" t="str">
            <v>P0711741</v>
          </cell>
          <cell r="B1197" t="str">
            <v>DG07-Non Group</v>
          </cell>
        </row>
        <row r="1198">
          <cell r="A1198" t="str">
            <v>P0711741 Total</v>
          </cell>
        </row>
        <row r="1200">
          <cell r="A1200" t="str">
            <v>P0711744</v>
          </cell>
          <cell r="B1200" t="str">
            <v>DG03-Corporate</v>
          </cell>
        </row>
        <row r="1201">
          <cell r="A1201" t="str">
            <v>P0711744 Total</v>
          </cell>
        </row>
        <row r="1203">
          <cell r="A1203" t="str">
            <v>P0711745</v>
          </cell>
          <cell r="B1203" t="str">
            <v>DG02-International, Strategy &amp; Environment</v>
          </cell>
        </row>
        <row r="1204">
          <cell r="A1204" t="str">
            <v>P0711745 Total</v>
          </cell>
        </row>
        <row r="1206">
          <cell r="A1206" t="str">
            <v>P0711746</v>
          </cell>
          <cell r="B1206" t="str">
            <v>DG04-Domestic</v>
          </cell>
        </row>
        <row r="1207">
          <cell r="A1207" t="str">
            <v>P0711746 Total</v>
          </cell>
        </row>
        <row r="1209">
          <cell r="A1209" t="str">
            <v>P0711747</v>
          </cell>
          <cell r="B1209" t="str">
            <v>DG04-Domestic</v>
          </cell>
        </row>
        <row r="1210">
          <cell r="A1210" t="str">
            <v>P0711747 Total</v>
          </cell>
        </row>
        <row r="1212">
          <cell r="A1212" t="str">
            <v>P0711748</v>
          </cell>
          <cell r="B1212" t="str">
            <v>DG04-Domestic</v>
          </cell>
        </row>
        <row r="1213">
          <cell r="A1213" t="str">
            <v>P0711748 Total</v>
          </cell>
        </row>
        <row r="1215">
          <cell r="A1215" t="str">
            <v>P0711749</v>
          </cell>
          <cell r="B1215" t="str">
            <v>DG04-Domestic</v>
          </cell>
        </row>
        <row r="1216">
          <cell r="A1216" t="str">
            <v>P0711749 Total</v>
          </cell>
        </row>
        <row r="1218">
          <cell r="A1218" t="str">
            <v>P0711750</v>
          </cell>
          <cell r="B1218" t="str">
            <v>DG04-Domestic</v>
          </cell>
        </row>
        <row r="1219">
          <cell r="A1219" t="str">
            <v>P0711750 Total</v>
          </cell>
        </row>
        <row r="1221">
          <cell r="A1221" t="str">
            <v>P0711751</v>
          </cell>
          <cell r="B1221" t="str">
            <v>DG04-Domestic</v>
          </cell>
        </row>
        <row r="1222">
          <cell r="A1222" t="str">
            <v>P0711751 Total</v>
          </cell>
        </row>
        <row r="1224">
          <cell r="A1224" t="str">
            <v>P0711752</v>
          </cell>
          <cell r="B1224" t="str">
            <v>DG04-Domestic</v>
          </cell>
        </row>
        <row r="1225">
          <cell r="A1225" t="str">
            <v>P0711752 Total</v>
          </cell>
        </row>
        <row r="1227">
          <cell r="A1227" t="str">
            <v>P0711753</v>
          </cell>
          <cell r="B1227" t="str">
            <v>DG04-Domestic</v>
          </cell>
        </row>
        <row r="1228">
          <cell r="A1228" t="str">
            <v>P0711753 Total</v>
          </cell>
        </row>
        <row r="1230">
          <cell r="A1230" t="str">
            <v>P0711754</v>
          </cell>
          <cell r="B1230" t="str">
            <v>DG03-Corporate</v>
          </cell>
        </row>
        <row r="1231">
          <cell r="A1231" t="str">
            <v>P0711754 Total</v>
          </cell>
        </row>
        <row r="1233">
          <cell r="A1233" t="str">
            <v>P0711755</v>
          </cell>
          <cell r="B1233" t="str">
            <v>DG04-Domestic</v>
          </cell>
        </row>
        <row r="1234">
          <cell r="A1234" t="str">
            <v>P0711755 Total</v>
          </cell>
        </row>
        <row r="1236">
          <cell r="A1236" t="str">
            <v>P0711756</v>
          </cell>
          <cell r="B1236" t="str">
            <v>DG04-Domestic</v>
          </cell>
        </row>
        <row r="1237">
          <cell r="A1237" t="str">
            <v>P0711756 Total</v>
          </cell>
        </row>
        <row r="1239">
          <cell r="A1239" t="str">
            <v>P0711757</v>
          </cell>
          <cell r="B1239" t="str">
            <v>DG04-Domestic</v>
          </cell>
        </row>
        <row r="1240">
          <cell r="A1240" t="str">
            <v>P0711757 Total</v>
          </cell>
        </row>
        <row r="1242">
          <cell r="A1242" t="str">
            <v>P0711758</v>
          </cell>
          <cell r="B1242" t="str">
            <v>DG04-Domestic</v>
          </cell>
        </row>
        <row r="1243">
          <cell r="A1243" t="str">
            <v>P0711758 Total</v>
          </cell>
        </row>
        <row r="1245">
          <cell r="A1245" t="str">
            <v>P0711759</v>
          </cell>
          <cell r="B1245" t="str">
            <v>DG04-Domestic</v>
          </cell>
        </row>
        <row r="1246">
          <cell r="A1246" t="str">
            <v>P0711759 Total</v>
          </cell>
        </row>
        <row r="1248">
          <cell r="A1248" t="str">
            <v>P0711760</v>
          </cell>
          <cell r="B1248" t="str">
            <v>DG04-Domestic</v>
          </cell>
        </row>
        <row r="1249">
          <cell r="A1249" t="str">
            <v>P0711760 Total</v>
          </cell>
        </row>
        <row r="1251">
          <cell r="A1251" t="str">
            <v>P0711761</v>
          </cell>
          <cell r="B1251" t="str">
            <v>DG04-Domestic</v>
          </cell>
        </row>
        <row r="1252">
          <cell r="A1252" t="str">
            <v>P0711761 Total</v>
          </cell>
        </row>
        <row r="1254">
          <cell r="A1254" t="str">
            <v>P0711762</v>
          </cell>
          <cell r="B1254" t="str">
            <v>DG04-Domestic</v>
          </cell>
        </row>
        <row r="1255">
          <cell r="A1255" t="str">
            <v>P0711762 Total</v>
          </cell>
        </row>
        <row r="1257">
          <cell r="A1257" t="str">
            <v>P0711764</v>
          </cell>
          <cell r="B1257" t="str">
            <v>DG03-Corporate</v>
          </cell>
        </row>
        <row r="1258">
          <cell r="A1258" t="str">
            <v>P0711764 Total</v>
          </cell>
        </row>
        <row r="1260">
          <cell r="A1260" t="str">
            <v>P0711768</v>
          </cell>
          <cell r="B1260" t="str">
            <v>DG03-Corporate</v>
          </cell>
        </row>
        <row r="1261">
          <cell r="A1261" t="str">
            <v>P0711768 Total</v>
          </cell>
        </row>
        <row r="1263">
          <cell r="A1263" t="str">
            <v>P0711773</v>
          </cell>
          <cell r="B1263" t="str">
            <v>DG03-Corporate</v>
          </cell>
        </row>
        <row r="1264">
          <cell r="A1264" t="str">
            <v>P0711773 Total</v>
          </cell>
        </row>
        <row r="1266">
          <cell r="A1266" t="str">
            <v>P0711774</v>
          </cell>
          <cell r="B1266" t="str">
            <v>DG03-Corporate</v>
          </cell>
        </row>
        <row r="1267">
          <cell r="A1267" t="str">
            <v>P0711774 Total</v>
          </cell>
        </row>
        <row r="1269">
          <cell r="A1269" t="str">
            <v>P0711775</v>
          </cell>
          <cell r="B1269" t="str">
            <v>DG01-Major Projects &amp; London</v>
          </cell>
        </row>
        <row r="1270">
          <cell r="A1270" t="str">
            <v>P0711775 Total</v>
          </cell>
        </row>
        <row r="1272">
          <cell r="A1272" t="str">
            <v>P0711776</v>
          </cell>
          <cell r="B1272" t="str">
            <v>DG02-International, Strategy &amp; Environment</v>
          </cell>
        </row>
        <row r="1273">
          <cell r="A1273" t="str">
            <v>P0711776 Total</v>
          </cell>
        </row>
        <row r="1275">
          <cell r="A1275" t="str">
            <v>P0711777</v>
          </cell>
          <cell r="B1275" t="str">
            <v>DG04-Domestic</v>
          </cell>
        </row>
        <row r="1276">
          <cell r="A1276" t="str">
            <v>P0711777 Total</v>
          </cell>
        </row>
        <row r="1278">
          <cell r="A1278" t="str">
            <v>P0711778</v>
          </cell>
          <cell r="B1278" t="str">
            <v>DG04-Domestic</v>
          </cell>
        </row>
        <row r="1279">
          <cell r="A1279" t="str">
            <v>P0711778 Total</v>
          </cell>
        </row>
        <row r="1281">
          <cell r="A1281" t="str">
            <v>P0711779</v>
          </cell>
          <cell r="B1281" t="str">
            <v>DG02-International, Strategy &amp; Environment</v>
          </cell>
        </row>
        <row r="1282">
          <cell r="A1282" t="str">
            <v>P0711779 Total</v>
          </cell>
        </row>
        <row r="1284">
          <cell r="A1284" t="str">
            <v>P0711780</v>
          </cell>
          <cell r="B1284" t="str">
            <v>DG04-Domestic</v>
          </cell>
        </row>
        <row r="1285">
          <cell r="A1285" t="str">
            <v>P0711780 Total</v>
          </cell>
        </row>
        <row r="1287">
          <cell r="A1287" t="str">
            <v>P0711783</v>
          </cell>
          <cell r="B1287" t="str">
            <v>DG04-Domestic</v>
          </cell>
        </row>
        <row r="1288">
          <cell r="A1288" t="str">
            <v>P0711783 Total</v>
          </cell>
        </row>
        <row r="1290">
          <cell r="A1290" t="str">
            <v>P0711785</v>
          </cell>
          <cell r="B1290" t="str">
            <v>DG01-Major Projects &amp; London</v>
          </cell>
        </row>
        <row r="1291">
          <cell r="A1291" t="str">
            <v>P0711785 Total</v>
          </cell>
        </row>
        <row r="1293">
          <cell r="A1293" t="str">
            <v>P0711786</v>
          </cell>
          <cell r="B1293" t="str">
            <v>DG08-Retired</v>
          </cell>
        </row>
        <row r="1294">
          <cell r="A1294" t="str">
            <v>P0711786 Total</v>
          </cell>
        </row>
        <row r="1296">
          <cell r="A1296" t="str">
            <v>P0711788</v>
          </cell>
          <cell r="B1296" t="str">
            <v>DG07-Non Group</v>
          </cell>
        </row>
        <row r="1297">
          <cell r="A1297" t="str">
            <v>P0711788 Total</v>
          </cell>
        </row>
        <row r="1299">
          <cell r="A1299" t="str">
            <v>P0711789</v>
          </cell>
          <cell r="B1299" t="str">
            <v>DG02-International, Strategy &amp; Environment</v>
          </cell>
        </row>
        <row r="1300">
          <cell r="A1300" t="str">
            <v>P0711789 Total</v>
          </cell>
        </row>
        <row r="1302">
          <cell r="A1302" t="str">
            <v>P0711790</v>
          </cell>
          <cell r="B1302" t="str">
            <v>DG02-International, Strategy &amp; Environment</v>
          </cell>
        </row>
        <row r="1303">
          <cell r="A1303" t="str">
            <v>P0711790 Total</v>
          </cell>
        </row>
        <row r="1305">
          <cell r="A1305" t="str">
            <v>P0711791</v>
          </cell>
          <cell r="B1305" t="str">
            <v>DG02-International, Strategy &amp; Environment</v>
          </cell>
        </row>
        <row r="1306">
          <cell r="A1306" t="str">
            <v>P0711791 Total</v>
          </cell>
        </row>
        <row r="1308">
          <cell r="A1308" t="str">
            <v>P0711792</v>
          </cell>
          <cell r="B1308" t="str">
            <v>DG04-Domestic</v>
          </cell>
        </row>
        <row r="1309">
          <cell r="A1309" t="str">
            <v>P0711792 Total</v>
          </cell>
        </row>
        <row r="1311">
          <cell r="A1311" t="str">
            <v>P0711794</v>
          </cell>
          <cell r="B1311" t="str">
            <v>DG04-Domestic</v>
          </cell>
        </row>
        <row r="1312">
          <cell r="A1312" t="str">
            <v>P0711794 Total</v>
          </cell>
        </row>
        <row r="1314">
          <cell r="A1314" t="str">
            <v>P0711795</v>
          </cell>
          <cell r="B1314" t="str">
            <v>DG04-Domestic</v>
          </cell>
        </row>
        <row r="1315">
          <cell r="A1315" t="str">
            <v>P0711795 Total</v>
          </cell>
        </row>
        <row r="1317">
          <cell r="A1317" t="str">
            <v>P0711796</v>
          </cell>
          <cell r="B1317" t="str">
            <v>DG04-Domestic</v>
          </cell>
        </row>
        <row r="1318">
          <cell r="A1318" t="str">
            <v>P0711796 Total</v>
          </cell>
        </row>
        <row r="1320">
          <cell r="A1320" t="str">
            <v>P0711798</v>
          </cell>
          <cell r="B1320" t="str">
            <v>DG04-Domestic</v>
          </cell>
        </row>
        <row r="1321">
          <cell r="A1321" t="str">
            <v>P0711798 Total</v>
          </cell>
        </row>
        <row r="1323">
          <cell r="A1323" t="str">
            <v>P0711801</v>
          </cell>
          <cell r="B1323" t="str">
            <v>DG04-Domestic</v>
          </cell>
        </row>
        <row r="1324">
          <cell r="A1324" t="str">
            <v>P0711801 Total</v>
          </cell>
        </row>
        <row r="1326">
          <cell r="A1326" t="str">
            <v>P0711802</v>
          </cell>
          <cell r="B1326" t="str">
            <v>DG04-Domestic</v>
          </cell>
        </row>
        <row r="1327">
          <cell r="A1327" t="str">
            <v>P0711802 Total</v>
          </cell>
        </row>
        <row r="1329">
          <cell r="A1329" t="str">
            <v>P0711804</v>
          </cell>
          <cell r="B1329" t="str">
            <v>DG04-Domestic</v>
          </cell>
        </row>
        <row r="1330">
          <cell r="A1330" t="str">
            <v>P0711804 Total</v>
          </cell>
        </row>
        <row r="1332">
          <cell r="A1332" t="str">
            <v>P0711805</v>
          </cell>
          <cell r="B1332" t="str">
            <v>DG04-Domestic</v>
          </cell>
        </row>
        <row r="1333">
          <cell r="A1333" t="str">
            <v>P0711805 Total</v>
          </cell>
        </row>
        <row r="1335">
          <cell r="A1335" t="str">
            <v>P0711818</v>
          </cell>
          <cell r="B1335" t="str">
            <v>(blank)</v>
          </cell>
        </row>
        <row r="1336">
          <cell r="A1336" t="str">
            <v>P0711818 Total</v>
          </cell>
        </row>
        <row r="1338">
          <cell r="A1338" t="str">
            <v>P0711820</v>
          </cell>
          <cell r="B1338" t="str">
            <v>DG02-International, Strategy &amp; Environment</v>
          </cell>
        </row>
        <row r="1339">
          <cell r="A1339" t="str">
            <v>P0711820 Total</v>
          </cell>
        </row>
        <row r="1341">
          <cell r="A1341" t="str">
            <v>P0711821</v>
          </cell>
          <cell r="B1341" t="str">
            <v>DG02-International, Strategy &amp; Environment</v>
          </cell>
        </row>
        <row r="1342">
          <cell r="A1342" t="str">
            <v>P0711821 Total</v>
          </cell>
        </row>
        <row r="1344">
          <cell r="A1344" t="str">
            <v>P0711822</v>
          </cell>
          <cell r="B1344" t="str">
            <v>DG02-International, Strategy &amp; Environment</v>
          </cell>
        </row>
        <row r="1345">
          <cell r="A1345" t="str">
            <v>P0711822 Total</v>
          </cell>
        </row>
        <row r="1347">
          <cell r="A1347" t="str">
            <v>P0711823</v>
          </cell>
          <cell r="B1347" t="str">
            <v>DG02-International, Strategy &amp; Environment</v>
          </cell>
        </row>
        <row r="1348">
          <cell r="A1348" t="str">
            <v>P0711823 Total</v>
          </cell>
        </row>
        <row r="1350">
          <cell r="A1350" t="str">
            <v>P0711825</v>
          </cell>
          <cell r="B1350" t="str">
            <v>DG02-International, Strategy &amp; Environment</v>
          </cell>
        </row>
        <row r="1351">
          <cell r="A1351" t="str">
            <v>P0711825 Total</v>
          </cell>
        </row>
        <row r="1353">
          <cell r="A1353" t="str">
            <v>P0711827</v>
          </cell>
          <cell r="B1353" t="str">
            <v>DG02-International, Strategy &amp; Environment</v>
          </cell>
        </row>
        <row r="1354">
          <cell r="A1354" t="str">
            <v>P0711827 Total</v>
          </cell>
        </row>
        <row r="1356">
          <cell r="A1356" t="str">
            <v>P0711829</v>
          </cell>
          <cell r="B1356" t="str">
            <v>DG02-International, Strategy &amp; Environment</v>
          </cell>
        </row>
        <row r="1357">
          <cell r="A1357" t="str">
            <v>P0711829 Total</v>
          </cell>
        </row>
        <row r="1359">
          <cell r="A1359" t="str">
            <v>P0711832</v>
          </cell>
          <cell r="B1359" t="str">
            <v>DG02-International, Strategy &amp; Environment</v>
          </cell>
        </row>
        <row r="1360">
          <cell r="A1360" t="str">
            <v>P0711832 Total</v>
          </cell>
        </row>
        <row r="1362">
          <cell r="A1362" t="str">
            <v>P0711847</v>
          </cell>
          <cell r="B1362" t="str">
            <v>DG03-Corporate</v>
          </cell>
        </row>
        <row r="1363">
          <cell r="A1363" t="str">
            <v>P0711847 Total</v>
          </cell>
        </row>
        <row r="1365">
          <cell r="A1365" t="str">
            <v>P0711851</v>
          </cell>
          <cell r="B1365" t="str">
            <v>DG04-Domestic</v>
          </cell>
        </row>
        <row r="1366">
          <cell r="A1366" t="str">
            <v>P0711851 Total</v>
          </cell>
        </row>
        <row r="1368">
          <cell r="A1368" t="str">
            <v>P0711852</v>
          </cell>
          <cell r="B1368" t="str">
            <v>DG04-Domestic</v>
          </cell>
        </row>
        <row r="1369">
          <cell r="A1369" t="str">
            <v>P0711852 Total</v>
          </cell>
        </row>
        <row r="1371">
          <cell r="A1371" t="str">
            <v>P0711853</v>
          </cell>
          <cell r="B1371" t="str">
            <v>DG04-Domestic</v>
          </cell>
        </row>
        <row r="1372">
          <cell r="A1372" t="str">
            <v>P0711853 Total</v>
          </cell>
        </row>
        <row r="1374">
          <cell r="A1374" t="str">
            <v>P0711855</v>
          </cell>
          <cell r="B1374" t="str">
            <v>DG03-Corporate</v>
          </cell>
        </row>
        <row r="1375">
          <cell r="A1375" t="str">
            <v>P0711855 Total</v>
          </cell>
        </row>
        <row r="1377">
          <cell r="A1377" t="str">
            <v>Grand Total</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Data"/>
      <sheetName val="Proforma"/>
      <sheetName val="HMT Return"/>
      <sheetName val="SummaryNPV"/>
      <sheetName val="Note 19"/>
      <sheetName val="SummaryDataByYear"/>
      <sheetName val="SummaryBySchemeMonth"/>
      <sheetName val="JournalCalculation"/>
      <sheetName val="Pivot"/>
      <sheetName val="JournalMonthlySum"/>
      <sheetName val="JournalMonthlyDetail"/>
      <sheetName val="Note 18"/>
      <sheetName val="Analysis"/>
      <sheetName val="Support"/>
      <sheetName val="Service Charge"/>
      <sheetName val="M40 A19"/>
      <sheetName val="M40"/>
      <sheetName val="A19"/>
      <sheetName val="A30"/>
      <sheetName val="A1(M)"/>
      <sheetName val="A417"/>
      <sheetName val="A50"/>
      <sheetName val="M1-A1"/>
      <sheetName val="A69"/>
      <sheetName val="TCC 2004"/>
      <sheetName val="TCC 2005 2006"/>
      <sheetName val="A1 Wetherby"/>
      <sheetName val="NRTS"/>
      <sheetName val="NRTS ext"/>
      <sheetName val="A1 Ferrybridge"/>
      <sheetName val="Iwade Bypass"/>
      <sheetName val="M25 PFI_Total"/>
      <sheetName val="M25 Sept09"/>
      <sheetName val="M25 Apr10"/>
      <sheetName val="M25 May10"/>
      <sheetName val="M25 July10"/>
      <sheetName val="M25 July10 (2)"/>
      <sheetName val="M25 Oct10"/>
      <sheetName val="M25 Dec10"/>
      <sheetName val="M25 Feb11"/>
      <sheetName val="M25 Mar11"/>
      <sheetName val="M25 Mar11 (2)"/>
      <sheetName val="M25 Jun11(1)"/>
      <sheetName val="M25 Jun11(2)"/>
      <sheetName val="M25 Sep11"/>
      <sheetName val="M25 Oct11"/>
      <sheetName val="M25 Feb12"/>
      <sheetName val="M25 Mar12"/>
      <sheetName val="M25 Mar12 (2)"/>
      <sheetName val="M25 Mar12 (3)"/>
      <sheetName val="M25 May12(1)"/>
      <sheetName val="M25 May12(2)"/>
    </sheetNames>
    <sheetDataSet>
      <sheetData sheetId="0" refreshError="1">
        <row r="6">
          <cell r="C6">
            <v>2013</v>
          </cell>
        </row>
        <row r="13">
          <cell r="C13" t="str">
            <v>Mar</v>
          </cell>
        </row>
        <row r="14">
          <cell r="C14">
            <v>31</v>
          </cell>
        </row>
        <row r="15">
          <cell r="C15">
            <v>2013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COM##"/>
      <sheetName val="EV_##PARKEDPROPS##"/>
      <sheetName val="EV_##PARKEDGET##"/>
      <sheetName val="CONTROL"/>
      <sheetName val="CoA"/>
      <sheetName val="All_Mappings"/>
      <sheetName val="IntraGroup"/>
      <sheetName val="Check Summary"/>
      <sheetName val="TB"/>
      <sheetName val="Note2 &amp; Other Estimates"/>
      <sheetName val="AI"/>
      <sheetName val="SoPS"/>
      <sheetName val="SoCNE &amp; OCE"/>
      <sheetName val="SoFP"/>
      <sheetName val="SoCF"/>
      <sheetName val="CiTE"/>
      <sheetName val="Note 1"/>
      <sheetName val="Note 2"/>
      <sheetName val="Note 3"/>
      <sheetName val="Note 4"/>
      <sheetName val="Note 5"/>
      <sheetName val="Note 6"/>
      <sheetName val="Note 7"/>
      <sheetName val="Note 8"/>
      <sheetName val="Note 9"/>
      <sheetName val="Ex Note 13"/>
      <sheetName val="Note 10"/>
      <sheetName val="Note 11"/>
      <sheetName val="Note 12"/>
      <sheetName val="Note 13"/>
      <sheetName val="Note 14"/>
      <sheetName val="Note 15"/>
      <sheetName val="Note 16"/>
      <sheetName val="Note 17"/>
      <sheetName val="Note 18"/>
      <sheetName val="Note 19"/>
      <sheetName val="Note 20"/>
      <sheetName val="Note 21"/>
      <sheetName val="Note 22"/>
      <sheetName val="Note 23"/>
      <sheetName val="Note 24"/>
      <sheetName val="Note 25"/>
      <sheetName val="Note 26"/>
      <sheetName val="Note 27"/>
      <sheetName val="Note 28"/>
      <sheetName val="Note 29"/>
      <sheetName val="Note 30"/>
      <sheetName val="Note 31"/>
      <sheetName val="Lookup1"/>
      <sheetName val="Lookup2"/>
      <sheetName val="PASSWOR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69">
          <cell r="H169">
            <v>116117.4</v>
          </cell>
          <cell r="J169">
            <v>312214.549999999</v>
          </cell>
        </row>
        <row r="178">
          <cell r="H178">
            <v>-35414.78</v>
          </cell>
          <cell r="J178">
            <v>-86074.05</v>
          </cell>
        </row>
        <row r="185">
          <cell r="H185">
            <v>1556422.88</v>
          </cell>
          <cell r="J185">
            <v>2187755.08</v>
          </cell>
        </row>
        <row r="236">
          <cell r="J236">
            <v>-19192297.359999999</v>
          </cell>
        </row>
        <row r="248">
          <cell r="J248">
            <v>332121709.07999998</v>
          </cell>
        </row>
        <row r="252">
          <cell r="J252">
            <v>-150000000</v>
          </cell>
        </row>
        <row r="256">
          <cell r="J256">
            <v>2.9999997932463902E-3</v>
          </cell>
        </row>
        <row r="364">
          <cell r="J364">
            <v>-1403225379.5181201</v>
          </cell>
        </row>
        <row r="366">
          <cell r="J366">
            <v>-1917317.86</v>
          </cell>
        </row>
        <row r="371">
          <cell r="J371">
            <v>-116312379.11</v>
          </cell>
        </row>
        <row r="386">
          <cell r="J386">
            <v>-296814132.51999998</v>
          </cell>
        </row>
        <row r="388">
          <cell r="J388">
            <v>-36069877.789999999</v>
          </cell>
        </row>
        <row r="400">
          <cell r="J400">
            <v>-26235316.07</v>
          </cell>
        </row>
        <row r="402">
          <cell r="J402">
            <v>8135316.0700000003</v>
          </cell>
        </row>
        <row r="427">
          <cell r="J427">
            <v>55664.93</v>
          </cell>
        </row>
        <row r="432">
          <cell r="H432">
            <v>-1555511911.4400001</v>
          </cell>
          <cell r="J432">
            <v>-1215801911.4400001</v>
          </cell>
        </row>
        <row r="481">
          <cell r="J481">
            <v>21456501.258262798</v>
          </cell>
        </row>
        <row r="482">
          <cell r="H482">
            <v>18851924.849996399</v>
          </cell>
          <cell r="J482">
            <v>21317111.258262798</v>
          </cell>
        </row>
        <row r="484">
          <cell r="J484">
            <v>310900000</v>
          </cell>
        </row>
        <row r="487">
          <cell r="J487">
            <v>-58230953697.43</v>
          </cell>
        </row>
        <row r="489">
          <cell r="J489">
            <v>-2028780119.8900001</v>
          </cell>
        </row>
        <row r="491">
          <cell r="J491">
            <v>-300751211.80000001</v>
          </cell>
        </row>
        <row r="493">
          <cell r="H493">
            <v>71655303.099999905</v>
          </cell>
          <cell r="J493">
            <v>96705519.359999999</v>
          </cell>
        </row>
        <row r="494">
          <cell r="J494">
            <v>426030174.69</v>
          </cell>
        </row>
        <row r="495">
          <cell r="H495">
            <v>6542254.9900000002</v>
          </cell>
          <cell r="J495">
            <v>8632586.1300000008</v>
          </cell>
        </row>
        <row r="499">
          <cell r="H499">
            <v>111825.58</v>
          </cell>
          <cell r="J499">
            <v>149223</v>
          </cell>
        </row>
        <row r="570">
          <cell r="H570">
            <v>132591801.82314201</v>
          </cell>
          <cell r="J570">
            <v>193471145.78</v>
          </cell>
        </row>
        <row r="571">
          <cell r="H571">
            <v>12628295.109999999</v>
          </cell>
          <cell r="J571">
            <v>8883429.6799999904</v>
          </cell>
        </row>
        <row r="572">
          <cell r="H572">
            <v>15004941.359999999</v>
          </cell>
          <cell r="J572">
            <v>61391964.18</v>
          </cell>
        </row>
        <row r="574">
          <cell r="H574">
            <v>100575306.24577799</v>
          </cell>
          <cell r="J574">
            <v>4832460.0250000004</v>
          </cell>
        </row>
        <row r="575">
          <cell r="H575">
            <v>1827937.42</v>
          </cell>
          <cell r="J575">
            <v>4542611.6900000004</v>
          </cell>
        </row>
        <row r="576">
          <cell r="H576">
            <v>3306320.82</v>
          </cell>
          <cell r="J576">
            <v>3175443.45</v>
          </cell>
        </row>
        <row r="577">
          <cell r="H577">
            <v>24784437.030000001</v>
          </cell>
          <cell r="J577">
            <v>46764065.639999799</v>
          </cell>
        </row>
      </sheetData>
      <sheetData sheetId="10" refreshError="1"/>
      <sheetData sheetId="11" refreshError="1">
        <row r="111">
          <cell r="J111">
            <v>-11060093.439999999</v>
          </cell>
          <cell r="L111">
            <v>-9124783.2899999991</v>
          </cell>
        </row>
        <row r="112">
          <cell r="J112">
            <v>-957029.63</v>
          </cell>
          <cell r="L112">
            <v>-1852094.8326137001</v>
          </cell>
        </row>
        <row r="113">
          <cell r="J113">
            <v>1.0000000000000001E-5</v>
          </cell>
        </row>
        <row r="114">
          <cell r="J114">
            <v>-7099999.9999900004</v>
          </cell>
          <cell r="L114">
            <v>-7864000</v>
          </cell>
        </row>
        <row r="115">
          <cell r="J115">
            <v>-41312076.240000002</v>
          </cell>
          <cell r="L115">
            <v>-118273950.531749</v>
          </cell>
        </row>
        <row r="116">
          <cell r="J116">
            <v>1.0000000000000001E-5</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ons/dcp171778_306185.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tabSelected="1" workbookViewId="0">
      <selection activeCell="C5" sqref="C5"/>
    </sheetView>
  </sheetViews>
  <sheetFormatPr defaultColWidth="8.77734375" defaultRowHeight="12.75" customHeight="1"/>
  <cols>
    <col min="1" max="2" width="1.77734375" style="38" bestFit="1" customWidth="1"/>
    <col min="3" max="3" width="35.44140625" style="38" bestFit="1" customWidth="1"/>
    <col min="4" max="4" width="9" style="39" hidden="1" customWidth="1"/>
    <col min="5" max="5" width="9.77734375" style="39" customWidth="1"/>
    <col min="6" max="6" width="9.21875" style="39" customWidth="1"/>
    <col min="7" max="7" width="9" style="39" customWidth="1"/>
    <col min="8" max="8" width="9.109375" style="39" customWidth="1"/>
    <col min="9" max="9" width="8.109375" style="39" customWidth="1"/>
    <col min="10" max="10" width="9.109375" style="39" customWidth="1"/>
    <col min="11" max="11" width="9.77734375" style="39" customWidth="1"/>
    <col min="12" max="16384" width="8.77734375" style="38"/>
  </cols>
  <sheetData>
    <row r="1" spans="1:13" ht="19.5" customHeight="1">
      <c r="A1" s="37" t="s">
        <v>37</v>
      </c>
    </row>
    <row r="2" spans="1:13">
      <c r="A2" s="40" t="s">
        <v>38</v>
      </c>
      <c r="M2" s="41"/>
    </row>
    <row r="3" spans="1:13" ht="13.5" thickBot="1">
      <c r="A3" s="232" t="s">
        <v>39</v>
      </c>
      <c r="B3" s="233"/>
      <c r="C3" s="233"/>
      <c r="D3" s="233"/>
      <c r="E3" s="233"/>
      <c r="F3" s="233"/>
      <c r="G3" s="233"/>
      <c r="H3" s="233"/>
      <c r="I3" s="233"/>
      <c r="J3" s="233"/>
      <c r="K3" s="233"/>
    </row>
    <row r="4" spans="1:13">
      <c r="D4" s="42" t="s">
        <v>40</v>
      </c>
      <c r="E4" s="42" t="s">
        <v>41</v>
      </c>
      <c r="F4" s="42" t="s">
        <v>42</v>
      </c>
      <c r="G4" s="42" t="s">
        <v>43</v>
      </c>
      <c r="H4" s="42" t="s">
        <v>24</v>
      </c>
      <c r="I4" s="42" t="s">
        <v>25</v>
      </c>
      <c r="J4" s="42" t="s">
        <v>26</v>
      </c>
      <c r="K4" s="42" t="s">
        <v>44</v>
      </c>
    </row>
    <row r="5" spans="1:13" ht="13.5" thickBot="1">
      <c r="A5" s="43"/>
      <c r="B5" s="43"/>
      <c r="C5" s="43"/>
      <c r="D5" s="44" t="s">
        <v>45</v>
      </c>
      <c r="E5" s="44" t="s">
        <v>45</v>
      </c>
      <c r="F5" s="44" t="s">
        <v>45</v>
      </c>
      <c r="G5" s="44" t="s">
        <v>45</v>
      </c>
      <c r="H5" s="44" t="s">
        <v>45</v>
      </c>
      <c r="I5" s="44" t="s">
        <v>45</v>
      </c>
      <c r="J5" s="45" t="s">
        <v>45</v>
      </c>
      <c r="K5" s="44" t="s">
        <v>46</v>
      </c>
    </row>
    <row r="6" spans="1:13">
      <c r="A6" s="46" t="s">
        <v>47</v>
      </c>
      <c r="B6" s="47"/>
      <c r="C6" s="47"/>
      <c r="D6" s="48"/>
      <c r="E6" s="48"/>
      <c r="F6" s="48"/>
      <c r="G6" s="48"/>
      <c r="H6" s="48"/>
      <c r="I6" s="48"/>
      <c r="J6" s="48"/>
      <c r="K6" s="48"/>
    </row>
    <row r="7" spans="1:13">
      <c r="A7" s="49" t="s">
        <v>48</v>
      </c>
    </row>
    <row r="8" spans="1:13">
      <c r="C8" s="49" t="s">
        <v>49</v>
      </c>
      <c r="D8" s="50">
        <v>-84225</v>
      </c>
      <c r="E8" s="50">
        <v>-87558</v>
      </c>
      <c r="F8" s="50">
        <v>-85767</v>
      </c>
      <c r="G8" s="50">
        <v>-87715</v>
      </c>
      <c r="H8" s="50">
        <v>-86163</v>
      </c>
      <c r="I8" s="50">
        <v>-99519</v>
      </c>
      <c r="J8" s="51">
        <v>-101429</v>
      </c>
      <c r="K8" s="50">
        <v>-136486</v>
      </c>
    </row>
    <row r="9" spans="1:13">
      <c r="C9" s="49" t="s">
        <v>50</v>
      </c>
      <c r="D9" s="50">
        <v>54947</v>
      </c>
      <c r="E9" s="50">
        <v>50443</v>
      </c>
      <c r="F9" s="50">
        <v>335768</v>
      </c>
      <c r="G9" s="50">
        <v>250520</v>
      </c>
      <c r="H9" s="50">
        <v>234681</v>
      </c>
      <c r="I9" s="50">
        <v>409581</v>
      </c>
      <c r="J9" s="51">
        <v>334398</v>
      </c>
      <c r="K9" s="50">
        <v>426285</v>
      </c>
    </row>
    <row r="10" spans="1:13">
      <c r="C10" s="52" t="s">
        <v>11</v>
      </c>
      <c r="D10" s="50">
        <v>1756767</v>
      </c>
      <c r="E10" s="50">
        <v>1977593</v>
      </c>
      <c r="F10" s="50">
        <v>1652564</v>
      </c>
      <c r="G10" s="50">
        <v>1881488</v>
      </c>
      <c r="H10" s="50">
        <v>1855032</v>
      </c>
      <c r="I10" s="50">
        <v>1877665</v>
      </c>
      <c r="J10" s="51">
        <v>1862069</v>
      </c>
      <c r="K10" s="50">
        <v>0</v>
      </c>
    </row>
    <row r="11" spans="1:13">
      <c r="C11" s="49" t="s">
        <v>51</v>
      </c>
      <c r="D11" s="53" t="s">
        <v>52</v>
      </c>
      <c r="E11" s="53" t="s">
        <v>52</v>
      </c>
      <c r="F11" s="53" t="s">
        <v>52</v>
      </c>
      <c r="G11" s="53" t="s">
        <v>52</v>
      </c>
      <c r="H11" s="53" t="s">
        <v>52</v>
      </c>
      <c r="I11" s="53" t="s">
        <v>52</v>
      </c>
      <c r="J11" s="51">
        <v>0</v>
      </c>
      <c r="K11" s="50">
        <v>2275942</v>
      </c>
    </row>
    <row r="12" spans="1:13">
      <c r="C12" s="52" t="s">
        <v>53</v>
      </c>
      <c r="D12" s="50">
        <v>-193409</v>
      </c>
      <c r="E12" s="50">
        <v>-166475</v>
      </c>
      <c r="F12" s="50">
        <v>-187237</v>
      </c>
      <c r="G12" s="50">
        <v>-199226</v>
      </c>
      <c r="H12" s="50">
        <v>-218382</v>
      </c>
      <c r="I12" s="50">
        <v>-240898</v>
      </c>
      <c r="J12" s="51">
        <v>-361538</v>
      </c>
      <c r="K12" s="50">
        <v>0</v>
      </c>
    </row>
    <row r="13" spans="1:13">
      <c r="C13" s="49" t="s">
        <v>54</v>
      </c>
      <c r="D13" s="50">
        <v>3496</v>
      </c>
      <c r="E13" s="54">
        <v>26406</v>
      </c>
      <c r="F13" s="50">
        <v>7212</v>
      </c>
      <c r="G13" s="50">
        <v>27930</v>
      </c>
      <c r="H13" s="50">
        <v>199902</v>
      </c>
      <c r="I13" s="50">
        <v>221672</v>
      </c>
      <c r="J13" s="51">
        <v>19889</v>
      </c>
      <c r="K13" s="50">
        <v>121813</v>
      </c>
    </row>
    <row r="14" spans="1:13">
      <c r="C14" s="49" t="s">
        <v>55</v>
      </c>
      <c r="D14" s="50">
        <v>281001</v>
      </c>
      <c r="E14" s="50">
        <v>234081</v>
      </c>
      <c r="F14" s="50">
        <v>254638</v>
      </c>
      <c r="G14" s="50">
        <v>237213</v>
      </c>
      <c r="H14" s="50">
        <v>190359</v>
      </c>
      <c r="I14" s="50">
        <v>213728</v>
      </c>
      <c r="J14" s="51">
        <v>265422</v>
      </c>
      <c r="K14" s="50">
        <v>398276</v>
      </c>
    </row>
    <row r="15" spans="1:13">
      <c r="C15" s="49" t="s">
        <v>56</v>
      </c>
      <c r="D15" s="50">
        <v>89425</v>
      </c>
      <c r="E15" s="50">
        <v>111583</v>
      </c>
      <c r="F15" s="50">
        <v>105591</v>
      </c>
      <c r="G15" s="50">
        <v>52376</v>
      </c>
      <c r="H15" s="50">
        <v>150709</v>
      </c>
      <c r="I15" s="50">
        <v>142464</v>
      </c>
      <c r="J15" s="51">
        <v>153831</v>
      </c>
      <c r="K15" s="50">
        <v>188652</v>
      </c>
    </row>
    <row r="16" spans="1:13">
      <c r="C16" s="49" t="s">
        <v>57</v>
      </c>
      <c r="D16" s="50">
        <v>713714</v>
      </c>
      <c r="E16" s="50">
        <v>733861</v>
      </c>
      <c r="F16" s="50">
        <v>736856</v>
      </c>
      <c r="G16" s="50">
        <v>518875</v>
      </c>
      <c r="H16" s="50">
        <v>350765</v>
      </c>
      <c r="I16" s="50">
        <v>293559</v>
      </c>
      <c r="J16" s="51">
        <v>262032</v>
      </c>
      <c r="K16" s="50">
        <v>242458</v>
      </c>
    </row>
    <row r="17" spans="3:12">
      <c r="C17" s="49" t="s">
        <v>58</v>
      </c>
      <c r="D17" s="50">
        <v>2471155</v>
      </c>
      <c r="E17" s="50">
        <v>2558911</v>
      </c>
      <c r="F17" s="50">
        <v>2774169</v>
      </c>
      <c r="G17" s="50">
        <v>2804060</v>
      </c>
      <c r="H17" s="50">
        <v>2835008</v>
      </c>
      <c r="I17" s="50">
        <v>1988430</v>
      </c>
      <c r="J17" s="51">
        <v>1777465</v>
      </c>
      <c r="K17" s="50">
        <v>660000</v>
      </c>
    </row>
    <row r="18" spans="3:12">
      <c r="C18" s="49" t="s">
        <v>59</v>
      </c>
      <c r="D18" s="50">
        <v>157</v>
      </c>
      <c r="E18" s="50">
        <v>0</v>
      </c>
      <c r="F18" s="53" t="s">
        <v>52</v>
      </c>
      <c r="G18" s="53" t="s">
        <v>52</v>
      </c>
      <c r="H18" s="53" t="s">
        <v>52</v>
      </c>
      <c r="I18" s="53" t="s">
        <v>52</v>
      </c>
      <c r="J18" s="51">
        <v>0</v>
      </c>
      <c r="K18" s="50">
        <v>0</v>
      </c>
    </row>
    <row r="19" spans="3:12">
      <c r="C19" s="52" t="s">
        <v>60</v>
      </c>
      <c r="D19" s="50">
        <v>0</v>
      </c>
      <c r="E19" s="50">
        <v>0</v>
      </c>
      <c r="F19" s="50">
        <v>2060</v>
      </c>
      <c r="G19" s="50">
        <v>2162</v>
      </c>
      <c r="H19" s="50">
        <v>5510</v>
      </c>
      <c r="I19" s="50">
        <v>0</v>
      </c>
      <c r="J19" s="51">
        <v>0</v>
      </c>
      <c r="K19" s="50">
        <v>0</v>
      </c>
    </row>
    <row r="20" spans="3:12">
      <c r="C20" s="49" t="s">
        <v>61</v>
      </c>
      <c r="D20" s="50">
        <v>161964</v>
      </c>
      <c r="E20" s="50">
        <v>163569</v>
      </c>
      <c r="F20" s="50">
        <v>115157</v>
      </c>
      <c r="G20" s="50">
        <v>28386</v>
      </c>
      <c r="H20" s="50">
        <v>26118</v>
      </c>
      <c r="I20" s="50">
        <v>20468</v>
      </c>
      <c r="J20" s="51">
        <v>-27211</v>
      </c>
      <c r="K20" s="50">
        <v>71098</v>
      </c>
    </row>
    <row r="21" spans="3:12">
      <c r="C21" s="49" t="s">
        <v>62</v>
      </c>
      <c r="D21" s="50">
        <v>127959</v>
      </c>
      <c r="E21" s="50">
        <v>131976</v>
      </c>
      <c r="F21" s="50">
        <v>127025</v>
      </c>
      <c r="G21" s="50">
        <v>136838</v>
      </c>
      <c r="H21" s="50">
        <v>136849</v>
      </c>
      <c r="I21" s="50">
        <v>154904</v>
      </c>
      <c r="J21" s="51">
        <v>166951</v>
      </c>
      <c r="K21" s="50">
        <v>299789</v>
      </c>
    </row>
    <row r="22" spans="3:12">
      <c r="C22" s="49" t="s">
        <v>63</v>
      </c>
      <c r="D22" s="50">
        <v>14749</v>
      </c>
      <c r="E22" s="50">
        <v>51071</v>
      </c>
      <c r="F22" s="50">
        <v>15903</v>
      </c>
      <c r="G22" s="50">
        <v>184332</v>
      </c>
      <c r="H22" s="50">
        <v>173604</v>
      </c>
      <c r="I22" s="50">
        <v>157309</v>
      </c>
      <c r="J22" s="51">
        <v>113663</v>
      </c>
      <c r="K22" s="50">
        <v>149612</v>
      </c>
    </row>
    <row r="23" spans="3:12">
      <c r="C23" s="52" t="s">
        <v>64</v>
      </c>
      <c r="D23" s="50">
        <v>0</v>
      </c>
      <c r="E23" s="50">
        <v>0</v>
      </c>
      <c r="F23" s="50">
        <v>-265</v>
      </c>
      <c r="G23" s="53" t="s">
        <v>52</v>
      </c>
      <c r="H23" s="53" t="s">
        <v>52</v>
      </c>
      <c r="I23" s="53" t="s">
        <v>52</v>
      </c>
      <c r="J23" s="51">
        <v>0</v>
      </c>
      <c r="K23" s="53" t="s">
        <v>52</v>
      </c>
    </row>
    <row r="24" spans="3:12">
      <c r="C24" s="49" t="s">
        <v>65</v>
      </c>
      <c r="D24" s="50">
        <v>57356</v>
      </c>
      <c r="E24" s="50">
        <v>100872</v>
      </c>
      <c r="F24" s="50">
        <v>41429</v>
      </c>
      <c r="G24" s="50">
        <v>26090</v>
      </c>
      <c r="H24" s="50">
        <v>48894</v>
      </c>
      <c r="I24" s="50">
        <v>49961</v>
      </c>
      <c r="J24" s="51">
        <v>51415</v>
      </c>
      <c r="K24" s="50">
        <v>70692</v>
      </c>
    </row>
    <row r="25" spans="3:12">
      <c r="C25" s="49" t="s">
        <v>66</v>
      </c>
      <c r="D25" s="50">
        <v>228969</v>
      </c>
      <c r="E25" s="50">
        <v>216288</v>
      </c>
      <c r="F25" s="50">
        <v>175681</v>
      </c>
      <c r="G25" s="50">
        <v>158319</v>
      </c>
      <c r="H25" s="50">
        <v>164929</v>
      </c>
      <c r="I25" s="50">
        <v>198909</v>
      </c>
      <c r="J25" s="51">
        <f>215202+62</f>
        <v>215264</v>
      </c>
      <c r="K25" s="50">
        <v>188257</v>
      </c>
    </row>
    <row r="26" spans="3:12">
      <c r="C26" s="49" t="s">
        <v>67</v>
      </c>
      <c r="D26" s="50">
        <v>0</v>
      </c>
      <c r="E26" s="50">
        <v>0</v>
      </c>
      <c r="F26" s="50">
        <v>0</v>
      </c>
      <c r="G26" s="50">
        <v>0</v>
      </c>
      <c r="H26" s="53" t="s">
        <v>52</v>
      </c>
      <c r="I26" s="53" t="s">
        <v>52</v>
      </c>
      <c r="J26" s="51">
        <v>0</v>
      </c>
      <c r="K26" s="50">
        <v>95800</v>
      </c>
    </row>
    <row r="27" spans="3:12">
      <c r="C27" s="49" t="s">
        <v>68</v>
      </c>
      <c r="D27" s="50">
        <v>-104692</v>
      </c>
      <c r="E27" s="50">
        <v>230998</v>
      </c>
      <c r="F27" s="50">
        <v>-483236</v>
      </c>
      <c r="G27" s="50">
        <v>-475619</v>
      </c>
      <c r="H27" s="50">
        <v>-788476</v>
      </c>
      <c r="I27" s="50">
        <v>-615929</v>
      </c>
      <c r="J27" s="51">
        <v>-1209529</v>
      </c>
      <c r="K27" s="50">
        <v>-1174619</v>
      </c>
    </row>
    <row r="28" spans="3:12">
      <c r="C28" s="49" t="s">
        <v>69</v>
      </c>
      <c r="D28" s="50">
        <v>0</v>
      </c>
      <c r="E28" s="50">
        <v>0</v>
      </c>
      <c r="F28" s="50">
        <v>13961</v>
      </c>
      <c r="G28" s="50">
        <v>31796</v>
      </c>
      <c r="H28" s="50">
        <v>3570</v>
      </c>
      <c r="I28" s="50">
        <v>7952</v>
      </c>
      <c r="J28" s="51">
        <v>13556</v>
      </c>
      <c r="K28" s="50">
        <v>37445</v>
      </c>
    </row>
    <row r="29" spans="3:12">
      <c r="C29" s="49" t="s">
        <v>70</v>
      </c>
      <c r="D29" s="50">
        <v>0</v>
      </c>
      <c r="E29" s="50">
        <v>0</v>
      </c>
      <c r="F29" s="50">
        <v>0</v>
      </c>
      <c r="G29" s="50">
        <v>0</v>
      </c>
      <c r="H29" s="50">
        <v>0</v>
      </c>
      <c r="I29" s="50">
        <v>10613</v>
      </c>
      <c r="J29" s="51">
        <v>7770</v>
      </c>
      <c r="K29" s="50">
        <v>11894</v>
      </c>
    </row>
    <row r="30" spans="3:12" s="66" customFormat="1">
      <c r="C30" s="51"/>
      <c r="D30" s="51"/>
      <c r="E30" s="51"/>
      <c r="F30" s="51"/>
      <c r="G30" s="51"/>
      <c r="H30" s="51"/>
      <c r="I30" s="51"/>
      <c r="J30" s="51"/>
      <c r="K30" s="51"/>
      <c r="L30" s="51"/>
    </row>
    <row r="31" spans="3:12">
      <c r="C31" s="52" t="s">
        <v>71</v>
      </c>
      <c r="D31" s="50">
        <v>250093</v>
      </c>
      <c r="E31" s="50">
        <v>196814</v>
      </c>
      <c r="F31" s="50">
        <v>171366</v>
      </c>
      <c r="G31" s="50"/>
      <c r="H31" s="50"/>
      <c r="I31" s="50"/>
      <c r="J31" s="51">
        <v>0</v>
      </c>
      <c r="K31" s="50"/>
    </row>
    <row r="32" spans="3:12">
      <c r="C32" s="52" t="s">
        <v>72</v>
      </c>
      <c r="D32" s="50">
        <v>3534</v>
      </c>
      <c r="E32" s="50">
        <v>18938</v>
      </c>
      <c r="F32" s="50">
        <v>22489</v>
      </c>
      <c r="G32" s="50"/>
      <c r="H32" s="50"/>
      <c r="I32" s="50"/>
      <c r="J32" s="51">
        <v>0</v>
      </c>
      <c r="K32" s="50"/>
    </row>
    <row r="33" spans="1:11">
      <c r="C33" s="52" t="s">
        <v>73</v>
      </c>
      <c r="D33" s="50">
        <v>0</v>
      </c>
      <c r="E33" s="50">
        <v>62</v>
      </c>
      <c r="F33" s="50">
        <v>32238</v>
      </c>
      <c r="G33" s="50"/>
      <c r="H33" s="50"/>
      <c r="I33" s="50"/>
      <c r="J33" s="51">
        <v>0</v>
      </c>
      <c r="K33" s="50"/>
    </row>
    <row r="34" spans="1:11">
      <c r="C34" s="52" t="s">
        <v>11</v>
      </c>
      <c r="D34" s="50">
        <v>0</v>
      </c>
      <c r="E34" s="50">
        <v>-1339</v>
      </c>
      <c r="F34" s="50">
        <v>-21328</v>
      </c>
      <c r="G34" s="50"/>
      <c r="H34" s="50"/>
      <c r="I34" s="50"/>
      <c r="J34" s="51">
        <v>0</v>
      </c>
      <c r="K34" s="50"/>
    </row>
    <row r="35" spans="1:11">
      <c r="C35" s="49"/>
      <c r="D35" s="50"/>
      <c r="E35" s="50"/>
      <c r="F35" s="50"/>
      <c r="G35" s="50"/>
      <c r="H35" s="50"/>
      <c r="I35" s="50"/>
      <c r="J35" s="53"/>
      <c r="K35" s="50"/>
    </row>
    <row r="36" spans="1:11" ht="13.5" thickBot="1">
      <c r="A36" s="49" t="s">
        <v>48</v>
      </c>
      <c r="D36" s="55"/>
      <c r="E36" s="55"/>
      <c r="F36" s="55"/>
      <c r="G36" s="55"/>
      <c r="H36" s="55"/>
      <c r="I36" s="55"/>
      <c r="J36" s="55"/>
      <c r="K36" s="55"/>
    </row>
    <row r="37" spans="1:11" ht="13.5" thickBot="1">
      <c r="C37" s="56" t="s">
        <v>74</v>
      </c>
      <c r="D37" s="57">
        <v>5832960</v>
      </c>
      <c r="E37" s="57">
        <v>6548094</v>
      </c>
      <c r="F37" s="57">
        <v>5806274</v>
      </c>
      <c r="G37" s="57">
        <v>5577825</v>
      </c>
      <c r="H37" s="57">
        <v>5282909</v>
      </c>
      <c r="I37" s="57">
        <v>4790869</v>
      </c>
      <c r="J37" s="57">
        <v>3544018</v>
      </c>
      <c r="K37" s="57">
        <v>3926908</v>
      </c>
    </row>
    <row r="38" spans="1:11">
      <c r="A38" s="52" t="s">
        <v>75</v>
      </c>
      <c r="D38" s="58"/>
      <c r="E38" s="58"/>
      <c r="F38" s="58"/>
      <c r="G38" s="58"/>
      <c r="H38" s="58"/>
      <c r="I38" s="58"/>
      <c r="J38" s="58"/>
      <c r="K38" s="58"/>
    </row>
    <row r="39" spans="1:11">
      <c r="C39" s="49" t="s">
        <v>76</v>
      </c>
      <c r="D39" s="51">
        <v>585352</v>
      </c>
      <c r="E39" s="51">
        <v>614779</v>
      </c>
      <c r="F39" s="51">
        <v>611552</v>
      </c>
      <c r="G39" s="51">
        <v>600941</v>
      </c>
      <c r="H39" s="51">
        <v>597036</v>
      </c>
      <c r="I39" s="51">
        <v>667854</v>
      </c>
      <c r="J39" s="51">
        <v>610566</v>
      </c>
      <c r="K39" s="51">
        <v>594185</v>
      </c>
    </row>
    <row r="40" spans="1:11">
      <c r="C40" s="49" t="s">
        <v>77</v>
      </c>
      <c r="D40" s="51">
        <v>1920647</v>
      </c>
      <c r="E40" s="51">
        <v>1910133</v>
      </c>
      <c r="F40" s="51">
        <v>1727207</v>
      </c>
      <c r="G40" s="51">
        <v>1822565</v>
      </c>
      <c r="H40" s="51">
        <v>1941873</v>
      </c>
      <c r="I40" s="51">
        <v>2045876</v>
      </c>
      <c r="J40" s="51">
        <v>1830919</v>
      </c>
      <c r="K40" s="51">
        <v>2175716</v>
      </c>
    </row>
    <row r="41" spans="1:11">
      <c r="C41" s="49" t="s">
        <v>78</v>
      </c>
      <c r="D41" s="51">
        <v>-468105</v>
      </c>
      <c r="E41" s="51">
        <v>-574296</v>
      </c>
      <c r="F41" s="51">
        <v>-838095</v>
      </c>
      <c r="G41" s="51">
        <v>-920874</v>
      </c>
      <c r="H41" s="51">
        <v>-955756</v>
      </c>
      <c r="I41" s="51">
        <v>-960610</v>
      </c>
      <c r="J41" s="51">
        <v>-692598</v>
      </c>
      <c r="K41" s="51">
        <v>-683135</v>
      </c>
    </row>
    <row r="42" spans="1:11">
      <c r="C42" s="49" t="s">
        <v>79</v>
      </c>
      <c r="D42" s="51">
        <v>3275639</v>
      </c>
      <c r="E42" s="51">
        <v>3335059</v>
      </c>
      <c r="F42" s="51">
        <v>3814501</v>
      </c>
      <c r="G42" s="51">
        <v>3493763</v>
      </c>
      <c r="H42" s="51">
        <v>3515034</v>
      </c>
      <c r="I42" s="51">
        <v>2847010</v>
      </c>
      <c r="J42" s="51">
        <v>2455915</v>
      </c>
      <c r="K42" s="51">
        <v>1362801</v>
      </c>
    </row>
    <row r="43" spans="1:11">
      <c r="C43" s="49" t="s">
        <v>80</v>
      </c>
      <c r="D43" s="51">
        <v>156044</v>
      </c>
      <c r="E43" s="51">
        <v>70998</v>
      </c>
      <c r="F43" s="51">
        <v>64584</v>
      </c>
      <c r="G43" s="51">
        <v>38715</v>
      </c>
      <c r="H43" s="51">
        <v>41437</v>
      </c>
      <c r="I43" s="51">
        <v>39992</v>
      </c>
      <c r="J43" s="51">
        <v>32259</v>
      </c>
      <c r="K43" s="51">
        <v>49657</v>
      </c>
    </row>
    <row r="44" spans="1:11">
      <c r="C44" s="49" t="s">
        <v>81</v>
      </c>
      <c r="D44" s="51">
        <v>-1389</v>
      </c>
      <c r="E44" s="51">
        <v>421</v>
      </c>
      <c r="F44" s="51">
        <v>-197</v>
      </c>
      <c r="G44" s="51">
        <v>-2087</v>
      </c>
      <c r="H44" s="51">
        <v>3268</v>
      </c>
      <c r="I44" s="51">
        <v>3590</v>
      </c>
      <c r="J44" s="51">
        <v>5304</v>
      </c>
      <c r="K44" s="51">
        <v>3706</v>
      </c>
    </row>
    <row r="45" spans="1:11">
      <c r="C45" s="49" t="s">
        <v>82</v>
      </c>
      <c r="D45" s="51">
        <v>-982</v>
      </c>
      <c r="E45" s="51">
        <v>865245</v>
      </c>
      <c r="F45" s="51">
        <v>844528</v>
      </c>
      <c r="G45" s="51">
        <v>789483</v>
      </c>
      <c r="H45" s="51">
        <v>756403</v>
      </c>
      <c r="I45" s="51">
        <v>763519</v>
      </c>
      <c r="J45" s="51">
        <v>562384</v>
      </c>
      <c r="K45" s="51">
        <v>837133</v>
      </c>
    </row>
    <row r="46" spans="1:11">
      <c r="C46" s="49" t="s">
        <v>83</v>
      </c>
      <c r="D46" s="51">
        <v>19472</v>
      </c>
      <c r="E46" s="51">
        <v>80143</v>
      </c>
      <c r="F46" s="51">
        <v>58142</v>
      </c>
      <c r="G46" s="51">
        <v>6706</v>
      </c>
      <c r="H46" s="51">
        <v>18141</v>
      </c>
      <c r="I46" s="51">
        <v>11214</v>
      </c>
      <c r="J46" s="51">
        <v>27555</v>
      </c>
      <c r="K46" s="51">
        <v>22202</v>
      </c>
    </row>
    <row r="47" spans="1:11">
      <c r="C47" s="49" t="s">
        <v>84</v>
      </c>
      <c r="D47" s="51">
        <v>6845</v>
      </c>
      <c r="E47" s="51">
        <v>9906</v>
      </c>
      <c r="F47" s="51">
        <v>8750</v>
      </c>
      <c r="G47" s="51">
        <v>9940</v>
      </c>
      <c r="H47" s="51">
        <v>8872</v>
      </c>
      <c r="I47" s="51">
        <v>9353</v>
      </c>
      <c r="J47" s="51">
        <v>7624</v>
      </c>
      <c r="K47" s="51">
        <v>19107</v>
      </c>
    </row>
    <row r="48" spans="1:11">
      <c r="C48" s="49" t="s">
        <v>85</v>
      </c>
      <c r="D48" s="51">
        <v>16165</v>
      </c>
      <c r="E48" s="51">
        <v>-3289</v>
      </c>
      <c r="F48" s="51">
        <v>17708</v>
      </c>
      <c r="G48" s="51">
        <v>10214</v>
      </c>
      <c r="H48" s="51">
        <v>6886</v>
      </c>
      <c r="I48" s="51">
        <v>33914</v>
      </c>
      <c r="J48" s="51">
        <v>9933</v>
      </c>
      <c r="K48" s="51">
        <v>4794</v>
      </c>
    </row>
    <row r="49" spans="1:11">
      <c r="C49" s="49" t="s">
        <v>86</v>
      </c>
      <c r="D49" s="51">
        <v>397176</v>
      </c>
      <c r="E49" s="51">
        <v>895875</v>
      </c>
      <c r="F49" s="51">
        <v>630760</v>
      </c>
      <c r="G49" s="51">
        <v>898470</v>
      </c>
      <c r="H49" s="51">
        <v>967720</v>
      </c>
      <c r="I49" s="51">
        <v>1006805</v>
      </c>
      <c r="J49" s="51">
        <v>991768</v>
      </c>
      <c r="K49" s="51">
        <v>1337000</v>
      </c>
    </row>
    <row r="50" spans="1:11">
      <c r="C50" s="49" t="s">
        <v>87</v>
      </c>
      <c r="D50" s="51">
        <v>0</v>
      </c>
      <c r="E50" s="51">
        <v>0</v>
      </c>
      <c r="F50" s="51">
        <v>0</v>
      </c>
      <c r="G50" s="51">
        <v>0</v>
      </c>
      <c r="H50" s="59" t="s">
        <v>52</v>
      </c>
      <c r="I50" s="59" t="s">
        <v>52</v>
      </c>
      <c r="J50" s="51">
        <v>0</v>
      </c>
      <c r="K50" s="51">
        <v>-500</v>
      </c>
    </row>
    <row r="51" spans="1:11">
      <c r="C51" s="49" t="s">
        <v>88</v>
      </c>
      <c r="D51" s="51">
        <v>0</v>
      </c>
      <c r="E51" s="51">
        <v>0</v>
      </c>
      <c r="F51" s="51">
        <v>20000</v>
      </c>
      <c r="G51" s="51">
        <v>-100</v>
      </c>
      <c r="H51" s="51">
        <v>0</v>
      </c>
      <c r="I51" s="51">
        <v>-8990</v>
      </c>
      <c r="J51" s="51">
        <v>63475</v>
      </c>
      <c r="K51" s="51">
        <v>0</v>
      </c>
    </row>
    <row r="52" spans="1:11">
      <c r="C52" s="49" t="s">
        <v>89</v>
      </c>
      <c r="D52" s="59" t="s">
        <v>52</v>
      </c>
      <c r="E52" s="59" t="s">
        <v>52</v>
      </c>
      <c r="F52" s="59" t="s">
        <v>52</v>
      </c>
      <c r="G52" s="51">
        <v>17300</v>
      </c>
      <c r="H52" s="59" t="s">
        <v>52</v>
      </c>
      <c r="I52" s="59" t="s">
        <v>52</v>
      </c>
      <c r="J52" s="51">
        <v>0</v>
      </c>
      <c r="K52" s="59" t="s">
        <v>52</v>
      </c>
    </row>
    <row r="53" spans="1:11">
      <c r="C53" s="49" t="s">
        <v>90</v>
      </c>
      <c r="D53" s="51">
        <v>-73904</v>
      </c>
      <c r="E53" s="51">
        <v>-656880</v>
      </c>
      <c r="F53" s="51">
        <v>-1153166</v>
      </c>
      <c r="G53" s="51">
        <v>-1187211</v>
      </c>
      <c r="H53" s="51">
        <v>-1618005</v>
      </c>
      <c r="I53" s="51">
        <v>-1668658</v>
      </c>
      <c r="J53" s="51">
        <v>-2361086</v>
      </c>
      <c r="K53" s="51">
        <v>-1891558</v>
      </c>
    </row>
    <row r="54" spans="1:11">
      <c r="C54" s="49" t="s">
        <v>91</v>
      </c>
      <c r="D54" s="51">
        <v>0</v>
      </c>
      <c r="E54" s="51">
        <v>0</v>
      </c>
      <c r="F54" s="51">
        <v>0</v>
      </c>
      <c r="G54" s="51">
        <v>0</v>
      </c>
      <c r="H54" s="59" t="s">
        <v>52</v>
      </c>
      <c r="I54" s="59" t="s">
        <v>52</v>
      </c>
      <c r="J54" s="51">
        <v>0</v>
      </c>
      <c r="K54" s="51">
        <v>95800</v>
      </c>
    </row>
    <row r="55" spans="1:11">
      <c r="A55" s="49" t="s">
        <v>48</v>
      </c>
    </row>
    <row r="56" spans="1:11">
      <c r="A56" s="56" t="s">
        <v>92</v>
      </c>
    </row>
    <row r="57" spans="1:11">
      <c r="A57" s="49" t="s">
        <v>48</v>
      </c>
    </row>
    <row r="58" spans="1:11">
      <c r="C58" s="52" t="s">
        <v>93</v>
      </c>
      <c r="D58" s="50">
        <v>0</v>
      </c>
      <c r="E58" s="50">
        <v>0</v>
      </c>
      <c r="F58" s="50">
        <v>0</v>
      </c>
      <c r="G58" s="50">
        <v>150000</v>
      </c>
      <c r="H58" s="50">
        <v>0</v>
      </c>
      <c r="I58" s="50">
        <v>0</v>
      </c>
      <c r="J58" s="51">
        <v>0</v>
      </c>
      <c r="K58" s="50">
        <v>0</v>
      </c>
    </row>
    <row r="59" spans="1:11">
      <c r="C59" s="52" t="s">
        <v>11</v>
      </c>
      <c r="D59" s="50">
        <v>647115</v>
      </c>
      <c r="E59" s="50">
        <v>636431</v>
      </c>
      <c r="F59" s="50">
        <v>627712</v>
      </c>
      <c r="G59" s="50">
        <v>491676</v>
      </c>
      <c r="H59" s="50">
        <v>390784</v>
      </c>
      <c r="I59" s="50">
        <v>622254</v>
      </c>
      <c r="J59" s="51">
        <v>748805</v>
      </c>
      <c r="K59" s="50">
        <v>0</v>
      </c>
    </row>
    <row r="60" spans="1:11">
      <c r="C60" s="49" t="s">
        <v>94</v>
      </c>
      <c r="D60" s="50">
        <v>0</v>
      </c>
      <c r="E60" s="50">
        <v>0</v>
      </c>
      <c r="F60" s="50">
        <v>0</v>
      </c>
      <c r="G60" s="50">
        <v>0</v>
      </c>
      <c r="H60" s="50">
        <v>0</v>
      </c>
      <c r="I60" s="50">
        <v>0</v>
      </c>
      <c r="J60" s="51">
        <v>0</v>
      </c>
      <c r="K60" s="50">
        <v>851000</v>
      </c>
    </row>
    <row r="61" spans="1:11">
      <c r="C61" s="60" t="s">
        <v>53</v>
      </c>
      <c r="D61" s="51"/>
      <c r="E61" s="51">
        <v>0</v>
      </c>
      <c r="F61" s="51">
        <v>0</v>
      </c>
      <c r="G61" s="51">
        <v>0</v>
      </c>
      <c r="H61" s="51">
        <v>0</v>
      </c>
      <c r="I61" s="51">
        <v>0</v>
      </c>
      <c r="J61" s="51">
        <v>-22681</v>
      </c>
      <c r="K61" s="51"/>
    </row>
    <row r="62" spans="1:11">
      <c r="C62" s="49" t="s">
        <v>95</v>
      </c>
      <c r="D62" s="50">
        <v>0</v>
      </c>
      <c r="E62" s="50">
        <v>0</v>
      </c>
      <c r="F62" s="50">
        <v>0</v>
      </c>
      <c r="G62" s="50">
        <v>0</v>
      </c>
      <c r="H62" s="50">
        <v>0</v>
      </c>
      <c r="I62" s="50">
        <v>0</v>
      </c>
      <c r="J62" s="51">
        <v>0</v>
      </c>
      <c r="K62" s="50">
        <v>3337295</v>
      </c>
    </row>
    <row r="63" spans="1:11">
      <c r="C63" s="49" t="s">
        <v>96</v>
      </c>
      <c r="D63" s="50">
        <v>0</v>
      </c>
      <c r="E63" s="50">
        <v>0</v>
      </c>
      <c r="F63" s="50">
        <v>0</v>
      </c>
      <c r="G63" s="50">
        <v>0</v>
      </c>
      <c r="H63" s="50">
        <v>-3894</v>
      </c>
      <c r="I63" s="50">
        <v>-30</v>
      </c>
      <c r="J63" s="51">
        <v>180</v>
      </c>
      <c r="K63" s="50">
        <v>56390</v>
      </c>
    </row>
    <row r="64" spans="1:11">
      <c r="C64" s="49" t="s">
        <v>97</v>
      </c>
      <c r="D64" s="50">
        <v>12911</v>
      </c>
      <c r="E64" s="50">
        <v>596338</v>
      </c>
      <c r="F64" s="50">
        <v>-312425</v>
      </c>
      <c r="G64" s="50">
        <v>197886</v>
      </c>
      <c r="H64" s="50">
        <v>206571</v>
      </c>
      <c r="I64" s="50">
        <v>269357</v>
      </c>
      <c r="J64" s="51">
        <v>193383</v>
      </c>
      <c r="K64" s="50">
        <v>188393</v>
      </c>
    </row>
    <row r="65" spans="1:11">
      <c r="C65" s="49" t="s">
        <v>98</v>
      </c>
      <c r="D65" s="50">
        <v>-61888</v>
      </c>
      <c r="E65" s="50">
        <v>-61960</v>
      </c>
      <c r="F65" s="50">
        <v>45</v>
      </c>
      <c r="G65" s="50">
        <v>-60</v>
      </c>
      <c r="H65" s="50">
        <v>84</v>
      </c>
      <c r="I65" s="50">
        <v>-8</v>
      </c>
      <c r="J65" s="51">
        <v>-10</v>
      </c>
      <c r="K65" s="50">
        <v>-10</v>
      </c>
    </row>
    <row r="66" spans="1:11">
      <c r="C66" s="49" t="s">
        <v>99</v>
      </c>
      <c r="D66" s="50">
        <v>0</v>
      </c>
      <c r="E66" s="50">
        <v>0</v>
      </c>
      <c r="F66" s="50">
        <v>0</v>
      </c>
      <c r="G66" s="50">
        <v>0</v>
      </c>
      <c r="H66" s="50">
        <v>0</v>
      </c>
      <c r="I66" s="50">
        <v>0</v>
      </c>
      <c r="J66" s="51">
        <v>-2030</v>
      </c>
      <c r="K66" s="50">
        <v>-3756</v>
      </c>
    </row>
    <row r="67" spans="1:11">
      <c r="C67" s="49" t="s">
        <v>100</v>
      </c>
      <c r="D67" s="50">
        <v>1133</v>
      </c>
      <c r="E67" s="50">
        <v>2002</v>
      </c>
      <c r="F67" s="50">
        <v>24</v>
      </c>
      <c r="G67" s="50">
        <v>1725</v>
      </c>
      <c r="H67" s="50">
        <v>533</v>
      </c>
      <c r="I67" s="50">
        <v>-2168</v>
      </c>
      <c r="J67" s="51">
        <v>-390</v>
      </c>
      <c r="K67" s="50">
        <v>-1800</v>
      </c>
    </row>
    <row r="68" spans="1:11">
      <c r="C68" s="49" t="s">
        <v>101</v>
      </c>
      <c r="D68" s="50">
        <v>-4091</v>
      </c>
      <c r="E68" s="50">
        <v>775</v>
      </c>
      <c r="F68" s="50">
        <v>-3362</v>
      </c>
      <c r="G68" s="50">
        <v>46241</v>
      </c>
      <c r="H68" s="50">
        <v>3148</v>
      </c>
      <c r="I68" s="50">
        <v>-26110</v>
      </c>
      <c r="J68" s="51">
        <v>-5965</v>
      </c>
      <c r="K68" s="50">
        <v>-4000</v>
      </c>
    </row>
    <row r="69" spans="1:11">
      <c r="C69" s="49" t="s">
        <v>102</v>
      </c>
      <c r="D69" s="50">
        <v>-6753</v>
      </c>
      <c r="E69" s="50">
        <v>-9178</v>
      </c>
      <c r="F69" s="50">
        <v>11529</v>
      </c>
      <c r="G69" s="50">
        <v>-10324</v>
      </c>
      <c r="H69" s="50">
        <v>-6921</v>
      </c>
      <c r="I69" s="50">
        <v>14312</v>
      </c>
      <c r="J69" s="51">
        <v>-16629</v>
      </c>
      <c r="K69" s="50">
        <v>1004457</v>
      </c>
    </row>
    <row r="70" spans="1:11">
      <c r="C70" s="49" t="s">
        <v>103</v>
      </c>
      <c r="D70" s="50">
        <v>0</v>
      </c>
      <c r="E70" s="50">
        <v>0</v>
      </c>
      <c r="F70" s="50">
        <v>0</v>
      </c>
      <c r="G70" s="50">
        <v>0</v>
      </c>
      <c r="H70" s="50">
        <v>0</v>
      </c>
      <c r="I70" s="50">
        <v>-1140</v>
      </c>
      <c r="J70" s="51">
        <v>-418975</v>
      </c>
      <c r="K70" s="50">
        <v>-500</v>
      </c>
    </row>
    <row r="71" spans="1:11">
      <c r="C71" s="52" t="s">
        <v>72</v>
      </c>
      <c r="D71" s="50">
        <v>0</v>
      </c>
      <c r="E71" s="50">
        <v>2587</v>
      </c>
      <c r="F71" s="50">
        <v>188360</v>
      </c>
      <c r="G71" s="50">
        <v>0</v>
      </c>
      <c r="H71" s="50">
        <v>0</v>
      </c>
      <c r="I71" s="38"/>
      <c r="J71" s="51">
        <v>0</v>
      </c>
      <c r="K71" s="50"/>
    </row>
    <row r="72" spans="1:11">
      <c r="C72" s="52" t="s">
        <v>104</v>
      </c>
      <c r="D72" s="50">
        <v>0</v>
      </c>
      <c r="E72" s="50">
        <v>-62</v>
      </c>
      <c r="F72" s="50">
        <v>0</v>
      </c>
      <c r="G72" s="50">
        <v>0</v>
      </c>
      <c r="H72" s="50">
        <v>0</v>
      </c>
      <c r="I72" s="38"/>
      <c r="J72" s="51">
        <v>0</v>
      </c>
      <c r="K72" s="50"/>
    </row>
    <row r="73" spans="1:11">
      <c r="C73" s="52" t="s">
        <v>11</v>
      </c>
      <c r="D73" s="50">
        <v>0</v>
      </c>
      <c r="E73" s="50">
        <v>-21745</v>
      </c>
      <c r="F73" s="50">
        <v>0</v>
      </c>
      <c r="G73" s="50">
        <v>0</v>
      </c>
      <c r="H73" s="50">
        <v>0</v>
      </c>
      <c r="I73" s="38"/>
      <c r="J73" s="51">
        <v>0</v>
      </c>
      <c r="K73" s="50"/>
    </row>
    <row r="74" spans="1:11">
      <c r="C74" s="52" t="s">
        <v>105</v>
      </c>
      <c r="D74" s="50">
        <v>-1643</v>
      </c>
      <c r="E74" s="50">
        <v>-1728</v>
      </c>
      <c r="F74" s="50">
        <v>0</v>
      </c>
      <c r="G74" s="50">
        <v>0</v>
      </c>
      <c r="H74" s="50">
        <v>0</v>
      </c>
      <c r="I74" s="38"/>
      <c r="J74" s="51">
        <v>0</v>
      </c>
      <c r="K74" s="50"/>
    </row>
    <row r="75" spans="1:11">
      <c r="C75" s="52" t="s">
        <v>106</v>
      </c>
      <c r="D75" s="50">
        <v>-15209</v>
      </c>
      <c r="E75" s="50">
        <v>-39</v>
      </c>
      <c r="F75" s="50">
        <v>-10800</v>
      </c>
      <c r="G75" s="50">
        <v>-1600</v>
      </c>
      <c r="H75" s="50">
        <v>0</v>
      </c>
      <c r="I75" s="38"/>
      <c r="J75" s="51">
        <v>0</v>
      </c>
      <c r="K75" s="50"/>
    </row>
    <row r="76" spans="1:11" ht="13.5" thickBot="1">
      <c r="A76" s="49" t="s">
        <v>48</v>
      </c>
      <c r="D76" s="55"/>
      <c r="E76" s="55"/>
      <c r="F76" s="55"/>
      <c r="G76" s="55"/>
      <c r="H76" s="55"/>
      <c r="I76" s="55"/>
      <c r="J76" s="55"/>
      <c r="K76" s="55"/>
    </row>
    <row r="77" spans="1:11" ht="13.5" thickBot="1">
      <c r="C77" s="56" t="s">
        <v>107</v>
      </c>
      <c r="D77" s="61">
        <v>571575</v>
      </c>
      <c r="E77" s="61">
        <v>1143421</v>
      </c>
      <c r="F77" s="61">
        <v>501083</v>
      </c>
      <c r="G77" s="61">
        <v>875544</v>
      </c>
      <c r="H77" s="61">
        <v>590305</v>
      </c>
      <c r="I77" s="61">
        <v>876467</v>
      </c>
      <c r="J77" s="61">
        <v>475688</v>
      </c>
      <c r="K77" s="61">
        <v>5427469</v>
      </c>
    </row>
    <row r="78" spans="1:11">
      <c r="A78" s="52" t="s">
        <v>75</v>
      </c>
      <c r="D78" s="58"/>
      <c r="E78" s="58"/>
      <c r="F78" s="58"/>
      <c r="G78" s="58"/>
      <c r="H78" s="58"/>
      <c r="I78" s="58"/>
      <c r="J78" s="58"/>
      <c r="K78" s="58"/>
    </row>
    <row r="79" spans="1:11">
      <c r="C79" s="49" t="s">
        <v>76</v>
      </c>
      <c r="D79" s="59" t="s">
        <v>52</v>
      </c>
      <c r="E79" s="51">
        <v>0</v>
      </c>
      <c r="F79" s="51">
        <v>0</v>
      </c>
      <c r="G79" s="51">
        <v>0</v>
      </c>
      <c r="H79" s="51">
        <v>0</v>
      </c>
      <c r="I79" s="51">
        <v>0</v>
      </c>
      <c r="J79" s="51">
        <v>-322</v>
      </c>
      <c r="K79" s="51">
        <v>1854587</v>
      </c>
    </row>
    <row r="80" spans="1:11">
      <c r="C80" s="49" t="s">
        <v>77</v>
      </c>
      <c r="D80" s="51">
        <v>0</v>
      </c>
      <c r="E80" s="51">
        <v>10100</v>
      </c>
      <c r="F80" s="51">
        <v>0</v>
      </c>
      <c r="G80" s="51">
        <v>75</v>
      </c>
      <c r="H80" s="51">
        <v>72</v>
      </c>
      <c r="I80" s="51">
        <v>-7108</v>
      </c>
      <c r="J80" s="51">
        <v>-1919</v>
      </c>
      <c r="K80" s="51">
        <v>1204198</v>
      </c>
    </row>
    <row r="81" spans="1:11">
      <c r="C81" s="49" t="s">
        <v>79</v>
      </c>
      <c r="D81" s="59" t="s">
        <v>52</v>
      </c>
      <c r="E81" s="51">
        <v>0</v>
      </c>
      <c r="F81" s="51">
        <v>0</v>
      </c>
      <c r="G81" s="51">
        <v>0</v>
      </c>
      <c r="H81" s="51">
        <v>0</v>
      </c>
      <c r="I81" s="51">
        <v>0</v>
      </c>
      <c r="J81" s="51">
        <v>0</v>
      </c>
      <c r="K81" s="51">
        <v>-446000</v>
      </c>
    </row>
    <row r="82" spans="1:11">
      <c r="C82" s="49" t="s">
        <v>85</v>
      </c>
      <c r="D82" s="59" t="s">
        <v>52</v>
      </c>
      <c r="E82" s="51">
        <v>0</v>
      </c>
      <c r="F82" s="51">
        <v>0</v>
      </c>
      <c r="G82" s="51">
        <v>0</v>
      </c>
      <c r="H82" s="51">
        <v>0</v>
      </c>
      <c r="I82" s="51">
        <v>0</v>
      </c>
      <c r="J82" s="51">
        <v>0</v>
      </c>
      <c r="K82" s="51">
        <v>-271382</v>
      </c>
    </row>
    <row r="83" spans="1:11">
      <c r="C83" s="49" t="s">
        <v>86</v>
      </c>
      <c r="D83" s="51">
        <v>669245</v>
      </c>
      <c r="E83" s="51">
        <v>395278</v>
      </c>
      <c r="F83" s="51">
        <v>691331</v>
      </c>
      <c r="G83" s="51">
        <v>507353</v>
      </c>
      <c r="H83" s="51">
        <v>310463</v>
      </c>
      <c r="I83" s="51">
        <v>629785</v>
      </c>
      <c r="J83" s="51">
        <v>742564</v>
      </c>
      <c r="K83" s="51">
        <v>3783169</v>
      </c>
    </row>
    <row r="84" spans="1:11">
      <c r="C84" s="49" t="s">
        <v>108</v>
      </c>
      <c r="D84" s="51">
        <v>62115</v>
      </c>
      <c r="E84" s="51">
        <v>305231</v>
      </c>
      <c r="F84" s="51">
        <v>-340185</v>
      </c>
      <c r="G84" s="51">
        <v>56397</v>
      </c>
      <c r="H84" s="51">
        <v>6404</v>
      </c>
      <c r="I84" s="51">
        <v>88324</v>
      </c>
      <c r="J84" s="51">
        <v>-42294</v>
      </c>
      <c r="K84" s="51">
        <v>216739</v>
      </c>
    </row>
    <row r="85" spans="1:11">
      <c r="C85" s="49" t="s">
        <v>87</v>
      </c>
      <c r="D85" s="51">
        <v>-200868</v>
      </c>
      <c r="E85" s="51">
        <v>-118113</v>
      </c>
      <c r="F85" s="51">
        <v>-87347</v>
      </c>
      <c r="G85" s="51">
        <v>-57301</v>
      </c>
      <c r="H85" s="51">
        <v>-29340</v>
      </c>
      <c r="I85" s="51">
        <v>-44096</v>
      </c>
      <c r="J85" s="51">
        <v>-42656</v>
      </c>
      <c r="K85" s="51">
        <v>-51523</v>
      </c>
    </row>
    <row r="86" spans="1:11">
      <c r="C86" s="49" t="s">
        <v>88</v>
      </c>
      <c r="D86" s="51">
        <v>0</v>
      </c>
      <c r="E86" s="51">
        <v>0</v>
      </c>
      <c r="F86" s="51">
        <v>0</v>
      </c>
      <c r="G86" s="51">
        <v>0</v>
      </c>
      <c r="H86" s="51">
        <v>0</v>
      </c>
      <c r="I86" s="51">
        <v>0</v>
      </c>
      <c r="J86" s="51">
        <v>23172</v>
      </c>
      <c r="K86" s="51">
        <v>56890</v>
      </c>
    </row>
    <row r="87" spans="1:11">
      <c r="C87" s="49" t="s">
        <v>90</v>
      </c>
      <c r="D87" s="51">
        <v>41083</v>
      </c>
      <c r="E87" s="51">
        <v>550925</v>
      </c>
      <c r="F87" s="51">
        <v>237284</v>
      </c>
      <c r="G87" s="51">
        <v>369020</v>
      </c>
      <c r="H87" s="51">
        <v>302706</v>
      </c>
      <c r="I87" s="51">
        <v>209562</v>
      </c>
      <c r="J87" s="51">
        <v>-202857</v>
      </c>
      <c r="K87" s="51">
        <v>-919209</v>
      </c>
    </row>
    <row r="88" spans="1:11" ht="13.5" thickBot="1">
      <c r="A88" s="49" t="s">
        <v>48</v>
      </c>
      <c r="D88" s="62"/>
      <c r="E88" s="62"/>
      <c r="F88" s="62"/>
      <c r="G88" s="62"/>
      <c r="H88" s="62"/>
      <c r="I88" s="62"/>
      <c r="J88" s="62"/>
      <c r="K88" s="62"/>
    </row>
    <row r="89" spans="1:11" ht="14.25" thickTop="1" thickBot="1">
      <c r="C89" s="56" t="s">
        <v>109</v>
      </c>
      <c r="D89" s="63">
        <v>6404535</v>
      </c>
      <c r="E89" s="63">
        <v>7691515</v>
      </c>
      <c r="F89" s="63">
        <v>6307357</v>
      </c>
      <c r="G89" s="63">
        <v>6453369</v>
      </c>
      <c r="H89" s="63">
        <v>5873214</v>
      </c>
      <c r="I89" s="63">
        <v>5667336</v>
      </c>
      <c r="J89" s="63">
        <v>4019706</v>
      </c>
      <c r="K89" s="63">
        <v>9354377</v>
      </c>
    </row>
    <row r="90" spans="1:11" ht="13.5" thickTop="1">
      <c r="A90" s="52" t="s">
        <v>75</v>
      </c>
      <c r="D90" s="48"/>
      <c r="E90" s="48"/>
      <c r="F90" s="48"/>
      <c r="G90" s="48"/>
      <c r="H90" s="48"/>
      <c r="I90" s="48"/>
      <c r="J90" s="48"/>
      <c r="K90" s="48"/>
    </row>
    <row r="91" spans="1:11">
      <c r="C91" s="49" t="s">
        <v>86</v>
      </c>
      <c r="D91" s="50">
        <v>1066421</v>
      </c>
      <c r="E91" s="50">
        <v>1291153</v>
      </c>
      <c r="F91" s="50">
        <v>1322091</v>
      </c>
      <c r="G91" s="50">
        <v>1405823</v>
      </c>
      <c r="H91" s="50">
        <v>1278183</v>
      </c>
      <c r="I91" s="50">
        <v>1636590</v>
      </c>
      <c r="J91" s="51">
        <v>1734332</v>
      </c>
      <c r="K91" s="50">
        <v>5120169</v>
      </c>
    </row>
    <row r="92" spans="1:11">
      <c r="A92" s="49" t="s">
        <v>48</v>
      </c>
    </row>
    <row r="93" spans="1:11">
      <c r="A93" s="56" t="s">
        <v>110</v>
      </c>
    </row>
    <row r="94" spans="1:11">
      <c r="A94" s="49" t="s">
        <v>48</v>
      </c>
    </row>
    <row r="95" spans="1:11">
      <c r="C95" s="49" t="s">
        <v>49</v>
      </c>
      <c r="D95" s="50">
        <v>-2011</v>
      </c>
      <c r="E95" s="50">
        <v>0</v>
      </c>
      <c r="F95" s="50">
        <v>-2652</v>
      </c>
      <c r="G95" s="50">
        <v>19961</v>
      </c>
      <c r="H95" s="50">
        <v>-2013</v>
      </c>
      <c r="I95" s="50">
        <v>-4533</v>
      </c>
      <c r="J95" s="51">
        <v>-4220</v>
      </c>
      <c r="K95" s="50">
        <v>0</v>
      </c>
    </row>
    <row r="96" spans="1:11">
      <c r="C96" s="49" t="s">
        <v>50</v>
      </c>
      <c r="D96" s="50">
        <v>1738298</v>
      </c>
      <c r="E96" s="50">
        <v>1774851</v>
      </c>
      <c r="F96" s="50">
        <v>1598692</v>
      </c>
      <c r="G96" s="50">
        <v>1679928</v>
      </c>
      <c r="H96" s="50">
        <v>1349715</v>
      </c>
      <c r="I96" s="50">
        <v>1744410</v>
      </c>
      <c r="J96" s="51">
        <v>1962257</v>
      </c>
      <c r="K96" s="50">
        <v>1482522</v>
      </c>
    </row>
    <row r="97" spans="3:11">
      <c r="C97" s="52" t="s">
        <v>11</v>
      </c>
      <c r="D97" s="50">
        <v>1130112</v>
      </c>
      <c r="E97" s="50">
        <v>1926999</v>
      </c>
      <c r="F97" s="50">
        <v>1601856</v>
      </c>
      <c r="G97" s="50">
        <v>1281519</v>
      </c>
      <c r="H97" s="50">
        <v>967882</v>
      </c>
      <c r="I97" s="50">
        <v>1342347</v>
      </c>
      <c r="J97" s="51">
        <v>1859541</v>
      </c>
      <c r="K97" s="50">
        <v>0</v>
      </c>
    </row>
    <row r="98" spans="3:11">
      <c r="C98" s="49" t="s">
        <v>51</v>
      </c>
      <c r="D98" s="50">
        <v>0</v>
      </c>
      <c r="E98" s="50">
        <v>0</v>
      </c>
      <c r="F98" s="50">
        <v>0</v>
      </c>
      <c r="G98" s="50">
        <v>0</v>
      </c>
      <c r="H98" s="50">
        <v>0</v>
      </c>
      <c r="I98" s="50">
        <v>0</v>
      </c>
      <c r="J98" s="51">
        <v>0</v>
      </c>
      <c r="K98" s="50">
        <v>1782000</v>
      </c>
    </row>
    <row r="99" spans="3:11">
      <c r="C99" s="52" t="s">
        <v>53</v>
      </c>
      <c r="D99" s="50">
        <v>3899158</v>
      </c>
      <c r="E99" s="50">
        <v>3366096</v>
      </c>
      <c r="F99" s="50">
        <v>3395356</v>
      </c>
      <c r="G99" s="50">
        <v>3541928</v>
      </c>
      <c r="H99" s="50">
        <v>3696008</v>
      </c>
      <c r="I99" s="50">
        <v>3408514</v>
      </c>
      <c r="J99" s="51">
        <v>3862411</v>
      </c>
      <c r="K99" s="50">
        <v>0</v>
      </c>
    </row>
    <row r="100" spans="3:11">
      <c r="C100" s="49" t="s">
        <v>54</v>
      </c>
      <c r="D100" s="50">
        <v>11000</v>
      </c>
      <c r="E100" s="50">
        <v>13875</v>
      </c>
      <c r="F100" s="50">
        <v>8967</v>
      </c>
      <c r="G100" s="50">
        <v>11011</v>
      </c>
      <c r="H100" s="50">
        <v>18907</v>
      </c>
      <c r="I100" s="50">
        <v>13939</v>
      </c>
      <c r="J100" s="51">
        <v>145295</v>
      </c>
      <c r="K100" s="50">
        <v>385875</v>
      </c>
    </row>
    <row r="101" spans="3:11">
      <c r="C101" s="49" t="s">
        <v>55</v>
      </c>
      <c r="D101" s="50">
        <v>207324</v>
      </c>
      <c r="E101" s="50">
        <v>484745</v>
      </c>
      <c r="F101" s="50">
        <v>251466</v>
      </c>
      <c r="G101" s="50">
        <v>52370</v>
      </c>
      <c r="H101" s="50">
        <v>54587</v>
      </c>
      <c r="I101" s="50">
        <v>147718</v>
      </c>
      <c r="J101" s="51">
        <v>22602</v>
      </c>
      <c r="K101" s="50">
        <v>101862</v>
      </c>
    </row>
    <row r="102" spans="3:11">
      <c r="C102" s="49" t="s">
        <v>56</v>
      </c>
      <c r="D102" s="50">
        <v>3394</v>
      </c>
      <c r="E102" s="50">
        <v>51091</v>
      </c>
      <c r="F102" s="50">
        <v>54346</v>
      </c>
      <c r="G102" s="50">
        <v>28714</v>
      </c>
      <c r="H102" s="50">
        <v>144776</v>
      </c>
      <c r="I102" s="50">
        <v>224919</v>
      </c>
      <c r="J102" s="51">
        <v>217767</v>
      </c>
      <c r="K102" s="50">
        <v>264850</v>
      </c>
    </row>
    <row r="103" spans="3:11">
      <c r="C103" s="49" t="s">
        <v>57</v>
      </c>
      <c r="D103" s="50">
        <v>0</v>
      </c>
      <c r="E103" s="50">
        <v>14803</v>
      </c>
      <c r="F103" s="50">
        <v>20636</v>
      </c>
      <c r="G103" s="50">
        <v>110108</v>
      </c>
      <c r="H103" s="50">
        <v>-1047</v>
      </c>
      <c r="I103" s="50">
        <v>15110</v>
      </c>
      <c r="J103" s="51">
        <v>3901</v>
      </c>
      <c r="K103" s="50">
        <v>28114</v>
      </c>
    </row>
    <row r="104" spans="3:11">
      <c r="C104" s="49" t="s">
        <v>58</v>
      </c>
      <c r="D104" s="50">
        <v>100000</v>
      </c>
      <c r="E104" s="50">
        <v>100000</v>
      </c>
      <c r="F104" s="50">
        <v>0</v>
      </c>
      <c r="G104" s="50">
        <v>439000</v>
      </c>
      <c r="H104" s="50">
        <v>352000</v>
      </c>
      <c r="I104" s="50">
        <v>301000</v>
      </c>
      <c r="J104" s="51">
        <v>30000</v>
      </c>
      <c r="K104" s="50">
        <v>925000</v>
      </c>
    </row>
    <row r="105" spans="3:11">
      <c r="C105" s="49" t="s">
        <v>59</v>
      </c>
      <c r="D105" s="50">
        <v>0</v>
      </c>
      <c r="E105" s="50">
        <v>0</v>
      </c>
      <c r="F105" s="50">
        <v>220000</v>
      </c>
      <c r="G105" s="50">
        <v>517000</v>
      </c>
      <c r="H105" s="50">
        <v>1205000</v>
      </c>
      <c r="I105" s="50">
        <v>1122776</v>
      </c>
      <c r="J105" s="51">
        <v>1082200</v>
      </c>
      <c r="K105" s="50">
        <v>800000</v>
      </c>
    </row>
    <row r="106" spans="3:11">
      <c r="C106" s="52" t="s">
        <v>60</v>
      </c>
      <c r="D106" s="50">
        <v>75027</v>
      </c>
      <c r="E106" s="50">
        <v>202901</v>
      </c>
      <c r="F106" s="50">
        <v>233799</v>
      </c>
      <c r="G106" s="50">
        <v>0</v>
      </c>
      <c r="H106" s="50">
        <v>0</v>
      </c>
      <c r="I106" s="50">
        <v>0</v>
      </c>
      <c r="J106" s="51">
        <v>0</v>
      </c>
      <c r="K106" s="50">
        <v>0</v>
      </c>
    </row>
    <row r="107" spans="3:11">
      <c r="C107" s="49" t="s">
        <v>61</v>
      </c>
      <c r="D107" s="50">
        <v>24712</v>
      </c>
      <c r="E107" s="50">
        <v>23656</v>
      </c>
      <c r="F107" s="50">
        <v>4952</v>
      </c>
      <c r="G107" s="50">
        <v>4281</v>
      </c>
      <c r="H107" s="50">
        <v>4261</v>
      </c>
      <c r="I107" s="50">
        <v>11326</v>
      </c>
      <c r="J107" s="51">
        <v>3947</v>
      </c>
      <c r="K107" s="50">
        <v>34591</v>
      </c>
    </row>
    <row r="108" spans="3:11">
      <c r="C108" s="49" t="s">
        <v>62</v>
      </c>
      <c r="D108" s="50">
        <v>9032</v>
      </c>
      <c r="E108" s="50">
        <v>9751</v>
      </c>
      <c r="F108" s="50">
        <v>4504</v>
      </c>
      <c r="G108" s="50">
        <v>6888</v>
      </c>
      <c r="H108" s="50">
        <v>8879</v>
      </c>
      <c r="I108" s="50">
        <v>24049</v>
      </c>
      <c r="J108" s="51">
        <v>7902</v>
      </c>
      <c r="K108" s="50">
        <v>10100</v>
      </c>
    </row>
    <row r="109" spans="3:11">
      <c r="C109" s="49" t="s">
        <v>63</v>
      </c>
      <c r="D109" s="50">
        <v>29672</v>
      </c>
      <c r="E109" s="50">
        <v>23808</v>
      </c>
      <c r="F109" s="50">
        <v>-29940</v>
      </c>
      <c r="G109" s="50">
        <v>-4809</v>
      </c>
      <c r="H109" s="50">
        <v>3927</v>
      </c>
      <c r="I109" s="50">
        <v>-12705</v>
      </c>
      <c r="J109" s="51">
        <v>-18979</v>
      </c>
      <c r="K109" s="50">
        <v>-6392</v>
      </c>
    </row>
    <row r="110" spans="3:11">
      <c r="C110" s="49" t="s">
        <v>65</v>
      </c>
      <c r="D110" s="50">
        <v>23</v>
      </c>
      <c r="E110" s="50">
        <v>1508</v>
      </c>
      <c r="F110" s="50">
        <v>1054</v>
      </c>
      <c r="G110" s="50">
        <v>1598</v>
      </c>
      <c r="H110" s="50">
        <v>332</v>
      </c>
      <c r="I110" s="50">
        <v>4318</v>
      </c>
      <c r="J110" s="51">
        <v>67</v>
      </c>
      <c r="K110" s="50">
        <v>1480</v>
      </c>
    </row>
    <row r="111" spans="3:11">
      <c r="C111" s="49" t="s">
        <v>66</v>
      </c>
      <c r="D111" s="50">
        <v>2960</v>
      </c>
      <c r="E111" s="50">
        <v>7848</v>
      </c>
      <c r="F111" s="50">
        <v>6650</v>
      </c>
      <c r="G111" s="50">
        <v>1508</v>
      </c>
      <c r="H111" s="50">
        <v>1446</v>
      </c>
      <c r="I111" s="50">
        <v>3392</v>
      </c>
      <c r="J111" s="51">
        <v>1362</v>
      </c>
      <c r="K111" s="50">
        <v>0</v>
      </c>
    </row>
    <row r="112" spans="3:11">
      <c r="C112" s="49" t="s">
        <v>68</v>
      </c>
      <c r="D112" s="50">
        <v>0</v>
      </c>
      <c r="E112" s="50">
        <v>11000</v>
      </c>
      <c r="F112" s="50">
        <v>21000</v>
      </c>
      <c r="G112" s="50">
        <v>0</v>
      </c>
      <c r="H112" s="50">
        <v>0</v>
      </c>
      <c r="I112" s="50">
        <v>0</v>
      </c>
      <c r="J112" s="51">
        <v>0</v>
      </c>
      <c r="K112" s="50">
        <v>0</v>
      </c>
    </row>
    <row r="113" spans="1:11">
      <c r="C113" s="49" t="s">
        <v>69</v>
      </c>
      <c r="D113" s="50">
        <v>0</v>
      </c>
      <c r="E113" s="50">
        <v>0</v>
      </c>
      <c r="F113" s="50">
        <v>1</v>
      </c>
      <c r="G113" s="50">
        <v>399</v>
      </c>
      <c r="H113" s="50">
        <v>22890</v>
      </c>
      <c r="I113" s="50">
        <v>106826</v>
      </c>
      <c r="J113" s="51">
        <v>180883</v>
      </c>
      <c r="K113" s="50">
        <v>308900</v>
      </c>
    </row>
    <row r="114" spans="1:11">
      <c r="C114" s="49" t="s">
        <v>70</v>
      </c>
      <c r="D114" s="50">
        <v>0</v>
      </c>
      <c r="E114" s="50">
        <v>0</v>
      </c>
      <c r="F114" s="50">
        <v>0</v>
      </c>
      <c r="G114" s="50">
        <v>0</v>
      </c>
      <c r="H114" s="50">
        <v>0</v>
      </c>
      <c r="I114" s="50">
        <v>6108</v>
      </c>
      <c r="J114" s="51">
        <v>5653</v>
      </c>
      <c r="K114" s="50">
        <v>0</v>
      </c>
    </row>
    <row r="115" spans="1:11">
      <c r="C115" s="49"/>
      <c r="D115" s="50"/>
      <c r="E115" s="50"/>
      <c r="F115" s="50"/>
      <c r="G115" s="50"/>
      <c r="H115" s="50"/>
      <c r="I115" s="50"/>
      <c r="J115" s="51">
        <v>0</v>
      </c>
      <c r="K115" s="50"/>
    </row>
    <row r="116" spans="1:11">
      <c r="C116" s="52" t="s">
        <v>111</v>
      </c>
      <c r="D116" s="50" t="s">
        <v>52</v>
      </c>
      <c r="E116" s="50">
        <v>208758</v>
      </c>
      <c r="F116" s="50">
        <v>211871</v>
      </c>
      <c r="G116" s="50"/>
      <c r="H116" s="50"/>
      <c r="I116" s="50"/>
      <c r="J116" s="51">
        <v>0</v>
      </c>
      <c r="K116" s="50"/>
    </row>
    <row r="117" spans="1:11">
      <c r="C117" s="52" t="s">
        <v>71</v>
      </c>
      <c r="D117" s="50">
        <v>24329</v>
      </c>
      <c r="E117" s="50">
        <v>30865</v>
      </c>
      <c r="F117" s="50">
        <v>19062</v>
      </c>
      <c r="G117" s="50"/>
      <c r="H117" s="50"/>
      <c r="I117" s="50"/>
      <c r="J117" s="51">
        <v>0</v>
      </c>
      <c r="K117" s="50"/>
    </row>
    <row r="118" spans="1:11">
      <c r="C118" s="52" t="s">
        <v>112</v>
      </c>
      <c r="D118" s="50" t="s">
        <v>52</v>
      </c>
      <c r="E118" s="50" t="s">
        <v>52</v>
      </c>
      <c r="F118" s="50" t="s">
        <v>52</v>
      </c>
      <c r="G118" s="50"/>
      <c r="H118" s="50"/>
      <c r="I118" s="50"/>
      <c r="J118" s="51">
        <v>0</v>
      </c>
      <c r="K118" s="50"/>
    </row>
    <row r="119" spans="1:11">
      <c r="C119" s="52" t="s">
        <v>113</v>
      </c>
      <c r="D119" s="50" t="s">
        <v>52</v>
      </c>
      <c r="E119" s="50" t="s">
        <v>52</v>
      </c>
      <c r="F119" s="50">
        <v>-241000</v>
      </c>
      <c r="G119" s="50"/>
      <c r="H119" s="50"/>
      <c r="I119" s="50"/>
      <c r="J119" s="51">
        <v>0</v>
      </c>
      <c r="K119" s="50"/>
    </row>
    <row r="120" spans="1:11">
      <c r="C120" s="52" t="s">
        <v>93</v>
      </c>
      <c r="D120" s="50" t="s">
        <v>52</v>
      </c>
      <c r="E120" s="50" t="s">
        <v>52</v>
      </c>
      <c r="F120" s="50">
        <v>-86877</v>
      </c>
      <c r="G120" s="50"/>
      <c r="H120" s="50"/>
      <c r="I120" s="50"/>
      <c r="J120" s="51">
        <v>0</v>
      </c>
      <c r="K120" s="50"/>
    </row>
    <row r="121" spans="1:11">
      <c r="C121" s="52" t="s">
        <v>105</v>
      </c>
      <c r="D121" s="50">
        <v>-1317</v>
      </c>
      <c r="E121" s="50">
        <v>323</v>
      </c>
      <c r="F121" s="50">
        <v>4967</v>
      </c>
      <c r="G121" s="50">
        <v>-5118</v>
      </c>
      <c r="H121" s="50"/>
      <c r="I121" s="50"/>
      <c r="J121" s="51">
        <v>0</v>
      </c>
      <c r="K121" s="50"/>
    </row>
    <row r="122" spans="1:11">
      <c r="C122" s="49"/>
      <c r="D122" s="50"/>
      <c r="E122" s="50"/>
      <c r="F122" s="50"/>
      <c r="G122" s="50"/>
      <c r="H122" s="50"/>
      <c r="I122" s="50"/>
      <c r="J122" s="51">
        <v>0</v>
      </c>
      <c r="K122" s="50"/>
    </row>
    <row r="123" spans="1:11" ht="15.75" customHeight="1" thickBot="1">
      <c r="A123" s="49" t="s">
        <v>48</v>
      </c>
      <c r="D123" s="55"/>
      <c r="E123" s="55"/>
      <c r="F123" s="55"/>
      <c r="G123" s="55"/>
      <c r="H123" s="55"/>
      <c r="I123" s="55"/>
      <c r="J123" s="55"/>
      <c r="K123" s="55"/>
    </row>
    <row r="124" spans="1:11" ht="15.75" customHeight="1" thickBot="1">
      <c r="C124" s="56" t="s">
        <v>114</v>
      </c>
      <c r="D124" s="57">
        <v>7251713</v>
      </c>
      <c r="E124" s="57">
        <v>8252878</v>
      </c>
      <c r="F124" s="57">
        <v>7298710</v>
      </c>
      <c r="G124" s="57">
        <v>7686286</v>
      </c>
      <c r="H124" s="57">
        <v>7827550</v>
      </c>
      <c r="I124" s="57">
        <v>8459514</v>
      </c>
      <c r="J124" s="57">
        <v>9362589</v>
      </c>
      <c r="K124" s="57">
        <v>6118902</v>
      </c>
    </row>
    <row r="125" spans="1:11" ht="15.75" customHeight="1">
      <c r="A125" s="52" t="s">
        <v>75</v>
      </c>
      <c r="D125" s="58"/>
      <c r="E125" s="58"/>
      <c r="F125" s="58"/>
      <c r="G125" s="58"/>
      <c r="H125" s="58"/>
      <c r="I125" s="58"/>
      <c r="J125" s="58"/>
      <c r="K125" s="58"/>
    </row>
    <row r="126" spans="1:11" ht="15.75" customHeight="1">
      <c r="C126" s="49" t="s">
        <v>115</v>
      </c>
      <c r="D126" s="51">
        <v>1870898</v>
      </c>
      <c r="E126" s="51">
        <v>2170124</v>
      </c>
      <c r="F126" s="51">
        <v>2114279</v>
      </c>
      <c r="G126" s="51">
        <v>2788737</v>
      </c>
      <c r="H126" s="51">
        <v>3043892</v>
      </c>
      <c r="I126" s="51">
        <v>3373210</v>
      </c>
      <c r="J126" s="51">
        <v>3187772</v>
      </c>
      <c r="K126" s="51">
        <v>3362765</v>
      </c>
    </row>
    <row r="127" spans="1:11" ht="15.75" customHeight="1">
      <c r="C127" s="49" t="s">
        <v>116</v>
      </c>
      <c r="D127" s="51">
        <v>0</v>
      </c>
      <c r="E127" s="51">
        <v>854</v>
      </c>
      <c r="F127" s="51">
        <v>8743</v>
      </c>
      <c r="G127" s="51">
        <v>19305</v>
      </c>
      <c r="H127" s="51">
        <v>818</v>
      </c>
      <c r="I127" s="51">
        <v>-85</v>
      </c>
      <c r="J127" s="51">
        <v>1241</v>
      </c>
      <c r="K127" s="51">
        <v>185152</v>
      </c>
    </row>
    <row r="128" spans="1:11">
      <c r="C128" s="49" t="s">
        <v>117</v>
      </c>
      <c r="D128" s="51">
        <v>4042180</v>
      </c>
      <c r="E128" s="51">
        <v>3713938</v>
      </c>
      <c r="F128" s="51">
        <v>3624369</v>
      </c>
      <c r="G128" s="51">
        <v>3558921</v>
      </c>
      <c r="H128" s="51">
        <v>3759130</v>
      </c>
      <c r="I128" s="51">
        <v>3680295</v>
      </c>
      <c r="J128" s="51">
        <v>4098630</v>
      </c>
      <c r="K128" s="51">
        <v>300054</v>
      </c>
    </row>
    <row r="129" spans="1:14">
      <c r="C129" s="49" t="s">
        <v>118</v>
      </c>
      <c r="D129" s="51">
        <v>-24603</v>
      </c>
      <c r="E129" s="51">
        <v>-28868</v>
      </c>
      <c r="F129" s="51">
        <v>-6862</v>
      </c>
      <c r="G129" s="51">
        <v>-16284</v>
      </c>
      <c r="H129" s="51">
        <v>-37590</v>
      </c>
      <c r="I129" s="51">
        <v>-25346</v>
      </c>
      <c r="J129" s="51">
        <v>-24326</v>
      </c>
      <c r="K129" s="51">
        <v>-70000</v>
      </c>
    </row>
    <row r="130" spans="1:14">
      <c r="C130" s="49" t="s">
        <v>119</v>
      </c>
      <c r="D130" s="51">
        <v>84509</v>
      </c>
      <c r="E130" s="51">
        <v>185771</v>
      </c>
      <c r="F130" s="51">
        <v>-241536</v>
      </c>
      <c r="G130" s="51">
        <v>-36674</v>
      </c>
      <c r="H130" s="51">
        <v>-28459</v>
      </c>
      <c r="I130" s="51">
        <v>-16486</v>
      </c>
      <c r="J130" s="51">
        <v>-378444</v>
      </c>
      <c r="K130" s="51">
        <v>-26342</v>
      </c>
    </row>
    <row r="131" spans="1:14">
      <c r="C131" s="49" t="s">
        <v>120</v>
      </c>
      <c r="D131" s="51">
        <v>1202752</v>
      </c>
      <c r="E131" s="51">
        <v>2001905</v>
      </c>
      <c r="F131" s="51">
        <v>1653509</v>
      </c>
      <c r="G131" s="51">
        <v>1361405</v>
      </c>
      <c r="H131" s="51">
        <v>1083903</v>
      </c>
      <c r="I131" s="51">
        <v>1430967</v>
      </c>
      <c r="J131" s="51">
        <v>2135125</v>
      </c>
      <c r="K131" s="51">
        <v>2276672</v>
      </c>
    </row>
    <row r="132" spans="1:14">
      <c r="C132" s="49" t="s">
        <v>121</v>
      </c>
      <c r="D132" s="51">
        <v>-22130</v>
      </c>
      <c r="E132" s="51">
        <v>-8542</v>
      </c>
      <c r="F132" s="51">
        <v>-6519</v>
      </c>
      <c r="G132" s="51">
        <v>-8624</v>
      </c>
      <c r="H132" s="51">
        <v>-11879</v>
      </c>
      <c r="I132" s="51">
        <v>-13529</v>
      </c>
      <c r="J132" s="51">
        <v>-15638</v>
      </c>
      <c r="K132" s="51">
        <v>-15000</v>
      </c>
    </row>
    <row r="133" spans="1:14">
      <c r="C133" s="49" t="s">
        <v>122</v>
      </c>
      <c r="D133" s="51">
        <v>0</v>
      </c>
      <c r="E133" s="51">
        <v>3600</v>
      </c>
      <c r="F133" s="51">
        <v>-86877</v>
      </c>
      <c r="G133" s="51">
        <v>0</v>
      </c>
      <c r="H133" s="51">
        <v>-360</v>
      </c>
      <c r="I133" s="51">
        <v>-2616</v>
      </c>
      <c r="J133" s="51">
        <v>-360</v>
      </c>
      <c r="K133" s="51">
        <v>-360</v>
      </c>
    </row>
    <row r="134" spans="1:14">
      <c r="C134" s="49" t="s">
        <v>123</v>
      </c>
      <c r="D134" s="51">
        <v>98107</v>
      </c>
      <c r="E134" s="51">
        <v>214096</v>
      </c>
      <c r="F134" s="51">
        <v>239604</v>
      </c>
      <c r="G134" s="51">
        <v>19500</v>
      </c>
      <c r="H134" s="51">
        <v>18095</v>
      </c>
      <c r="I134" s="51">
        <v>33104</v>
      </c>
      <c r="J134" s="51">
        <v>358589</v>
      </c>
      <c r="K134" s="51">
        <v>105961</v>
      </c>
    </row>
    <row r="135" spans="1:14">
      <c r="A135" s="49" t="s">
        <v>48</v>
      </c>
      <c r="J135" s="51"/>
    </row>
    <row r="136" spans="1:14" ht="15">
      <c r="A136" s="56" t="s">
        <v>124</v>
      </c>
      <c r="J136" s="51"/>
      <c r="N136" s="64"/>
    </row>
    <row r="137" spans="1:14" ht="15">
      <c r="A137" s="49" t="s">
        <v>48</v>
      </c>
      <c r="J137" s="51"/>
      <c r="N137" s="64"/>
    </row>
    <row r="138" spans="1:14" ht="15">
      <c r="C138" s="52" t="s">
        <v>11</v>
      </c>
      <c r="D138" s="50">
        <v>0</v>
      </c>
      <c r="E138" s="50">
        <v>0</v>
      </c>
      <c r="F138" s="50">
        <v>0</v>
      </c>
      <c r="G138" s="50">
        <v>-33464</v>
      </c>
      <c r="H138" s="50">
        <v>-60819</v>
      </c>
      <c r="I138" s="50">
        <v>-45681</v>
      </c>
      <c r="J138" s="51">
        <v>15425</v>
      </c>
      <c r="K138" s="50">
        <v>0</v>
      </c>
      <c r="N138" s="64"/>
    </row>
    <row r="139" spans="1:14" ht="15">
      <c r="C139" s="49" t="s">
        <v>94</v>
      </c>
      <c r="D139" s="50">
        <v>0</v>
      </c>
      <c r="E139" s="50">
        <v>0</v>
      </c>
      <c r="F139" s="50">
        <v>0</v>
      </c>
      <c r="G139" s="50">
        <v>0</v>
      </c>
      <c r="H139" s="50">
        <v>0</v>
      </c>
      <c r="I139" s="50">
        <v>0</v>
      </c>
      <c r="J139" s="51">
        <v>0</v>
      </c>
      <c r="K139" s="50">
        <v>1</v>
      </c>
      <c r="N139" s="64"/>
    </row>
    <row r="140" spans="1:14" ht="15">
      <c r="C140" s="65" t="s">
        <v>53</v>
      </c>
      <c r="D140" s="51"/>
      <c r="E140" s="51">
        <v>0</v>
      </c>
      <c r="F140" s="51">
        <v>0</v>
      </c>
      <c r="G140" s="51">
        <v>0</v>
      </c>
      <c r="H140" s="51">
        <v>0</v>
      </c>
      <c r="I140" s="51">
        <v>0</v>
      </c>
      <c r="J140" s="51">
        <v>6450000</v>
      </c>
      <c r="K140" s="51">
        <v>0</v>
      </c>
      <c r="N140" s="64"/>
    </row>
    <row r="141" spans="1:14">
      <c r="C141" s="65" t="s">
        <v>95</v>
      </c>
      <c r="D141" s="51">
        <v>0</v>
      </c>
      <c r="E141" s="51">
        <v>0</v>
      </c>
      <c r="F141" s="51">
        <v>0</v>
      </c>
      <c r="G141" s="51">
        <v>0</v>
      </c>
      <c r="H141" s="51">
        <v>0</v>
      </c>
      <c r="I141" s="51">
        <v>0</v>
      </c>
      <c r="J141" s="51">
        <v>0</v>
      </c>
      <c r="K141" s="51">
        <v>7773588</v>
      </c>
    </row>
    <row r="142" spans="1:14">
      <c r="C142" s="65" t="s">
        <v>96</v>
      </c>
      <c r="D142" s="51"/>
      <c r="E142" s="51">
        <v>0</v>
      </c>
      <c r="F142" s="51">
        <v>0</v>
      </c>
      <c r="G142" s="51">
        <v>0</v>
      </c>
      <c r="H142" s="51">
        <v>0</v>
      </c>
      <c r="I142" s="51">
        <v>0</v>
      </c>
      <c r="J142" s="51">
        <v>-9907</v>
      </c>
      <c r="K142" s="51">
        <v>0</v>
      </c>
    </row>
    <row r="143" spans="1:14">
      <c r="C143" s="65" t="s">
        <v>97</v>
      </c>
      <c r="D143" s="51"/>
      <c r="E143" s="51">
        <v>0</v>
      </c>
      <c r="F143" s="51">
        <v>0</v>
      </c>
      <c r="G143" s="51">
        <v>0</v>
      </c>
      <c r="H143" s="51">
        <v>0</v>
      </c>
      <c r="I143" s="51">
        <v>0</v>
      </c>
      <c r="J143" s="51">
        <v>-7</v>
      </c>
      <c r="K143" s="51">
        <v>0</v>
      </c>
    </row>
    <row r="144" spans="1:14">
      <c r="C144" s="49" t="s">
        <v>99</v>
      </c>
      <c r="D144" s="50">
        <v>0</v>
      </c>
      <c r="E144" s="50">
        <v>0</v>
      </c>
      <c r="F144" s="50">
        <v>0</v>
      </c>
      <c r="G144" s="50">
        <v>0</v>
      </c>
      <c r="H144" s="50">
        <v>0</v>
      </c>
      <c r="I144" s="50">
        <v>0</v>
      </c>
      <c r="J144" s="51">
        <v>190000</v>
      </c>
      <c r="K144" s="50">
        <v>-20000</v>
      </c>
    </row>
    <row r="145" spans="1:11">
      <c r="C145" s="52" t="s">
        <v>125</v>
      </c>
      <c r="D145" s="50">
        <v>0</v>
      </c>
      <c r="E145" s="50">
        <v>0</v>
      </c>
      <c r="F145" s="50">
        <v>0</v>
      </c>
      <c r="G145" s="50">
        <v>0</v>
      </c>
      <c r="H145" s="50">
        <v>0</v>
      </c>
      <c r="I145" s="50">
        <v>58314</v>
      </c>
      <c r="J145" s="51">
        <v>49802</v>
      </c>
      <c r="K145" s="50">
        <v>0</v>
      </c>
    </row>
    <row r="146" spans="1:11" ht="13.5" thickBot="1">
      <c r="A146" s="49" t="s">
        <v>48</v>
      </c>
    </row>
    <row r="147" spans="1:11" ht="13.5" thickBot="1">
      <c r="A147" s="66"/>
      <c r="B147" s="66"/>
      <c r="C147" s="67" t="s">
        <v>126</v>
      </c>
      <c r="D147" s="57">
        <v>0</v>
      </c>
      <c r="E147" s="57">
        <v>0</v>
      </c>
      <c r="F147" s="57">
        <v>0</v>
      </c>
      <c r="G147" s="57">
        <v>-33464</v>
      </c>
      <c r="H147" s="57">
        <v>-60819</v>
      </c>
      <c r="I147" s="57">
        <v>12633</v>
      </c>
      <c r="J147" s="57">
        <v>6695313</v>
      </c>
      <c r="K147" s="57">
        <v>7753589</v>
      </c>
    </row>
    <row r="148" spans="1:11">
      <c r="A148" s="60" t="s">
        <v>127</v>
      </c>
      <c r="B148" s="66"/>
      <c r="C148" s="66"/>
      <c r="D148" s="58"/>
      <c r="E148" s="58"/>
      <c r="F148" s="58"/>
      <c r="G148" s="58"/>
      <c r="H148" s="58"/>
      <c r="I148" s="58"/>
      <c r="J148" s="58"/>
      <c r="K148" s="58"/>
    </row>
    <row r="149" spans="1:11">
      <c r="A149" s="66"/>
      <c r="B149" s="66"/>
      <c r="C149" s="65" t="s">
        <v>108</v>
      </c>
      <c r="D149" s="51">
        <v>0</v>
      </c>
      <c r="E149" s="51">
        <v>0</v>
      </c>
      <c r="F149" s="51">
        <v>0</v>
      </c>
      <c r="G149" s="51">
        <v>-33464</v>
      </c>
      <c r="H149" s="51">
        <v>3377</v>
      </c>
      <c r="I149" s="51">
        <v>73147</v>
      </c>
      <c r="J149" s="51">
        <v>138869</v>
      </c>
      <c r="K149" s="51">
        <v>0</v>
      </c>
    </row>
    <row r="150" spans="1:11">
      <c r="A150" s="66"/>
      <c r="B150" s="66"/>
      <c r="C150" s="65" t="s">
        <v>87</v>
      </c>
      <c r="D150" s="51">
        <v>0</v>
      </c>
      <c r="E150" s="51">
        <v>0</v>
      </c>
      <c r="F150" s="51">
        <v>0</v>
      </c>
      <c r="G150" s="51">
        <v>0</v>
      </c>
      <c r="H150" s="51">
        <v>-90295</v>
      </c>
      <c r="I150" s="51">
        <v>-60514</v>
      </c>
      <c r="J150" s="51">
        <v>-73642</v>
      </c>
      <c r="K150" s="51">
        <v>-27831</v>
      </c>
    </row>
    <row r="151" spans="1:11">
      <c r="A151" s="66"/>
      <c r="B151" s="66"/>
      <c r="C151" s="65" t="s">
        <v>115</v>
      </c>
      <c r="D151" s="59" t="s">
        <v>52</v>
      </c>
      <c r="E151" s="51">
        <v>0</v>
      </c>
      <c r="F151" s="51">
        <v>0</v>
      </c>
      <c r="G151" s="51">
        <v>0</v>
      </c>
      <c r="H151" s="51">
        <v>0</v>
      </c>
      <c r="I151" s="51">
        <v>0</v>
      </c>
      <c r="J151" s="51">
        <v>0</v>
      </c>
      <c r="K151" s="51">
        <v>-107675</v>
      </c>
    </row>
    <row r="152" spans="1:11">
      <c r="A152" s="66"/>
      <c r="B152" s="66"/>
      <c r="C152" s="65" t="s">
        <v>120</v>
      </c>
      <c r="D152" s="51">
        <v>0</v>
      </c>
      <c r="E152" s="51">
        <v>0</v>
      </c>
      <c r="F152" s="51">
        <v>0</v>
      </c>
      <c r="G152" s="51">
        <v>0</v>
      </c>
      <c r="H152" s="51">
        <v>26099</v>
      </c>
      <c r="I152" s="51">
        <v>0</v>
      </c>
      <c r="J152" s="51">
        <v>0</v>
      </c>
      <c r="K152" s="51">
        <v>7909095</v>
      </c>
    </row>
    <row r="153" spans="1:11">
      <c r="A153" s="66"/>
      <c r="B153" s="66"/>
      <c r="C153" s="65" t="s">
        <v>123</v>
      </c>
      <c r="D153" s="51">
        <v>0</v>
      </c>
      <c r="E153" s="51">
        <v>0</v>
      </c>
      <c r="F153" s="51">
        <v>0</v>
      </c>
      <c r="G153" s="51">
        <v>0</v>
      </c>
      <c r="H153" s="51">
        <v>0</v>
      </c>
      <c r="I153" s="51">
        <v>0</v>
      </c>
      <c r="J153" s="51">
        <v>6630086</v>
      </c>
      <c r="K153" s="51">
        <v>-20000</v>
      </c>
    </row>
    <row r="154" spans="1:11" ht="13.5" thickBot="1">
      <c r="A154" s="65" t="s">
        <v>48</v>
      </c>
      <c r="B154" s="66"/>
      <c r="C154" s="66"/>
      <c r="D154" s="62"/>
      <c r="E154" s="62"/>
      <c r="F154" s="62"/>
      <c r="G154" s="62"/>
      <c r="H154" s="62"/>
      <c r="I154" s="62"/>
      <c r="J154" s="62"/>
      <c r="K154" s="62"/>
    </row>
    <row r="155" spans="1:11" ht="14.25" thickTop="1" thickBot="1">
      <c r="A155" s="66"/>
      <c r="B155" s="66"/>
      <c r="C155" s="67" t="s">
        <v>128</v>
      </c>
      <c r="D155" s="63">
        <v>7251713</v>
      </c>
      <c r="E155" s="63">
        <v>8252878</v>
      </c>
      <c r="F155" s="63">
        <v>7298710</v>
      </c>
      <c r="G155" s="63">
        <v>7652822</v>
      </c>
      <c r="H155" s="63">
        <v>7766731</v>
      </c>
      <c r="I155" s="63">
        <v>8472147</v>
      </c>
      <c r="J155" s="63">
        <f t="shared" ref="J155" si="0">SUM(J147+J124)</f>
        <v>16057902</v>
      </c>
      <c r="K155" s="63">
        <v>13872491</v>
      </c>
    </row>
    <row r="156" spans="1:11" ht="14.25" thickTop="1" thickBot="1">
      <c r="A156" s="65" t="s">
        <v>48</v>
      </c>
      <c r="B156" s="66"/>
      <c r="C156" s="66"/>
      <c r="D156" s="58"/>
      <c r="E156" s="58"/>
      <c r="F156" s="58"/>
      <c r="G156" s="58"/>
      <c r="H156" s="58"/>
      <c r="I156" s="58"/>
      <c r="J156" s="58"/>
      <c r="K156" s="58"/>
    </row>
    <row r="157" spans="1:11" ht="13.5" thickBot="1">
      <c r="A157" s="68"/>
      <c r="B157" s="68"/>
      <c r="C157" s="69" t="s">
        <v>129</v>
      </c>
      <c r="D157" s="70">
        <v>12589827</v>
      </c>
      <c r="E157" s="70">
        <v>14653240</v>
      </c>
      <c r="F157" s="70">
        <v>12283976</v>
      </c>
      <c r="G157" s="70">
        <v>12700368</v>
      </c>
      <c r="H157" s="70">
        <v>12361762</v>
      </c>
      <c r="I157" s="70">
        <v>12502893</v>
      </c>
      <c r="J157" s="70">
        <v>18343276</v>
      </c>
      <c r="K157" s="70">
        <v>18106699</v>
      </c>
    </row>
    <row r="158" spans="1:11">
      <c r="A158" s="71" t="s">
        <v>127</v>
      </c>
      <c r="B158" s="68"/>
      <c r="C158" s="68"/>
      <c r="D158" s="58"/>
      <c r="E158" s="58"/>
      <c r="F158" s="58"/>
      <c r="G158" s="58"/>
      <c r="H158" s="58"/>
      <c r="I158" s="58"/>
      <c r="J158" s="58"/>
      <c r="K158" s="58"/>
    </row>
    <row r="159" spans="1:11">
      <c r="A159" s="66"/>
      <c r="B159" s="66"/>
      <c r="C159" s="65" t="s">
        <v>130</v>
      </c>
      <c r="D159" s="51">
        <v>12687497</v>
      </c>
      <c r="E159" s="51">
        <v>13905097</v>
      </c>
      <c r="F159" s="51">
        <v>12474224</v>
      </c>
      <c r="G159" s="51">
        <v>12365641</v>
      </c>
      <c r="H159" s="51">
        <v>12142739</v>
      </c>
      <c r="I159" s="51">
        <v>12243578</v>
      </c>
      <c r="J159" s="51">
        <v>11914839</v>
      </c>
      <c r="K159" s="51">
        <v>8708810</v>
      </c>
    </row>
    <row r="160" spans="1:11">
      <c r="A160" s="66"/>
      <c r="B160" s="66"/>
      <c r="C160" s="65" t="s">
        <v>131</v>
      </c>
      <c r="D160" s="51">
        <v>-97670</v>
      </c>
      <c r="E160" s="51">
        <v>748143</v>
      </c>
      <c r="F160" s="51">
        <v>-190248</v>
      </c>
      <c r="G160" s="51">
        <v>334727</v>
      </c>
      <c r="H160" s="51">
        <v>219023</v>
      </c>
      <c r="I160" s="51">
        <v>259315</v>
      </c>
      <c r="J160" s="51">
        <v>6428437</v>
      </c>
      <c r="K160" s="51">
        <v>9397889</v>
      </c>
    </row>
    <row r="161" spans="1:11" ht="12.75" customHeight="1">
      <c r="A161" s="66"/>
      <c r="B161" s="66"/>
      <c r="C161" s="66"/>
      <c r="D161" s="72"/>
      <c r="E161" s="62"/>
      <c r="F161" s="62"/>
      <c r="H161" s="62"/>
      <c r="I161" s="62"/>
      <c r="J161" s="62"/>
      <c r="K161" s="62"/>
    </row>
    <row r="162" spans="1:11" ht="21.75" customHeight="1">
      <c r="A162" s="219" t="s">
        <v>307</v>
      </c>
      <c r="B162" s="220"/>
      <c r="C162" s="220"/>
      <c r="D162" s="221"/>
      <c r="E162" s="221"/>
      <c r="F162" s="221"/>
      <c r="G162" s="221"/>
      <c r="H162" s="221"/>
      <c r="I162" s="221"/>
      <c r="J162" s="221"/>
      <c r="K162" s="221"/>
    </row>
    <row r="163" spans="1:11" ht="33.75" customHeight="1">
      <c r="A163" s="234" t="s">
        <v>308</v>
      </c>
      <c r="B163" s="235"/>
      <c r="C163" s="235"/>
      <c r="D163" s="235"/>
      <c r="E163" s="235"/>
      <c r="F163" s="235"/>
      <c r="G163" s="235"/>
      <c r="H163" s="235"/>
      <c r="I163" s="235"/>
      <c r="J163" s="235"/>
      <c r="K163" s="235"/>
    </row>
    <row r="164" spans="1:11" ht="12.75" customHeight="1">
      <c r="A164" s="220"/>
      <c r="B164" s="220"/>
      <c r="C164" s="220"/>
      <c r="D164" s="221"/>
      <c r="E164" s="221"/>
      <c r="F164" s="221"/>
      <c r="G164" s="221"/>
      <c r="H164" s="221"/>
      <c r="I164" s="221"/>
      <c r="J164" s="221"/>
      <c r="K164" s="221"/>
    </row>
    <row r="165" spans="1:11" ht="42" customHeight="1">
      <c r="A165" s="234" t="s">
        <v>309</v>
      </c>
      <c r="B165" s="235"/>
      <c r="C165" s="235"/>
      <c r="D165" s="235"/>
      <c r="E165" s="235"/>
      <c r="F165" s="235"/>
      <c r="G165" s="235"/>
      <c r="H165" s="235"/>
      <c r="I165" s="235"/>
      <c r="J165" s="235"/>
      <c r="K165" s="235"/>
    </row>
    <row r="166" spans="1:11" ht="12.75" customHeight="1">
      <c r="A166" s="222"/>
      <c r="B166" s="222"/>
      <c r="C166" s="222"/>
      <c r="D166" s="223"/>
      <c r="E166" s="223"/>
      <c r="F166" s="223"/>
      <c r="G166" s="223"/>
      <c r="H166" s="223"/>
      <c r="I166" s="223"/>
      <c r="J166" s="223"/>
      <c r="K166" s="223"/>
    </row>
    <row r="167" spans="1:11" ht="20.25" customHeight="1">
      <c r="A167" s="234" t="s">
        <v>310</v>
      </c>
      <c r="B167" s="235"/>
      <c r="C167" s="235"/>
      <c r="D167" s="235"/>
      <c r="E167" s="235"/>
      <c r="F167" s="235"/>
      <c r="G167" s="235"/>
      <c r="H167" s="235"/>
      <c r="I167" s="235"/>
      <c r="J167" s="235"/>
      <c r="K167" s="235"/>
    </row>
    <row r="169" spans="1:11">
      <c r="A169" s="73"/>
    </row>
  </sheetData>
  <mergeCells count="4">
    <mergeCell ref="A3:K3"/>
    <mergeCell ref="A163:K163"/>
    <mergeCell ref="A165:K165"/>
    <mergeCell ref="A167:K16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0"/>
  <sheetViews>
    <sheetView workbookViewId="0">
      <selection activeCell="A194" sqref="A194"/>
    </sheetView>
  </sheetViews>
  <sheetFormatPr defaultColWidth="8.77734375" defaultRowHeight="12.75"/>
  <cols>
    <col min="1" max="1" width="23.21875" style="105" customWidth="1"/>
    <col min="2" max="2" width="8.21875" style="105" hidden="1" customWidth="1"/>
    <col min="3" max="3" width="12.77734375" style="105" customWidth="1"/>
    <col min="4" max="4" width="8.77734375" style="105"/>
    <col min="5" max="5" width="13.33203125" style="105" customWidth="1"/>
    <col min="6" max="6" width="8.77734375" style="105"/>
    <col min="7" max="7" width="13.109375" style="81" customWidth="1"/>
    <col min="8" max="8" width="8.77734375" style="105"/>
    <col min="9" max="9" width="10.77734375" style="105" customWidth="1"/>
    <col min="10" max="16384" width="8.77734375" style="105"/>
  </cols>
  <sheetData>
    <row r="1" spans="1:10" ht="25.5" customHeight="1">
      <c r="A1" s="240" t="s">
        <v>4</v>
      </c>
      <c r="B1" s="240"/>
      <c r="C1" s="240"/>
      <c r="D1" s="240"/>
      <c r="E1" s="240"/>
      <c r="F1" s="240"/>
      <c r="G1" s="240"/>
      <c r="H1" s="240"/>
      <c r="I1" s="240"/>
      <c r="J1" s="240"/>
    </row>
    <row r="2" spans="1:10">
      <c r="A2" s="241"/>
      <c r="B2" s="241"/>
      <c r="C2" s="241"/>
      <c r="D2" s="241"/>
      <c r="E2" s="241"/>
      <c r="F2" s="241"/>
      <c r="G2" s="241"/>
      <c r="H2" s="241"/>
      <c r="I2" s="241"/>
      <c r="J2" s="241"/>
    </row>
    <row r="3" spans="1:10" ht="41.25" customHeight="1">
      <c r="A3" s="242" t="s">
        <v>182</v>
      </c>
      <c r="B3" s="242"/>
      <c r="C3" s="242"/>
      <c r="D3" s="242"/>
      <c r="E3" s="242"/>
      <c r="F3" s="242"/>
      <c r="G3" s="242"/>
      <c r="H3" s="242"/>
      <c r="I3" s="242"/>
      <c r="J3" s="242"/>
    </row>
    <row r="4" spans="1:10" ht="15.75">
      <c r="A4" s="243"/>
      <c r="B4" s="243"/>
      <c r="C4" s="243"/>
      <c r="D4" s="243"/>
      <c r="E4" s="243"/>
      <c r="F4" s="243"/>
      <c r="G4" s="243"/>
      <c r="H4" s="243"/>
      <c r="I4" s="243"/>
      <c r="J4" s="243"/>
    </row>
    <row r="5" spans="1:10" ht="12.75" customHeight="1" thickBot="1">
      <c r="A5" s="244" t="s">
        <v>39</v>
      </c>
      <c r="B5" s="244"/>
      <c r="C5" s="244"/>
      <c r="D5" s="244"/>
      <c r="E5" s="244"/>
      <c r="F5" s="244"/>
      <c r="G5" s="244"/>
      <c r="H5" s="244"/>
      <c r="I5" s="244"/>
      <c r="J5" s="244"/>
    </row>
    <row r="6" spans="1:10" ht="13.5">
      <c r="A6" s="106"/>
      <c r="B6" s="107"/>
      <c r="C6" s="107"/>
      <c r="D6" s="107"/>
      <c r="E6" s="107"/>
      <c r="F6" s="107"/>
      <c r="G6" s="108"/>
      <c r="H6" s="107"/>
      <c r="I6" s="107"/>
      <c r="J6" s="107"/>
    </row>
    <row r="7" spans="1:10">
      <c r="A7" s="109"/>
      <c r="B7" s="110"/>
      <c r="C7" s="111" t="s">
        <v>26</v>
      </c>
      <c r="D7" s="111"/>
      <c r="E7" s="111" t="s">
        <v>26</v>
      </c>
      <c r="F7" s="112"/>
      <c r="G7" s="111" t="s">
        <v>26</v>
      </c>
      <c r="H7" s="110"/>
      <c r="I7" s="111" t="s">
        <v>26</v>
      </c>
      <c r="J7" s="110"/>
    </row>
    <row r="8" spans="1:10">
      <c r="A8" s="109"/>
      <c r="B8" s="109"/>
      <c r="C8" s="113" t="s">
        <v>183</v>
      </c>
      <c r="D8" s="114"/>
      <c r="E8" s="113" t="s">
        <v>184</v>
      </c>
      <c r="F8" s="109"/>
      <c r="G8" s="115" t="s">
        <v>185</v>
      </c>
      <c r="H8" s="109"/>
      <c r="I8" s="115" t="s">
        <v>186</v>
      </c>
      <c r="J8" s="114"/>
    </row>
    <row r="9" spans="1:10" ht="54">
      <c r="A9" s="116"/>
      <c r="B9" s="116"/>
      <c r="C9" s="117" t="s">
        <v>187</v>
      </c>
      <c r="D9" s="118"/>
      <c r="E9" s="117" t="s">
        <v>188</v>
      </c>
      <c r="F9" s="116"/>
      <c r="G9" s="117" t="s">
        <v>189</v>
      </c>
      <c r="H9" s="118"/>
      <c r="I9" s="117" t="s">
        <v>190</v>
      </c>
      <c r="J9" s="118"/>
    </row>
    <row r="10" spans="1:10" ht="13.5">
      <c r="A10" s="119"/>
      <c r="B10" s="119"/>
      <c r="C10" s="120"/>
      <c r="D10" s="120"/>
      <c r="E10" s="120"/>
      <c r="F10" s="119"/>
      <c r="G10" s="120"/>
      <c r="H10" s="120"/>
      <c r="I10" s="120"/>
      <c r="J10" s="120"/>
    </row>
    <row r="11" spans="1:10" ht="27">
      <c r="A11" s="121" t="s">
        <v>191</v>
      </c>
      <c r="B11" s="119"/>
      <c r="C11" s="120"/>
      <c r="D11" s="120"/>
      <c r="E11" s="120"/>
      <c r="F11" s="119"/>
      <c r="G11" s="119"/>
      <c r="H11" s="120"/>
      <c r="I11" s="122"/>
      <c r="J11" s="120"/>
    </row>
    <row r="12" spans="1:10" ht="13.5">
      <c r="A12" s="121"/>
      <c r="B12" s="119"/>
      <c r="C12" s="120"/>
      <c r="D12" s="120"/>
      <c r="E12" s="120"/>
      <c r="F12" s="119"/>
      <c r="G12" s="120"/>
      <c r="H12" s="120"/>
      <c r="I12" s="120"/>
      <c r="J12" s="120"/>
    </row>
    <row r="13" spans="1:10" ht="13.5">
      <c r="A13" s="123" t="s">
        <v>192</v>
      </c>
      <c r="B13" s="119"/>
      <c r="C13" s="120">
        <v>59684</v>
      </c>
      <c r="D13" s="120"/>
      <c r="E13" s="120">
        <v>70984</v>
      </c>
      <c r="F13" s="119"/>
      <c r="G13" s="120">
        <v>68855</v>
      </c>
      <c r="H13" s="120"/>
      <c r="I13" s="120">
        <v>2129</v>
      </c>
      <c r="J13" s="120"/>
    </row>
    <row r="14" spans="1:10" ht="13.5">
      <c r="A14" s="121"/>
      <c r="B14" s="119"/>
      <c r="C14" s="120"/>
      <c r="D14" s="120"/>
      <c r="E14" s="120"/>
      <c r="F14" s="119"/>
      <c r="G14" s="120"/>
      <c r="H14" s="120"/>
      <c r="I14" s="120"/>
      <c r="J14" s="120"/>
    </row>
    <row r="15" spans="1:10" ht="27">
      <c r="A15" s="123" t="s">
        <v>193</v>
      </c>
      <c r="B15" s="119"/>
      <c r="C15" s="120">
        <v>10734</v>
      </c>
      <c r="D15" s="120"/>
      <c r="E15" s="120">
        <v>10754</v>
      </c>
      <c r="F15" s="119"/>
      <c r="G15" s="120">
        <v>11069</v>
      </c>
      <c r="H15" s="120"/>
      <c r="I15" s="120">
        <v>-315</v>
      </c>
      <c r="J15" s="120"/>
    </row>
    <row r="16" spans="1:10" ht="13.5" customHeight="1">
      <c r="A16" s="121"/>
      <c r="B16" s="119"/>
      <c r="C16" s="120"/>
      <c r="D16" s="120"/>
      <c r="E16" s="120"/>
      <c r="F16" s="119"/>
      <c r="G16" s="120"/>
      <c r="H16" s="120"/>
      <c r="I16" s="120"/>
      <c r="J16" s="120"/>
    </row>
    <row r="17" spans="1:10" ht="27">
      <c r="A17" s="123" t="s">
        <v>194</v>
      </c>
      <c r="B17" s="119"/>
      <c r="C17" s="120">
        <v>7875</v>
      </c>
      <c r="D17" s="120"/>
      <c r="E17" s="120">
        <v>7875</v>
      </c>
      <c r="F17" s="119"/>
      <c r="G17" s="120">
        <v>7504</v>
      </c>
      <c r="H17" s="120"/>
      <c r="I17" s="120">
        <v>371</v>
      </c>
      <c r="J17" s="120"/>
    </row>
    <row r="18" spans="1:10" ht="13.5">
      <c r="A18" s="121"/>
      <c r="B18" s="119"/>
      <c r="C18" s="120"/>
      <c r="D18" s="120"/>
      <c r="E18" s="120"/>
      <c r="F18" s="119"/>
      <c r="G18" s="120"/>
      <c r="H18" s="120"/>
      <c r="I18" s="120"/>
      <c r="J18" s="120"/>
    </row>
    <row r="19" spans="1:10" ht="13.5">
      <c r="A19" s="123" t="s">
        <v>195</v>
      </c>
      <c r="B19" s="119"/>
      <c r="C19" s="120">
        <v>204031</v>
      </c>
      <c r="D19" s="120"/>
      <c r="E19" s="120">
        <v>185494</v>
      </c>
      <c r="F19" s="119"/>
      <c r="G19" s="120">
        <v>176968</v>
      </c>
      <c r="H19" s="120"/>
      <c r="I19" s="120">
        <v>8526</v>
      </c>
      <c r="J19" s="120"/>
    </row>
    <row r="20" spans="1:10" ht="27">
      <c r="A20" s="121" t="s">
        <v>196</v>
      </c>
      <c r="B20" s="119"/>
      <c r="C20" s="120"/>
      <c r="D20" s="120"/>
      <c r="E20" s="120"/>
      <c r="F20" s="119"/>
      <c r="G20" s="120"/>
      <c r="H20" s="120"/>
      <c r="I20" s="120"/>
      <c r="J20" s="120"/>
    </row>
    <row r="21" spans="1:10" ht="13.5">
      <c r="A21" s="121"/>
      <c r="B21" s="119"/>
      <c r="C21" s="120"/>
      <c r="D21" s="120"/>
      <c r="E21" s="120"/>
      <c r="F21" s="119"/>
      <c r="G21" s="120"/>
      <c r="H21" s="120"/>
      <c r="I21" s="120"/>
      <c r="J21" s="120"/>
    </row>
    <row r="22" spans="1:10" ht="13.5">
      <c r="A22" s="121"/>
      <c r="B22" s="119"/>
      <c r="C22" s="120"/>
      <c r="D22" s="120"/>
      <c r="E22" s="120"/>
      <c r="F22" s="119"/>
      <c r="G22" s="120"/>
      <c r="H22" s="120"/>
      <c r="I22" s="120"/>
      <c r="J22" s="120"/>
    </row>
    <row r="23" spans="1:10" ht="13.5">
      <c r="A23" s="123" t="s">
        <v>197</v>
      </c>
      <c r="B23" s="123"/>
      <c r="C23" s="123">
        <v>-102952</v>
      </c>
      <c r="D23" s="123"/>
      <c r="E23" s="123">
        <v>-103580</v>
      </c>
      <c r="F23" s="123"/>
      <c r="G23" s="124">
        <v>-101429</v>
      </c>
      <c r="H23" s="123"/>
      <c r="I23" s="124">
        <v>-2151</v>
      </c>
      <c r="J23" s="81"/>
    </row>
    <row r="24" spans="1:10" ht="13.5">
      <c r="A24" s="123"/>
      <c r="B24" s="123"/>
      <c r="C24" s="123"/>
      <c r="D24" s="123"/>
      <c r="E24" s="123"/>
      <c r="F24" s="123"/>
      <c r="G24" s="123"/>
      <c r="H24" s="123"/>
      <c r="I24" s="123"/>
      <c r="J24" s="123"/>
    </row>
    <row r="25" spans="1:10" ht="27">
      <c r="A25" s="123" t="s">
        <v>198</v>
      </c>
      <c r="B25" s="123"/>
      <c r="C25" s="123">
        <v>303724</v>
      </c>
      <c r="D25" s="123"/>
      <c r="E25" s="123">
        <v>305024</v>
      </c>
      <c r="F25" s="123"/>
      <c r="G25" s="123">
        <v>334398</v>
      </c>
      <c r="H25" s="123"/>
      <c r="I25" s="123">
        <v>-29374</v>
      </c>
      <c r="J25" s="123"/>
    </row>
    <row r="26" spans="1:10" ht="13.5">
      <c r="A26" s="123"/>
      <c r="B26" s="123"/>
      <c r="C26" s="123"/>
      <c r="D26" s="123"/>
      <c r="E26" s="123"/>
      <c r="F26" s="123"/>
      <c r="G26" s="123"/>
      <c r="H26" s="123"/>
      <c r="I26" s="123"/>
      <c r="J26" s="123"/>
    </row>
    <row r="27" spans="1:10" ht="13.5">
      <c r="A27" s="123" t="s">
        <v>192</v>
      </c>
      <c r="B27" s="123"/>
      <c r="C27" s="123">
        <v>1823634</v>
      </c>
      <c r="D27" s="123"/>
      <c r="E27" s="123">
        <v>1795335</v>
      </c>
      <c r="F27" s="123"/>
      <c r="G27" s="123">
        <v>1793214</v>
      </c>
      <c r="H27" s="123"/>
      <c r="I27" s="123">
        <v>2121</v>
      </c>
      <c r="J27" s="123"/>
    </row>
    <row r="28" spans="1:10" ht="13.5">
      <c r="A28" s="123"/>
      <c r="B28" s="123"/>
      <c r="C28" s="123"/>
      <c r="D28" s="123"/>
      <c r="E28" s="123"/>
      <c r="F28" s="123"/>
      <c r="G28" s="123"/>
      <c r="H28" s="123"/>
      <c r="I28" s="123"/>
      <c r="J28" s="123"/>
    </row>
    <row r="29" spans="1:10" ht="13.5">
      <c r="A29" s="123" t="s">
        <v>199</v>
      </c>
      <c r="B29" s="123"/>
      <c r="C29" s="123">
        <v>-336966</v>
      </c>
      <c r="D29" s="123"/>
      <c r="E29" s="123">
        <v>-359538</v>
      </c>
      <c r="F29" s="123"/>
      <c r="G29" s="123">
        <v>-361538</v>
      </c>
      <c r="H29" s="123"/>
      <c r="I29" s="123">
        <v>2000</v>
      </c>
      <c r="J29" s="123"/>
    </row>
    <row r="30" spans="1:10" ht="13.5">
      <c r="A30" s="123"/>
      <c r="B30" s="123"/>
      <c r="C30" s="123"/>
      <c r="D30" s="123"/>
      <c r="E30" s="123"/>
      <c r="F30" s="123"/>
      <c r="G30" s="123"/>
      <c r="H30" s="123"/>
      <c r="I30" s="123"/>
      <c r="J30" s="123"/>
    </row>
    <row r="31" spans="1:10" ht="27">
      <c r="A31" s="123" t="s">
        <v>200</v>
      </c>
      <c r="B31" s="123"/>
      <c r="C31" s="123">
        <v>223178</v>
      </c>
      <c r="D31" s="123"/>
      <c r="E31" s="123">
        <v>-5406</v>
      </c>
      <c r="F31" s="123"/>
      <c r="G31" s="123">
        <v>8820</v>
      </c>
      <c r="H31" s="123"/>
      <c r="I31" s="123">
        <v>-14226</v>
      </c>
      <c r="J31" s="123"/>
    </row>
    <row r="32" spans="1:10" ht="13.5">
      <c r="A32" s="123"/>
      <c r="B32" s="123"/>
      <c r="C32" s="123"/>
      <c r="D32" s="123"/>
      <c r="E32" s="123"/>
      <c r="F32" s="123"/>
      <c r="G32" s="123"/>
      <c r="H32" s="123"/>
      <c r="I32" s="123"/>
      <c r="J32" s="123"/>
    </row>
    <row r="33" spans="1:10" ht="23.25" customHeight="1">
      <c r="A33" s="123" t="s">
        <v>201</v>
      </c>
      <c r="B33" s="123"/>
      <c r="C33" s="123">
        <v>349037</v>
      </c>
      <c r="D33" s="123"/>
      <c r="E33" s="123">
        <v>224821</v>
      </c>
      <c r="F33" s="123"/>
      <c r="G33" s="123">
        <v>265422</v>
      </c>
      <c r="H33" s="123"/>
      <c r="I33" s="123">
        <v>-40601</v>
      </c>
      <c r="J33" s="123"/>
    </row>
    <row r="34" spans="1:10" ht="13.5">
      <c r="A34" s="123"/>
      <c r="B34" s="123"/>
      <c r="C34" s="123"/>
      <c r="D34" s="123"/>
      <c r="E34" s="123"/>
      <c r="F34" s="123"/>
      <c r="G34" s="123"/>
      <c r="H34" s="123"/>
      <c r="I34" s="123"/>
      <c r="J34" s="123"/>
    </row>
    <row r="35" spans="1:10" ht="13.5">
      <c r="A35" s="123" t="s">
        <v>202</v>
      </c>
      <c r="B35" s="123"/>
      <c r="C35" s="123">
        <v>146650</v>
      </c>
      <c r="D35" s="123"/>
      <c r="E35" s="123">
        <v>146441</v>
      </c>
      <c r="F35" s="123"/>
      <c r="G35" s="123">
        <v>153831</v>
      </c>
      <c r="H35" s="123"/>
      <c r="I35" s="123">
        <v>-7390</v>
      </c>
      <c r="J35" s="123"/>
    </row>
    <row r="36" spans="1:10" ht="13.5">
      <c r="A36" s="123"/>
      <c r="B36" s="123"/>
      <c r="C36" s="123"/>
      <c r="D36" s="123"/>
      <c r="E36" s="123"/>
      <c r="F36" s="123"/>
      <c r="G36" s="123"/>
      <c r="H36" s="123"/>
      <c r="I36" s="123"/>
      <c r="J36" s="123"/>
    </row>
    <row r="37" spans="1:10" ht="27">
      <c r="A37" s="123" t="s">
        <v>203</v>
      </c>
      <c r="B37" s="123"/>
      <c r="C37" s="123">
        <v>267771</v>
      </c>
      <c r="D37" s="123"/>
      <c r="E37" s="123">
        <v>250668</v>
      </c>
      <c r="F37" s="123"/>
      <c r="G37" s="123">
        <v>262032</v>
      </c>
      <c r="H37" s="123"/>
      <c r="I37" s="123">
        <v>-11364</v>
      </c>
      <c r="J37" s="123"/>
    </row>
    <row r="38" spans="1:10" ht="13.5">
      <c r="A38" s="123"/>
      <c r="B38" s="123"/>
      <c r="C38" s="123"/>
      <c r="D38" s="123"/>
      <c r="E38" s="123"/>
      <c r="F38" s="123"/>
      <c r="G38" s="123"/>
      <c r="H38" s="123"/>
      <c r="I38" s="123"/>
      <c r="J38" s="123"/>
    </row>
    <row r="39" spans="1:10" ht="13.5" customHeight="1">
      <c r="A39" s="123" t="s">
        <v>204</v>
      </c>
      <c r="B39" s="123"/>
      <c r="C39" s="123">
        <v>1744465</v>
      </c>
      <c r="D39" s="123"/>
      <c r="E39" s="123">
        <v>1755964</v>
      </c>
      <c r="F39" s="123"/>
      <c r="G39" s="123">
        <v>1777465</v>
      </c>
      <c r="H39" s="123"/>
      <c r="I39" s="123">
        <v>-21501</v>
      </c>
      <c r="J39" s="123"/>
    </row>
    <row r="40" spans="1:10" ht="13.5">
      <c r="A40" s="123"/>
      <c r="B40" s="123"/>
      <c r="C40" s="123"/>
      <c r="D40" s="123"/>
      <c r="E40" s="123"/>
      <c r="F40" s="123"/>
      <c r="G40" s="123"/>
      <c r="H40" s="123"/>
      <c r="I40" s="123"/>
      <c r="J40" s="123"/>
    </row>
    <row r="41" spans="1:10" ht="13.5">
      <c r="A41" s="123" t="s">
        <v>205</v>
      </c>
      <c r="B41" s="123"/>
      <c r="C41" s="125">
        <v>0</v>
      </c>
      <c r="D41" s="123"/>
      <c r="E41" s="123">
        <v>0</v>
      </c>
      <c r="F41" s="123"/>
      <c r="G41" s="123">
        <v>0</v>
      </c>
      <c r="H41" s="123"/>
      <c r="I41" s="123">
        <v>0</v>
      </c>
      <c r="J41" s="123"/>
    </row>
    <row r="42" spans="1:10" ht="13.5">
      <c r="A42" s="123"/>
      <c r="B42" s="123"/>
      <c r="C42" s="123"/>
      <c r="D42" s="123"/>
      <c r="E42" s="123"/>
      <c r="F42" s="123"/>
      <c r="G42" s="123"/>
      <c r="H42" s="123"/>
      <c r="I42" s="123"/>
      <c r="J42" s="123"/>
    </row>
    <row r="43" spans="1:10" ht="27">
      <c r="A43" s="123" t="s">
        <v>206</v>
      </c>
      <c r="B43" s="123"/>
      <c r="C43" s="123">
        <v>41441</v>
      </c>
      <c r="D43" s="123"/>
      <c r="E43" s="123">
        <v>22070</v>
      </c>
      <c r="F43" s="123"/>
      <c r="G43" s="123">
        <v>-27211</v>
      </c>
      <c r="H43" s="123"/>
      <c r="I43" s="123">
        <v>49281</v>
      </c>
      <c r="J43" s="123"/>
    </row>
    <row r="44" spans="1:10" ht="13.5">
      <c r="A44" s="123"/>
      <c r="B44" s="123"/>
      <c r="C44" s="123"/>
      <c r="D44" s="123"/>
      <c r="E44" s="123"/>
      <c r="F44" s="123"/>
      <c r="G44" s="123"/>
      <c r="H44" s="123"/>
      <c r="I44" s="123"/>
      <c r="J44" s="123"/>
    </row>
    <row r="45" spans="1:10" ht="27">
      <c r="A45" s="123" t="s">
        <v>194</v>
      </c>
      <c r="B45" s="123"/>
      <c r="C45" s="123">
        <v>161449</v>
      </c>
      <c r="D45" s="123"/>
      <c r="E45" s="123">
        <v>162141</v>
      </c>
      <c r="F45" s="123"/>
      <c r="G45" s="123">
        <v>159447</v>
      </c>
      <c r="H45" s="123"/>
      <c r="I45" s="123">
        <v>2694</v>
      </c>
      <c r="J45" s="123"/>
    </row>
    <row r="46" spans="1:10" ht="13.5">
      <c r="A46" s="123"/>
      <c r="B46" s="123"/>
      <c r="C46" s="123"/>
      <c r="D46" s="123"/>
      <c r="E46" s="123"/>
      <c r="F46" s="123"/>
      <c r="G46" s="123"/>
      <c r="H46" s="123"/>
      <c r="I46" s="123"/>
      <c r="J46" s="123"/>
    </row>
    <row r="47" spans="1:10" ht="13.5">
      <c r="A47" s="123" t="s">
        <v>207</v>
      </c>
      <c r="B47" s="123"/>
      <c r="C47" s="123">
        <v>134124</v>
      </c>
      <c r="D47" s="123"/>
      <c r="E47" s="123">
        <v>120715</v>
      </c>
      <c r="F47" s="123"/>
      <c r="G47" s="123">
        <v>113663</v>
      </c>
      <c r="H47" s="123"/>
      <c r="I47" s="123">
        <v>7052</v>
      </c>
      <c r="J47" s="123"/>
    </row>
    <row r="48" spans="1:10" ht="13.5">
      <c r="A48" s="123"/>
      <c r="B48" s="123"/>
      <c r="C48" s="123"/>
      <c r="D48" s="123"/>
      <c r="E48" s="123"/>
      <c r="F48" s="123"/>
      <c r="G48" s="123"/>
      <c r="H48" s="123"/>
      <c r="I48" s="123"/>
      <c r="J48" s="123"/>
    </row>
    <row r="49" spans="1:10" ht="27">
      <c r="A49" s="123" t="s">
        <v>208</v>
      </c>
      <c r="B49" s="123"/>
      <c r="C49" s="123">
        <v>73966</v>
      </c>
      <c r="D49" s="123"/>
      <c r="E49" s="123">
        <v>74726</v>
      </c>
      <c r="F49" s="123"/>
      <c r="G49" s="123">
        <v>51415</v>
      </c>
      <c r="H49" s="123"/>
      <c r="I49" s="123">
        <v>23311</v>
      </c>
      <c r="J49" s="123"/>
    </row>
    <row r="50" spans="1:10" ht="13.5">
      <c r="A50" s="123"/>
      <c r="B50" s="123"/>
      <c r="C50" s="123"/>
      <c r="D50" s="123"/>
      <c r="E50" s="123"/>
      <c r="F50" s="123"/>
      <c r="G50" s="123"/>
      <c r="H50" s="123"/>
      <c r="I50" s="123"/>
      <c r="J50" s="123"/>
    </row>
    <row r="51" spans="1:10" ht="20.25" customHeight="1">
      <c r="A51" s="123" t="s">
        <v>195</v>
      </c>
      <c r="B51" s="123"/>
      <c r="C51" s="123">
        <v>31376</v>
      </c>
      <c r="D51" s="123"/>
      <c r="E51" s="123">
        <v>30317</v>
      </c>
      <c r="F51" s="123"/>
      <c r="G51" s="123">
        <v>38296</v>
      </c>
      <c r="H51" s="123"/>
      <c r="I51" s="123">
        <v>-7979</v>
      </c>
      <c r="J51" s="123"/>
    </row>
    <row r="52" spans="1:10" ht="13.5">
      <c r="A52" s="123"/>
      <c r="B52" s="123"/>
      <c r="C52" s="123"/>
      <c r="D52" s="123"/>
      <c r="E52" s="123"/>
      <c r="F52" s="123"/>
      <c r="G52" s="123"/>
      <c r="H52" s="123"/>
      <c r="I52" s="123"/>
      <c r="J52" s="123"/>
    </row>
    <row r="53" spans="1:10" ht="27">
      <c r="A53" s="123" t="s">
        <v>209</v>
      </c>
      <c r="B53" s="123"/>
      <c r="C53" s="123">
        <v>-822567</v>
      </c>
      <c r="D53" s="123"/>
      <c r="E53" s="123">
        <v>-1110548</v>
      </c>
      <c r="F53" s="123"/>
      <c r="G53" s="123">
        <v>-1209529</v>
      </c>
      <c r="H53" s="123"/>
      <c r="I53" s="123">
        <v>98981</v>
      </c>
      <c r="J53" s="123"/>
    </row>
    <row r="54" spans="1:10" ht="13.5">
      <c r="A54" s="126"/>
      <c r="B54" s="123"/>
      <c r="C54" s="123"/>
      <c r="D54" s="123"/>
      <c r="E54" s="123"/>
      <c r="F54" s="123"/>
      <c r="G54" s="123"/>
      <c r="H54" s="123"/>
      <c r="I54" s="123"/>
      <c r="J54" s="123"/>
    </row>
    <row r="55" spans="1:10" ht="13.5">
      <c r="A55" s="123" t="s">
        <v>210</v>
      </c>
      <c r="B55" s="123"/>
      <c r="C55" s="123">
        <v>15975</v>
      </c>
      <c r="D55" s="123"/>
      <c r="E55" s="123">
        <v>16552</v>
      </c>
      <c r="F55" s="123"/>
      <c r="G55" s="123">
        <v>13556</v>
      </c>
      <c r="H55" s="123"/>
      <c r="I55" s="123">
        <v>2996</v>
      </c>
      <c r="J55" s="123"/>
    </row>
    <row r="56" spans="1:10" ht="13.5">
      <c r="A56" s="123"/>
      <c r="B56" s="123"/>
      <c r="C56" s="123"/>
      <c r="D56" s="123"/>
      <c r="E56" s="123"/>
      <c r="F56" s="123"/>
      <c r="G56" s="123"/>
      <c r="H56" s="123"/>
      <c r="I56" s="123"/>
      <c r="J56" s="123"/>
    </row>
    <row r="57" spans="1:10" ht="13.5">
      <c r="A57" s="121" t="s">
        <v>211</v>
      </c>
      <c r="B57" s="123"/>
      <c r="C57" s="123"/>
      <c r="D57" s="123"/>
      <c r="E57" s="123"/>
      <c r="F57" s="123"/>
      <c r="G57" s="123"/>
      <c r="H57" s="123"/>
      <c r="I57" s="123"/>
      <c r="J57" s="123"/>
    </row>
    <row r="58" spans="1:10" ht="18" customHeight="1">
      <c r="A58" s="121" t="s">
        <v>212</v>
      </c>
      <c r="B58" s="123"/>
      <c r="C58" s="123"/>
      <c r="D58" s="123"/>
      <c r="E58" s="123"/>
      <c r="F58" s="123"/>
      <c r="G58" s="123"/>
      <c r="H58" s="123"/>
      <c r="I58" s="123"/>
      <c r="J58" s="123"/>
    </row>
    <row r="59" spans="1:10" ht="13.5">
      <c r="A59" s="123" t="s">
        <v>213</v>
      </c>
      <c r="B59" s="123"/>
      <c r="C59" s="123">
        <v>5576</v>
      </c>
      <c r="D59" s="123"/>
      <c r="E59" s="123">
        <v>7505</v>
      </c>
      <c r="F59" s="123"/>
      <c r="G59" s="123">
        <v>6980</v>
      </c>
      <c r="H59" s="123"/>
      <c r="I59" s="123">
        <v>525</v>
      </c>
      <c r="J59" s="123"/>
    </row>
    <row r="60" spans="1:10" ht="13.5">
      <c r="A60" s="121" t="s">
        <v>214</v>
      </c>
      <c r="B60" s="123"/>
      <c r="C60" s="123"/>
      <c r="D60" s="123"/>
      <c r="E60" s="123"/>
      <c r="F60" s="123"/>
      <c r="G60" s="123"/>
      <c r="H60" s="123"/>
      <c r="I60" s="123"/>
      <c r="J60" s="123"/>
    </row>
    <row r="61" spans="1:10" ht="13.5">
      <c r="A61" s="123" t="s">
        <v>215</v>
      </c>
      <c r="B61" s="123"/>
      <c r="C61" s="123">
        <v>6000</v>
      </c>
      <c r="D61" s="123"/>
      <c r="E61" s="123">
        <v>1</v>
      </c>
      <c r="F61" s="123"/>
      <c r="G61" s="123">
        <v>0</v>
      </c>
      <c r="H61" s="123"/>
      <c r="I61" s="123"/>
      <c r="J61" s="123"/>
    </row>
    <row r="62" spans="1:10" ht="13.5">
      <c r="A62" s="121"/>
      <c r="B62" s="123"/>
      <c r="C62" s="123"/>
      <c r="D62" s="123"/>
      <c r="E62" s="123"/>
      <c r="F62" s="123"/>
      <c r="G62" s="123"/>
      <c r="H62" s="123"/>
      <c r="I62" s="123"/>
      <c r="J62" s="123"/>
    </row>
    <row r="63" spans="1:10" ht="13.5">
      <c r="A63" s="123" t="s">
        <v>213</v>
      </c>
      <c r="B63" s="123"/>
      <c r="C63" s="123">
        <v>841</v>
      </c>
      <c r="D63" s="123"/>
      <c r="E63" s="123">
        <v>12757</v>
      </c>
      <c r="F63" s="123"/>
      <c r="G63" s="123">
        <v>790</v>
      </c>
      <c r="H63" s="123"/>
      <c r="I63" s="123">
        <v>11967</v>
      </c>
      <c r="J63" s="123"/>
    </row>
    <row r="64" spans="1:10" ht="13.5">
      <c r="A64" s="119"/>
      <c r="B64" s="120"/>
      <c r="C64" s="120"/>
      <c r="D64" s="120"/>
      <c r="E64" s="120"/>
      <c r="F64" s="119"/>
      <c r="G64" s="120"/>
      <c r="H64" s="120"/>
      <c r="I64" s="120"/>
      <c r="J64" s="120"/>
    </row>
    <row r="65" spans="1:10" ht="13.5">
      <c r="A65" s="121" t="s">
        <v>216</v>
      </c>
      <c r="B65" s="127"/>
      <c r="C65" s="127">
        <v>4349046</v>
      </c>
      <c r="D65" s="127"/>
      <c r="E65" s="127">
        <v>3621072</v>
      </c>
      <c r="F65" s="128"/>
      <c r="G65" s="127">
        <v>3544018</v>
      </c>
      <c r="H65" s="127"/>
      <c r="I65" s="145">
        <v>77054</v>
      </c>
      <c r="J65" s="129"/>
    </row>
    <row r="66" spans="1:10">
      <c r="A66" s="130" t="s">
        <v>75</v>
      </c>
      <c r="B66" s="131"/>
      <c r="C66" s="131"/>
      <c r="D66" s="131"/>
      <c r="E66" s="131"/>
      <c r="F66" s="132"/>
      <c r="G66" s="131"/>
      <c r="H66" s="131"/>
      <c r="I66" s="131"/>
      <c r="J66" s="131"/>
    </row>
    <row r="67" spans="1:10">
      <c r="A67" s="133" t="s">
        <v>217</v>
      </c>
      <c r="B67" s="131"/>
      <c r="C67" s="131">
        <v>4336629</v>
      </c>
      <c r="D67" s="131"/>
      <c r="E67" s="131">
        <v>3600809</v>
      </c>
      <c r="F67" s="131"/>
      <c r="G67" s="131">
        <v>3536248</v>
      </c>
      <c r="H67" s="131"/>
      <c r="I67" s="131">
        <v>64561</v>
      </c>
      <c r="J67" s="134"/>
    </row>
    <row r="68" spans="1:10">
      <c r="A68" s="135" t="s">
        <v>218</v>
      </c>
      <c r="B68" s="131"/>
      <c r="C68" s="131">
        <v>12417</v>
      </c>
      <c r="D68" s="131"/>
      <c r="E68" s="131">
        <v>20263</v>
      </c>
      <c r="F68" s="131"/>
      <c r="G68" s="131">
        <v>7770</v>
      </c>
      <c r="H68" s="131"/>
      <c r="I68" s="131">
        <v>12493</v>
      </c>
      <c r="J68" s="134"/>
    </row>
    <row r="69" spans="1:10">
      <c r="A69" s="135" t="s">
        <v>219</v>
      </c>
      <c r="B69" s="131"/>
      <c r="C69" s="131">
        <v>936048</v>
      </c>
      <c r="D69" s="131"/>
      <c r="E69" s="131">
        <v>1008069</v>
      </c>
      <c r="F69" s="132"/>
      <c r="G69" s="131">
        <v>991768</v>
      </c>
      <c r="H69" s="131"/>
      <c r="I69" s="131">
        <v>16301</v>
      </c>
      <c r="J69" s="134"/>
    </row>
    <row r="70" spans="1:10">
      <c r="A70" s="135" t="s">
        <v>220</v>
      </c>
      <c r="B70" s="131"/>
      <c r="C70" s="131">
        <v>287900</v>
      </c>
      <c r="D70" s="131"/>
      <c r="E70" s="131">
        <v>282612</v>
      </c>
      <c r="F70" s="132"/>
      <c r="G70" s="136">
        <v>271376</v>
      </c>
      <c r="H70" s="131"/>
      <c r="I70" s="131">
        <v>11236</v>
      </c>
      <c r="J70" s="134"/>
    </row>
    <row r="71" spans="1:10">
      <c r="A71" s="135" t="s">
        <v>221</v>
      </c>
      <c r="B71" s="131"/>
      <c r="C71" s="131">
        <v>4061146</v>
      </c>
      <c r="D71" s="131"/>
      <c r="E71" s="131">
        <v>3338460</v>
      </c>
      <c r="F71" s="132"/>
      <c r="G71" s="131">
        <v>3272642</v>
      </c>
      <c r="H71" s="131"/>
      <c r="I71" s="131">
        <v>65818</v>
      </c>
      <c r="J71" s="134"/>
    </row>
    <row r="72" spans="1:10" ht="13.5">
      <c r="A72" s="132"/>
      <c r="B72" s="131"/>
      <c r="C72" s="131"/>
      <c r="D72" s="131"/>
      <c r="E72" s="131"/>
      <c r="F72" s="132"/>
      <c r="G72" s="131"/>
      <c r="H72" s="131"/>
      <c r="I72" s="131"/>
      <c r="J72" s="120"/>
    </row>
    <row r="73" spans="1:10" ht="15.75">
      <c r="A73" s="121" t="s">
        <v>222</v>
      </c>
      <c r="B73" s="137"/>
      <c r="C73" s="127">
        <v>3412998</v>
      </c>
      <c r="D73" s="127"/>
      <c r="E73" s="127">
        <v>2613003</v>
      </c>
      <c r="F73" s="128"/>
      <c r="G73" s="127">
        <v>2552250</v>
      </c>
      <c r="H73" s="127"/>
      <c r="I73" s="127">
        <v>60753</v>
      </c>
      <c r="J73" s="129"/>
    </row>
    <row r="74" spans="1:10">
      <c r="A74" s="135" t="s">
        <v>219</v>
      </c>
      <c r="B74" s="131"/>
      <c r="C74" s="131">
        <v>-936048</v>
      </c>
      <c r="D74" s="131"/>
      <c r="E74" s="131">
        <v>-1008069</v>
      </c>
      <c r="F74" s="132"/>
      <c r="G74" s="131">
        <v>-991768</v>
      </c>
      <c r="H74" s="131"/>
      <c r="I74" s="131">
        <v>-16301</v>
      </c>
      <c r="J74" s="131"/>
    </row>
    <row r="75" spans="1:10">
      <c r="A75" s="132"/>
      <c r="B75" s="131"/>
      <c r="C75" s="131"/>
      <c r="D75" s="131"/>
      <c r="E75" s="131"/>
      <c r="F75" s="132"/>
      <c r="G75" s="131"/>
      <c r="H75" s="131"/>
      <c r="I75" s="131"/>
      <c r="J75" s="132"/>
    </row>
    <row r="76" spans="1:10" ht="13.5">
      <c r="A76" s="121" t="s">
        <v>223</v>
      </c>
      <c r="B76" s="131"/>
      <c r="C76" s="131"/>
      <c r="D76" s="131"/>
      <c r="E76" s="131"/>
      <c r="F76" s="132"/>
      <c r="G76" s="131"/>
      <c r="H76" s="131"/>
      <c r="I76" s="131"/>
      <c r="J76" s="132"/>
    </row>
    <row r="77" spans="1:10" ht="13.5">
      <c r="A77" s="138"/>
      <c r="B77" s="131"/>
      <c r="C77" s="131"/>
      <c r="D77" s="131"/>
      <c r="E77" s="131"/>
      <c r="F77" s="132"/>
      <c r="G77" s="131"/>
      <c r="H77" s="131"/>
      <c r="I77" s="131"/>
      <c r="J77" s="132"/>
    </row>
    <row r="78" spans="1:10" ht="13.5">
      <c r="A78" s="123" t="s">
        <v>224</v>
      </c>
      <c r="B78" s="123"/>
      <c r="C78" s="123">
        <v>924638</v>
      </c>
      <c r="D78" s="123"/>
      <c r="E78" s="123">
        <v>884638</v>
      </c>
      <c r="F78" s="123"/>
      <c r="G78" s="123">
        <v>748805</v>
      </c>
      <c r="H78" s="81"/>
      <c r="I78" s="123">
        <v>135833</v>
      </c>
      <c r="J78" s="123"/>
    </row>
    <row r="79" spans="1:10" ht="13.5">
      <c r="A79" s="123"/>
      <c r="B79" s="123"/>
      <c r="C79" s="123"/>
      <c r="D79" s="123"/>
      <c r="E79" s="123"/>
      <c r="F79" s="123"/>
      <c r="G79" s="123"/>
      <c r="H79" s="123"/>
      <c r="I79" s="123"/>
      <c r="J79" s="123"/>
    </row>
    <row r="80" spans="1:10" ht="13.5">
      <c r="A80" s="123" t="s">
        <v>225</v>
      </c>
      <c r="B80" s="123"/>
      <c r="C80" s="123">
        <v>0</v>
      </c>
      <c r="D80" s="123"/>
      <c r="E80" s="123">
        <v>-62685</v>
      </c>
      <c r="F80" s="123"/>
      <c r="G80" s="123">
        <v>-22681</v>
      </c>
      <c r="H80" s="123"/>
      <c r="I80" s="123">
        <v>-40004</v>
      </c>
      <c r="J80" s="123"/>
    </row>
    <row r="81" spans="1:10" ht="13.5">
      <c r="A81" s="123"/>
      <c r="B81" s="123"/>
      <c r="C81" s="123"/>
      <c r="D81" s="123"/>
      <c r="E81" s="123"/>
      <c r="F81" s="123"/>
      <c r="G81" s="123"/>
      <c r="H81" s="123"/>
      <c r="I81" s="123"/>
      <c r="J81" s="123"/>
    </row>
    <row r="82" spans="1:10" ht="13.5">
      <c r="A82" s="123" t="s">
        <v>226</v>
      </c>
      <c r="B82" s="123"/>
      <c r="C82" s="123">
        <v>1</v>
      </c>
      <c r="D82" s="123"/>
      <c r="E82" s="123">
        <v>57511</v>
      </c>
      <c r="F82" s="123"/>
      <c r="G82" s="123">
        <v>180</v>
      </c>
      <c r="H82" s="123"/>
      <c r="I82" s="123">
        <v>57331</v>
      </c>
      <c r="J82" s="123"/>
    </row>
    <row r="83" spans="1:10" ht="13.5">
      <c r="A83" s="123"/>
      <c r="B83" s="123"/>
      <c r="C83" s="123"/>
      <c r="D83" s="123"/>
      <c r="E83" s="123"/>
      <c r="F83" s="123"/>
      <c r="G83" s="123"/>
      <c r="H83" s="123"/>
      <c r="I83" s="123"/>
      <c r="J83" s="123"/>
    </row>
    <row r="84" spans="1:10" ht="13.5" customHeight="1">
      <c r="A84" s="123" t="s">
        <v>227</v>
      </c>
      <c r="B84" s="123"/>
      <c r="C84" s="123">
        <v>298742</v>
      </c>
      <c r="D84" s="123"/>
      <c r="E84" s="123">
        <v>296723</v>
      </c>
      <c r="F84" s="123"/>
      <c r="G84" s="123">
        <v>193383</v>
      </c>
      <c r="H84" s="123"/>
      <c r="I84" s="123">
        <v>103340</v>
      </c>
      <c r="J84" s="123"/>
    </row>
    <row r="85" spans="1:10" ht="13.5" customHeight="1">
      <c r="A85" s="123"/>
      <c r="B85" s="123"/>
      <c r="C85" s="123"/>
      <c r="D85" s="123"/>
      <c r="E85" s="123"/>
      <c r="F85" s="123"/>
      <c r="G85" s="123"/>
      <c r="H85" s="123"/>
      <c r="I85" s="123"/>
      <c r="J85" s="123"/>
    </row>
    <row r="86" spans="1:10" ht="13.5">
      <c r="A86" s="123" t="s">
        <v>228</v>
      </c>
      <c r="B86" s="123"/>
      <c r="C86" s="123">
        <v>-10</v>
      </c>
      <c r="D86" s="123"/>
      <c r="E86" s="123">
        <v>-22</v>
      </c>
      <c r="F86" s="123"/>
      <c r="G86" s="123">
        <v>-10</v>
      </c>
      <c r="H86" s="123"/>
      <c r="I86" s="123">
        <v>-12</v>
      </c>
      <c r="J86" s="123"/>
    </row>
    <row r="87" spans="1:10" ht="13.5" customHeight="1">
      <c r="A87" s="123"/>
      <c r="B87" s="123"/>
      <c r="C87" s="123"/>
      <c r="D87" s="123"/>
      <c r="E87" s="123"/>
      <c r="F87" s="123"/>
      <c r="G87" s="123"/>
      <c r="H87" s="123"/>
      <c r="I87" s="123"/>
      <c r="J87" s="123"/>
    </row>
    <row r="88" spans="1:10" ht="30" customHeight="1">
      <c r="A88" s="123" t="s">
        <v>229</v>
      </c>
      <c r="B88" s="123"/>
      <c r="C88" s="123">
        <v>220000</v>
      </c>
      <c r="D88" s="123"/>
      <c r="E88" s="123">
        <v>10000</v>
      </c>
      <c r="F88" s="123"/>
      <c r="G88" s="123">
        <v>-2030</v>
      </c>
      <c r="H88" s="123"/>
      <c r="I88" s="123">
        <v>12030</v>
      </c>
      <c r="J88" s="123"/>
    </row>
    <row r="89" spans="1:10" ht="13.5">
      <c r="A89" s="123"/>
      <c r="B89" s="123"/>
      <c r="C89" s="123"/>
      <c r="D89" s="123"/>
      <c r="E89" s="123"/>
      <c r="F89" s="123"/>
      <c r="G89" s="123"/>
      <c r="H89" s="123"/>
      <c r="I89" s="123"/>
      <c r="J89" s="123"/>
    </row>
    <row r="90" spans="1:10" ht="27">
      <c r="A90" s="123" t="s">
        <v>230</v>
      </c>
      <c r="B90" s="123"/>
      <c r="C90" s="123">
        <v>2700</v>
      </c>
      <c r="D90" s="123"/>
      <c r="E90" s="123">
        <v>1100</v>
      </c>
      <c r="F90" s="123"/>
      <c r="G90" s="123">
        <v>-390</v>
      </c>
      <c r="H90" s="123"/>
      <c r="I90" s="123">
        <v>1490</v>
      </c>
      <c r="J90" s="123"/>
    </row>
    <row r="91" spans="1:10" ht="13.5">
      <c r="A91" s="123"/>
      <c r="B91" s="123"/>
      <c r="C91" s="123"/>
      <c r="D91" s="123"/>
      <c r="E91" s="123"/>
      <c r="F91" s="123"/>
      <c r="G91" s="123"/>
      <c r="H91" s="123"/>
      <c r="I91" s="123"/>
      <c r="J91" s="123"/>
    </row>
    <row r="92" spans="1:10" ht="13.5">
      <c r="A92" s="123" t="s">
        <v>231</v>
      </c>
      <c r="B92" s="123"/>
      <c r="C92" s="123">
        <v>-7900</v>
      </c>
      <c r="D92" s="123"/>
      <c r="E92" s="123">
        <v>-7714</v>
      </c>
      <c r="F92" s="123"/>
      <c r="G92" s="123">
        <v>-5965</v>
      </c>
      <c r="H92" s="123"/>
      <c r="I92" s="123">
        <v>-1749</v>
      </c>
      <c r="J92" s="123"/>
    </row>
    <row r="93" spans="1:10" ht="13.5">
      <c r="A93" s="123"/>
      <c r="B93" s="123"/>
      <c r="C93" s="123"/>
      <c r="D93" s="123"/>
      <c r="E93" s="123"/>
      <c r="F93" s="123"/>
      <c r="G93" s="123"/>
      <c r="H93" s="123"/>
      <c r="I93" s="123"/>
      <c r="J93" s="123"/>
    </row>
    <row r="94" spans="1:10" ht="34.5" customHeight="1">
      <c r="A94" s="123" t="s">
        <v>232</v>
      </c>
      <c r="B94" s="123"/>
      <c r="C94" s="123">
        <v>122367</v>
      </c>
      <c r="D94" s="123"/>
      <c r="E94" s="123">
        <v>-4635</v>
      </c>
      <c r="F94" s="123"/>
      <c r="G94" s="123">
        <v>-16629</v>
      </c>
      <c r="H94" s="123"/>
      <c r="I94" s="123">
        <v>11994</v>
      </c>
      <c r="J94" s="123"/>
    </row>
    <row r="95" spans="1:10" ht="13.5">
      <c r="A95" s="123"/>
      <c r="B95" s="123"/>
      <c r="C95" s="123"/>
      <c r="D95" s="123"/>
      <c r="E95" s="123"/>
      <c r="F95" s="123"/>
      <c r="G95" s="123"/>
      <c r="H95" s="123"/>
      <c r="I95" s="123"/>
      <c r="J95" s="123"/>
    </row>
    <row r="96" spans="1:10" ht="13.5">
      <c r="A96" s="123" t="s">
        <v>233</v>
      </c>
      <c r="B96" s="123"/>
      <c r="C96" s="123">
        <v>0</v>
      </c>
      <c r="D96" s="123"/>
      <c r="E96" s="123">
        <v>0</v>
      </c>
      <c r="F96" s="123"/>
      <c r="G96" s="123">
        <v>0</v>
      </c>
      <c r="H96" s="123"/>
      <c r="I96" s="123">
        <v>0</v>
      </c>
      <c r="J96" s="123"/>
    </row>
    <row r="97" spans="1:10" ht="13.5">
      <c r="A97" s="123"/>
      <c r="B97" s="123"/>
      <c r="C97" s="123"/>
      <c r="D97" s="123"/>
      <c r="E97" s="123"/>
      <c r="F97" s="123"/>
      <c r="G97" s="123"/>
      <c r="H97" s="123"/>
      <c r="I97" s="123"/>
      <c r="J97" s="123"/>
    </row>
    <row r="98" spans="1:10" ht="13.5">
      <c r="A98" s="121" t="s">
        <v>234</v>
      </c>
      <c r="B98" s="123"/>
      <c r="C98" s="123"/>
      <c r="D98" s="123"/>
      <c r="E98" s="123"/>
      <c r="F98" s="123"/>
      <c r="G98" s="123"/>
      <c r="H98" s="123"/>
      <c r="I98" s="123"/>
      <c r="J98" s="123"/>
    </row>
    <row r="99" spans="1:10" ht="13.5">
      <c r="A99" s="123"/>
      <c r="B99" s="123"/>
      <c r="C99" s="123"/>
      <c r="D99" s="123"/>
      <c r="E99" s="123"/>
      <c r="F99" s="123"/>
      <c r="G99" s="123"/>
      <c r="H99" s="123"/>
      <c r="I99" s="123"/>
      <c r="J99" s="123"/>
    </row>
    <row r="100" spans="1:10" ht="27">
      <c r="A100" s="123" t="s">
        <v>235</v>
      </c>
      <c r="B100" s="123"/>
      <c r="C100" s="123">
        <v>-722</v>
      </c>
      <c r="D100" s="123"/>
      <c r="E100" s="123">
        <v>-417880</v>
      </c>
      <c r="F100" s="123"/>
      <c r="G100" s="123">
        <v>-418975</v>
      </c>
      <c r="H100" s="123"/>
      <c r="I100" s="123">
        <v>1095</v>
      </c>
      <c r="J100" s="123"/>
    </row>
    <row r="101" spans="1:10" ht="13.5">
      <c r="A101" s="123"/>
      <c r="B101" s="123"/>
      <c r="C101" s="123"/>
      <c r="D101" s="123"/>
      <c r="E101" s="123"/>
      <c r="F101" s="123"/>
      <c r="G101" s="123"/>
      <c r="H101" s="123"/>
      <c r="I101" s="123"/>
      <c r="J101" s="123"/>
    </row>
    <row r="102" spans="1:10" ht="13.5">
      <c r="A102" s="121" t="s">
        <v>236</v>
      </c>
      <c r="B102" s="128"/>
      <c r="C102" s="127">
        <v>1559816</v>
      </c>
      <c r="D102" s="127"/>
      <c r="E102" s="127">
        <v>757036</v>
      </c>
      <c r="F102" s="128"/>
      <c r="G102" s="127">
        <v>475688</v>
      </c>
      <c r="H102" s="127"/>
      <c r="I102" s="145">
        <v>281348</v>
      </c>
      <c r="J102" s="129"/>
    </row>
    <row r="103" spans="1:10">
      <c r="A103" s="130" t="s">
        <v>75</v>
      </c>
      <c r="B103" s="132"/>
      <c r="C103" s="131"/>
      <c r="D103" s="131"/>
      <c r="E103" s="131"/>
      <c r="F103" s="132"/>
      <c r="G103" s="131"/>
      <c r="H103" s="131"/>
      <c r="I103" s="131"/>
      <c r="J103" s="132"/>
    </row>
    <row r="104" spans="1:10">
      <c r="A104" s="133" t="s">
        <v>217</v>
      </c>
      <c r="B104" s="132"/>
      <c r="C104" s="131">
        <v>1560538</v>
      </c>
      <c r="D104" s="131"/>
      <c r="E104" s="131">
        <v>1174916</v>
      </c>
      <c r="F104" s="132"/>
      <c r="G104" s="131">
        <v>894663</v>
      </c>
      <c r="H104" s="131"/>
      <c r="I104" s="131">
        <v>280253</v>
      </c>
      <c r="J104" s="132"/>
    </row>
    <row r="105" spans="1:10">
      <c r="A105" s="135" t="s">
        <v>218</v>
      </c>
      <c r="B105" s="132"/>
      <c r="C105" s="131">
        <v>-722</v>
      </c>
      <c r="D105" s="131"/>
      <c r="E105" s="131">
        <v>-417880</v>
      </c>
      <c r="F105" s="132"/>
      <c r="G105" s="131">
        <v>-418975</v>
      </c>
      <c r="H105" s="131"/>
      <c r="I105" s="131">
        <v>1095</v>
      </c>
      <c r="J105" s="132"/>
    </row>
    <row r="106" spans="1:10">
      <c r="A106" s="135" t="s">
        <v>219</v>
      </c>
      <c r="B106" s="132"/>
      <c r="C106" s="131">
        <v>923504</v>
      </c>
      <c r="D106" s="131"/>
      <c r="E106" s="131">
        <v>881496</v>
      </c>
      <c r="F106" s="132"/>
      <c r="G106" s="131">
        <v>742564</v>
      </c>
      <c r="H106" s="131"/>
      <c r="I106" s="131">
        <v>138932</v>
      </c>
      <c r="J106" s="132"/>
    </row>
    <row r="107" spans="1:10">
      <c r="A107" s="135"/>
      <c r="B107" s="132"/>
      <c r="C107" s="131"/>
      <c r="D107" s="131"/>
      <c r="E107" s="131"/>
      <c r="F107" s="132"/>
      <c r="G107" s="131"/>
      <c r="H107" s="131"/>
      <c r="I107" s="131"/>
      <c r="J107" s="132"/>
    </row>
    <row r="108" spans="1:10" ht="15.75">
      <c r="A108" s="121" t="s">
        <v>237</v>
      </c>
      <c r="B108" s="139"/>
      <c r="C108" s="127">
        <v>636312</v>
      </c>
      <c r="D108" s="127"/>
      <c r="E108" s="127">
        <v>-124460</v>
      </c>
      <c r="F108" s="128"/>
      <c r="G108" s="127">
        <v>-266876</v>
      </c>
      <c r="H108" s="127"/>
      <c r="I108" s="127">
        <v>142416</v>
      </c>
      <c r="J108" s="139"/>
    </row>
    <row r="109" spans="1:10">
      <c r="A109" s="135" t="s">
        <v>219</v>
      </c>
      <c r="B109" s="132"/>
      <c r="C109" s="131">
        <v>-923504</v>
      </c>
      <c r="D109" s="131"/>
      <c r="E109" s="131">
        <v>-881496</v>
      </c>
      <c r="F109" s="132"/>
      <c r="G109" s="131">
        <v>-742564</v>
      </c>
      <c r="H109" s="131"/>
      <c r="I109" s="131">
        <v>-138932</v>
      </c>
      <c r="J109" s="132"/>
    </row>
    <row r="110" spans="1:10" ht="13.5" thickBot="1">
      <c r="A110" s="132"/>
      <c r="B110" s="132"/>
      <c r="C110" s="131"/>
      <c r="D110" s="131"/>
      <c r="E110" s="131"/>
      <c r="F110" s="132"/>
      <c r="G110" s="131"/>
      <c r="H110" s="131"/>
      <c r="I110" s="131"/>
      <c r="J110" s="132"/>
    </row>
    <row r="111" spans="1:10" ht="17.25" thickTop="1" thickBot="1">
      <c r="A111" s="121" t="s">
        <v>238</v>
      </c>
      <c r="B111" s="140"/>
      <c r="C111" s="141">
        <v>4049310</v>
      </c>
      <c r="D111" s="141"/>
      <c r="E111" s="141">
        <v>2488543</v>
      </c>
      <c r="F111" s="140"/>
      <c r="G111" s="141">
        <v>2285374</v>
      </c>
      <c r="H111" s="141"/>
      <c r="I111" s="141">
        <v>203169</v>
      </c>
      <c r="J111" s="140"/>
    </row>
    <row r="112" spans="1:10" ht="13.5" thickTop="1">
      <c r="A112" s="130" t="s">
        <v>75</v>
      </c>
      <c r="B112" s="132"/>
      <c r="C112" s="131"/>
      <c r="D112" s="131"/>
      <c r="E112" s="131"/>
      <c r="F112" s="132"/>
      <c r="G112" s="131"/>
      <c r="H112" s="131"/>
      <c r="I112" s="131"/>
      <c r="J112" s="132"/>
    </row>
    <row r="113" spans="1:10">
      <c r="A113" s="135" t="s">
        <v>219</v>
      </c>
      <c r="B113" s="132"/>
      <c r="C113" s="131">
        <v>-1859552</v>
      </c>
      <c r="D113" s="131"/>
      <c r="E113" s="131">
        <v>-1889565</v>
      </c>
      <c r="F113" s="132"/>
      <c r="G113" s="131">
        <v>-1734332</v>
      </c>
      <c r="H113" s="131"/>
      <c r="I113" s="131">
        <v>-155233</v>
      </c>
      <c r="J113" s="132"/>
    </row>
    <row r="114" spans="1:10">
      <c r="A114" s="135"/>
      <c r="B114" s="132"/>
      <c r="C114" s="131"/>
      <c r="D114" s="131"/>
      <c r="E114" s="131"/>
      <c r="F114" s="132"/>
      <c r="G114" s="131"/>
      <c r="H114" s="131"/>
      <c r="I114" s="131"/>
      <c r="J114" s="132"/>
    </row>
    <row r="115" spans="1:10" ht="13.5">
      <c r="A115" s="121" t="s">
        <v>239</v>
      </c>
      <c r="B115" s="119"/>
      <c r="C115" s="120"/>
      <c r="D115" s="120"/>
      <c r="E115" s="120"/>
      <c r="F115" s="119"/>
      <c r="G115" s="120"/>
      <c r="H115" s="120"/>
      <c r="I115" s="120"/>
      <c r="J115" s="119"/>
    </row>
    <row r="116" spans="1:10" ht="13.5">
      <c r="A116" s="121"/>
      <c r="B116" s="119"/>
      <c r="C116" s="120"/>
      <c r="D116" s="120"/>
      <c r="E116" s="120"/>
      <c r="F116" s="119"/>
      <c r="G116" s="120"/>
      <c r="H116" s="120"/>
      <c r="I116" s="120"/>
      <c r="J116" s="119"/>
    </row>
    <row r="117" spans="1:10" ht="13.5">
      <c r="A117" s="123" t="s">
        <v>197</v>
      </c>
      <c r="B117" s="123"/>
      <c r="C117" s="123">
        <v>-1969</v>
      </c>
      <c r="D117" s="123"/>
      <c r="E117" s="123">
        <v>-4969</v>
      </c>
      <c r="F117" s="123"/>
      <c r="G117" s="123">
        <v>-4220</v>
      </c>
      <c r="H117" s="123"/>
      <c r="I117" s="123">
        <v>-749</v>
      </c>
      <c r="J117" s="123"/>
    </row>
    <row r="118" spans="1:10" ht="13.5">
      <c r="A118" s="123"/>
      <c r="B118" s="123"/>
      <c r="C118" s="123"/>
      <c r="D118" s="123"/>
      <c r="E118" s="123"/>
      <c r="F118" s="123"/>
      <c r="G118" s="123"/>
      <c r="H118" s="123"/>
      <c r="I118" s="123"/>
      <c r="J118" s="123"/>
    </row>
    <row r="119" spans="1:10" ht="27">
      <c r="A119" s="123" t="s">
        <v>198</v>
      </c>
      <c r="B119" s="123"/>
      <c r="C119" s="123">
        <v>1984075</v>
      </c>
      <c r="D119" s="123"/>
      <c r="E119" s="123">
        <v>1968682</v>
      </c>
      <c r="F119" s="123"/>
      <c r="G119" s="123">
        <v>1962257</v>
      </c>
      <c r="H119" s="123"/>
      <c r="I119" s="123">
        <v>6425</v>
      </c>
      <c r="J119" s="123"/>
    </row>
    <row r="120" spans="1:10" ht="13.5">
      <c r="A120" s="123"/>
      <c r="B120" s="123"/>
      <c r="C120" s="123"/>
      <c r="D120" s="123"/>
      <c r="E120" s="123"/>
      <c r="F120" s="123"/>
      <c r="G120" s="123"/>
      <c r="H120" s="123"/>
      <c r="I120" s="123"/>
      <c r="J120" s="123"/>
    </row>
    <row r="121" spans="1:10" ht="13.5">
      <c r="A121" s="123" t="s">
        <v>192</v>
      </c>
      <c r="B121" s="123"/>
      <c r="C121" s="123">
        <v>1933205</v>
      </c>
      <c r="D121" s="123"/>
      <c r="E121" s="123">
        <v>1823205</v>
      </c>
      <c r="F121" s="123"/>
      <c r="G121" s="123">
        <v>1859541</v>
      </c>
      <c r="H121" s="123"/>
      <c r="I121" s="123">
        <v>-36336</v>
      </c>
      <c r="J121" s="123"/>
    </row>
    <row r="122" spans="1:10" ht="13.5">
      <c r="A122" s="123"/>
      <c r="B122" s="123"/>
      <c r="C122" s="123"/>
      <c r="D122" s="123"/>
      <c r="E122" s="123"/>
      <c r="F122" s="123"/>
      <c r="G122" s="123"/>
      <c r="H122" s="123"/>
      <c r="I122" s="123"/>
      <c r="J122" s="123"/>
    </row>
    <row r="123" spans="1:10" ht="13.5">
      <c r="A123" s="123" t="s">
        <v>199</v>
      </c>
      <c r="B123" s="123"/>
      <c r="C123" s="123">
        <v>3737411</v>
      </c>
      <c r="D123" s="123"/>
      <c r="E123" s="123">
        <v>3862411</v>
      </c>
      <c r="F123" s="123"/>
      <c r="G123" s="123">
        <v>3862411</v>
      </c>
      <c r="H123" s="123"/>
      <c r="I123" s="123">
        <v>0</v>
      </c>
      <c r="J123" s="123"/>
    </row>
    <row r="124" spans="1:10" ht="13.5">
      <c r="A124" s="123"/>
      <c r="B124" s="123"/>
      <c r="C124" s="123"/>
      <c r="D124" s="123"/>
      <c r="E124" s="123"/>
      <c r="F124" s="123"/>
      <c r="G124" s="123"/>
      <c r="H124" s="123"/>
      <c r="I124" s="123"/>
      <c r="J124" s="123"/>
    </row>
    <row r="125" spans="1:10" ht="27">
      <c r="A125" s="123" t="s">
        <v>200</v>
      </c>
      <c r="B125" s="123"/>
      <c r="C125" s="123">
        <v>44653</v>
      </c>
      <c r="D125" s="123"/>
      <c r="E125" s="123">
        <v>161170</v>
      </c>
      <c r="F125" s="123"/>
      <c r="G125" s="124">
        <v>145295</v>
      </c>
      <c r="H125" s="123"/>
      <c r="I125" s="124">
        <v>15875</v>
      </c>
      <c r="J125" s="123"/>
    </row>
    <row r="126" spans="1:10" ht="13.5">
      <c r="A126" s="123"/>
      <c r="B126" s="123"/>
      <c r="C126" s="123"/>
      <c r="D126" s="123"/>
      <c r="E126" s="123"/>
      <c r="F126" s="123"/>
      <c r="G126" s="123"/>
      <c r="H126" s="123"/>
      <c r="I126" s="123"/>
      <c r="J126" s="123"/>
    </row>
    <row r="127" spans="1:10" ht="21" customHeight="1">
      <c r="A127" s="123" t="s">
        <v>201</v>
      </c>
      <c r="B127" s="123"/>
      <c r="C127" s="123">
        <v>48025</v>
      </c>
      <c r="D127" s="123"/>
      <c r="E127" s="123">
        <v>66122</v>
      </c>
      <c r="F127" s="123"/>
      <c r="G127" s="123">
        <v>22602</v>
      </c>
      <c r="H127" s="123"/>
      <c r="I127" s="123">
        <v>43520</v>
      </c>
      <c r="J127" s="123"/>
    </row>
    <row r="128" spans="1:10" ht="13.5">
      <c r="A128" s="123"/>
      <c r="B128" s="123"/>
      <c r="C128" s="123"/>
      <c r="D128" s="123"/>
      <c r="E128" s="123"/>
      <c r="F128" s="123"/>
      <c r="G128" s="123"/>
      <c r="H128" s="123"/>
      <c r="I128" s="123"/>
      <c r="J128" s="123"/>
    </row>
    <row r="129" spans="1:10" ht="13.5">
      <c r="A129" s="123" t="s">
        <v>202</v>
      </c>
      <c r="B129" s="123"/>
      <c r="C129" s="123">
        <v>189800</v>
      </c>
      <c r="D129" s="123"/>
      <c r="E129" s="123">
        <v>250818</v>
      </c>
      <c r="F129" s="123"/>
      <c r="G129" s="123">
        <v>217767</v>
      </c>
      <c r="H129" s="123"/>
      <c r="I129" s="123">
        <v>33051</v>
      </c>
      <c r="J129" s="123"/>
    </row>
    <row r="130" spans="1:10" ht="13.5">
      <c r="A130" s="123"/>
      <c r="B130" s="123"/>
      <c r="C130" s="123"/>
      <c r="D130" s="123"/>
      <c r="E130" s="123"/>
      <c r="F130" s="123"/>
      <c r="G130" s="123"/>
      <c r="H130" s="123"/>
      <c r="I130" s="123"/>
      <c r="J130" s="123"/>
    </row>
    <row r="131" spans="1:10" ht="27">
      <c r="A131" s="123" t="s">
        <v>203</v>
      </c>
      <c r="B131" s="123"/>
      <c r="C131" s="123">
        <v>2791</v>
      </c>
      <c r="D131" s="123"/>
      <c r="E131" s="123">
        <v>2840</v>
      </c>
      <c r="F131" s="123"/>
      <c r="G131" s="123">
        <v>3901</v>
      </c>
      <c r="H131" s="123"/>
      <c r="I131" s="123">
        <v>-1061</v>
      </c>
      <c r="J131" s="123"/>
    </row>
    <row r="132" spans="1:10" ht="13.5">
      <c r="A132" s="123"/>
      <c r="B132" s="81"/>
      <c r="C132" s="81"/>
      <c r="D132" s="81"/>
      <c r="E132" s="81"/>
      <c r="G132" s="142"/>
      <c r="H132" s="81"/>
      <c r="I132" s="142"/>
      <c r="J132" s="123"/>
    </row>
    <row r="133" spans="1:10" ht="13.5">
      <c r="A133" s="123" t="s">
        <v>204</v>
      </c>
      <c r="B133" s="123"/>
      <c r="C133" s="123">
        <v>15000</v>
      </c>
      <c r="D133" s="123"/>
      <c r="E133" s="123">
        <v>30000</v>
      </c>
      <c r="F133" s="123"/>
      <c r="G133" s="123">
        <v>30000</v>
      </c>
      <c r="H133" s="123"/>
      <c r="I133" s="123">
        <v>0</v>
      </c>
      <c r="J133" s="123"/>
    </row>
    <row r="134" spans="1:10" ht="13.5">
      <c r="A134" s="123"/>
      <c r="B134" s="123"/>
      <c r="C134" s="123"/>
      <c r="D134" s="123"/>
      <c r="E134" s="123"/>
      <c r="F134" s="123"/>
      <c r="G134" s="123"/>
      <c r="H134" s="123"/>
      <c r="I134" s="123"/>
      <c r="J134" s="123"/>
    </row>
    <row r="135" spans="1:10" ht="13.5">
      <c r="A135" s="123" t="s">
        <v>205</v>
      </c>
      <c r="B135" s="123"/>
      <c r="C135" s="123">
        <v>1082200</v>
      </c>
      <c r="D135" s="123"/>
      <c r="E135" s="123">
        <v>1082200</v>
      </c>
      <c r="F135" s="123"/>
      <c r="G135" s="123">
        <v>1082200</v>
      </c>
      <c r="H135" s="123"/>
      <c r="I135" s="123">
        <v>0</v>
      </c>
      <c r="J135" s="123"/>
    </row>
    <row r="136" spans="1:10" ht="13.5">
      <c r="A136" s="123"/>
      <c r="B136" s="123"/>
      <c r="C136" s="123"/>
      <c r="D136" s="123"/>
      <c r="E136" s="123"/>
      <c r="F136" s="123"/>
      <c r="G136" s="123"/>
      <c r="H136" s="123"/>
      <c r="I136" s="123"/>
      <c r="J136" s="123"/>
    </row>
    <row r="137" spans="1:10" ht="27">
      <c r="A137" s="123" t="s">
        <v>206</v>
      </c>
      <c r="B137" s="123"/>
      <c r="C137" s="123">
        <v>24993</v>
      </c>
      <c r="D137" s="123"/>
      <c r="E137" s="123">
        <v>12610</v>
      </c>
      <c r="F137" s="123"/>
      <c r="G137" s="123">
        <v>3947</v>
      </c>
      <c r="H137" s="123"/>
      <c r="I137" s="123">
        <v>8663</v>
      </c>
      <c r="J137" s="123"/>
    </row>
    <row r="138" spans="1:10" ht="13.5">
      <c r="A138" s="123"/>
      <c r="B138" s="123"/>
      <c r="C138" s="123"/>
      <c r="D138" s="123"/>
      <c r="E138" s="123"/>
      <c r="F138" s="123"/>
      <c r="G138" s="123"/>
      <c r="H138" s="123"/>
      <c r="I138" s="123"/>
      <c r="J138" s="123"/>
    </row>
    <row r="139" spans="1:10" ht="27">
      <c r="A139" s="123" t="s">
        <v>194</v>
      </c>
      <c r="B139" s="123"/>
      <c r="C139" s="123">
        <v>10906</v>
      </c>
      <c r="D139" s="123"/>
      <c r="E139" s="123">
        <v>10906</v>
      </c>
      <c r="F139" s="123"/>
      <c r="G139" s="123">
        <v>7902</v>
      </c>
      <c r="H139" s="123"/>
      <c r="I139" s="123">
        <v>3004</v>
      </c>
      <c r="J139" s="123"/>
    </row>
    <row r="140" spans="1:10" ht="13.5">
      <c r="A140" s="123"/>
      <c r="B140" s="123"/>
      <c r="C140" s="123"/>
      <c r="D140" s="123"/>
      <c r="E140" s="123"/>
      <c r="F140" s="123"/>
      <c r="G140" s="123"/>
      <c r="H140" s="123"/>
      <c r="I140" s="123"/>
      <c r="J140" s="123"/>
    </row>
    <row r="141" spans="1:10" ht="13.5">
      <c r="A141" s="123" t="s">
        <v>207</v>
      </c>
      <c r="B141" s="123"/>
      <c r="C141" s="123">
        <v>5843</v>
      </c>
      <c r="D141" s="123"/>
      <c r="E141" s="123">
        <v>-17321</v>
      </c>
      <c r="F141" s="123"/>
      <c r="G141" s="123">
        <v>-18979</v>
      </c>
      <c r="H141" s="123"/>
      <c r="I141" s="123">
        <v>1658</v>
      </c>
      <c r="J141" s="123"/>
    </row>
    <row r="142" spans="1:10" ht="13.5">
      <c r="A142" s="123"/>
      <c r="B142" s="123"/>
      <c r="C142" s="123"/>
      <c r="D142" s="123"/>
      <c r="E142" s="123"/>
      <c r="F142" s="123"/>
      <c r="G142" s="123"/>
      <c r="H142" s="123"/>
      <c r="I142" s="123"/>
      <c r="J142" s="123"/>
    </row>
    <row r="143" spans="1:10" ht="27">
      <c r="A143" s="123" t="s">
        <v>208</v>
      </c>
      <c r="B143" s="123"/>
      <c r="C143" s="123">
        <v>7783</v>
      </c>
      <c r="D143" s="123"/>
      <c r="E143" s="123">
        <v>5979</v>
      </c>
      <c r="F143" s="123"/>
      <c r="G143" s="123">
        <v>67</v>
      </c>
      <c r="H143" s="123"/>
      <c r="I143" s="123">
        <v>5912</v>
      </c>
      <c r="J143" s="123"/>
    </row>
    <row r="144" spans="1:10" ht="13.5">
      <c r="A144" s="123"/>
      <c r="B144" s="123"/>
      <c r="C144" s="123"/>
      <c r="D144" s="123"/>
      <c r="E144" s="123"/>
      <c r="F144" s="123"/>
      <c r="G144" s="123"/>
      <c r="H144" s="123"/>
      <c r="I144" s="123"/>
      <c r="J144" s="123"/>
    </row>
    <row r="145" spans="1:10" ht="21.75" customHeight="1">
      <c r="A145" s="123" t="s">
        <v>195</v>
      </c>
      <c r="B145" s="123"/>
      <c r="C145" s="123">
        <v>1876</v>
      </c>
      <c r="D145" s="123"/>
      <c r="E145" s="123">
        <v>2203</v>
      </c>
      <c r="F145" s="123"/>
      <c r="G145" s="123">
        <v>1362</v>
      </c>
      <c r="H145" s="123"/>
      <c r="I145" s="123">
        <v>841</v>
      </c>
      <c r="J145" s="123"/>
    </row>
    <row r="146" spans="1:10" ht="13.5">
      <c r="A146" s="123"/>
      <c r="B146" s="123"/>
      <c r="C146" s="123"/>
      <c r="D146" s="123"/>
      <c r="E146" s="123"/>
      <c r="F146" s="123"/>
      <c r="G146" s="123"/>
      <c r="H146" s="123"/>
      <c r="I146" s="123"/>
      <c r="J146" s="123"/>
    </row>
    <row r="147" spans="1:10" ht="27">
      <c r="A147" s="123" t="s">
        <v>240</v>
      </c>
      <c r="B147" s="123"/>
      <c r="C147" s="125">
        <v>0</v>
      </c>
      <c r="D147" s="123"/>
      <c r="E147" s="123">
        <v>0</v>
      </c>
      <c r="F147" s="123"/>
      <c r="G147" s="123">
        <v>0</v>
      </c>
      <c r="H147" s="123"/>
      <c r="I147" s="123">
        <v>0</v>
      </c>
      <c r="J147" s="123"/>
    </row>
    <row r="148" spans="1:10" ht="13.5">
      <c r="A148" s="123"/>
      <c r="B148" s="123"/>
      <c r="C148" s="123"/>
      <c r="D148" s="123"/>
      <c r="E148" s="123"/>
      <c r="F148" s="123"/>
      <c r="G148" s="123"/>
      <c r="H148" s="123"/>
      <c r="I148" s="123"/>
      <c r="J148" s="123"/>
    </row>
    <row r="149" spans="1:10" ht="13.5">
      <c r="A149" s="123" t="s">
        <v>210</v>
      </c>
      <c r="B149" s="123"/>
      <c r="C149" s="123">
        <v>150000</v>
      </c>
      <c r="D149" s="123"/>
      <c r="E149" s="123">
        <v>204300</v>
      </c>
      <c r="F149" s="123"/>
      <c r="G149" s="123">
        <v>180883</v>
      </c>
      <c r="H149" s="123"/>
      <c r="I149" s="123">
        <v>23417</v>
      </c>
      <c r="J149" s="123"/>
    </row>
    <row r="150" spans="1:10" ht="13.5">
      <c r="A150" s="123"/>
      <c r="B150" s="123"/>
      <c r="C150" s="123"/>
      <c r="D150" s="123"/>
      <c r="E150" s="123"/>
      <c r="F150" s="123"/>
      <c r="G150" s="123"/>
      <c r="H150" s="123"/>
      <c r="I150" s="123"/>
      <c r="J150" s="123"/>
    </row>
    <row r="151" spans="1:10" ht="13.5">
      <c r="A151" s="143" t="s">
        <v>241</v>
      </c>
      <c r="B151" s="81"/>
      <c r="C151" s="81"/>
      <c r="D151" s="81"/>
      <c r="E151" s="81"/>
      <c r="G151" s="142"/>
      <c r="H151" s="81"/>
      <c r="I151" s="142"/>
      <c r="J151" s="123"/>
    </row>
    <row r="152" spans="1:10" ht="13.5">
      <c r="A152" s="121"/>
      <c r="B152" s="81"/>
      <c r="C152" s="81"/>
      <c r="D152" s="81"/>
      <c r="E152" s="81"/>
      <c r="G152" s="142"/>
      <c r="H152" s="81"/>
      <c r="I152" s="142"/>
      <c r="J152" s="123"/>
    </row>
    <row r="153" spans="1:10" ht="27">
      <c r="A153" s="123" t="s">
        <v>242</v>
      </c>
      <c r="B153" s="81"/>
      <c r="C153" s="123">
        <v>8939</v>
      </c>
      <c r="D153" s="81"/>
      <c r="E153" s="123">
        <v>0</v>
      </c>
      <c r="G153" s="144">
        <v>5653</v>
      </c>
      <c r="H153" s="81"/>
      <c r="I153" s="144">
        <v>-5653</v>
      </c>
      <c r="J153" s="123"/>
    </row>
    <row r="154" spans="1:10" ht="13.5">
      <c r="A154" s="121"/>
      <c r="B154" s="81"/>
      <c r="C154" s="81"/>
      <c r="D154" s="81"/>
      <c r="E154" s="81"/>
      <c r="G154" s="142"/>
      <c r="H154" s="81"/>
      <c r="I154" s="142"/>
      <c r="J154" s="123"/>
    </row>
    <row r="155" spans="1:10" ht="13.5">
      <c r="A155" s="121"/>
      <c r="B155" s="81"/>
      <c r="C155" s="81"/>
      <c r="D155" s="81"/>
      <c r="E155" s="81"/>
      <c r="G155" s="142"/>
      <c r="H155" s="81"/>
      <c r="I155" s="142"/>
      <c r="J155" s="123"/>
    </row>
    <row r="156" spans="1:10" ht="13.5">
      <c r="A156" s="121" t="s">
        <v>243</v>
      </c>
      <c r="B156" s="128"/>
      <c r="C156" s="127">
        <v>9245531</v>
      </c>
      <c r="D156" s="127"/>
      <c r="E156" s="127">
        <v>9461156</v>
      </c>
      <c r="F156" s="128"/>
      <c r="G156" s="145">
        <v>9362589</v>
      </c>
      <c r="H156" s="127"/>
      <c r="I156" s="145">
        <v>98567</v>
      </c>
      <c r="J156" s="129"/>
    </row>
    <row r="157" spans="1:10">
      <c r="A157" s="130" t="s">
        <v>75</v>
      </c>
      <c r="B157" s="132"/>
      <c r="C157" s="131"/>
      <c r="D157" s="131"/>
      <c r="E157" s="131"/>
      <c r="F157" s="132"/>
      <c r="G157" s="131"/>
      <c r="H157" s="131"/>
      <c r="I157" s="131"/>
      <c r="J157" s="132"/>
    </row>
    <row r="158" spans="1:10">
      <c r="A158" s="133" t="s">
        <v>217</v>
      </c>
      <c r="B158" s="132"/>
      <c r="C158" s="131">
        <v>9236592</v>
      </c>
      <c r="D158" s="131"/>
      <c r="E158" s="131">
        <v>9461156</v>
      </c>
      <c r="F158" s="132"/>
      <c r="G158" s="131">
        <v>9356936</v>
      </c>
      <c r="H158" s="131"/>
      <c r="I158" s="131">
        <v>104220</v>
      </c>
      <c r="J158" s="132"/>
    </row>
    <row r="159" spans="1:10">
      <c r="A159" s="135" t="s">
        <v>218</v>
      </c>
      <c r="B159" s="132"/>
      <c r="C159" s="131">
        <v>8939</v>
      </c>
      <c r="D159" s="131"/>
      <c r="E159" s="131">
        <v>0</v>
      </c>
      <c r="F159" s="131"/>
      <c r="G159" s="131">
        <v>5653</v>
      </c>
      <c r="H159" s="131"/>
      <c r="I159" s="131">
        <v>-5653</v>
      </c>
      <c r="J159" s="132"/>
    </row>
    <row r="160" spans="1:10">
      <c r="A160" s="135"/>
      <c r="B160" s="132"/>
      <c r="C160" s="131"/>
      <c r="D160" s="131"/>
      <c r="E160" s="131"/>
      <c r="F160" s="132"/>
      <c r="G160" s="131"/>
      <c r="H160" s="131"/>
      <c r="I160" s="131"/>
      <c r="J160" s="132"/>
    </row>
    <row r="161" spans="1:10" ht="13.5">
      <c r="A161" s="121" t="s">
        <v>124</v>
      </c>
      <c r="B161" s="119"/>
      <c r="C161" s="120"/>
      <c r="D161" s="120"/>
      <c r="E161" s="120"/>
      <c r="F161" s="119"/>
      <c r="G161" s="120"/>
      <c r="H161" s="120"/>
      <c r="I161" s="120"/>
      <c r="J161" s="119"/>
    </row>
    <row r="162" spans="1:10" ht="13.5">
      <c r="A162" s="121"/>
      <c r="B162" s="119"/>
      <c r="C162" s="120"/>
      <c r="D162" s="120"/>
      <c r="E162" s="120"/>
      <c r="F162" s="119"/>
      <c r="G162" s="120"/>
      <c r="H162" s="120"/>
      <c r="I162" s="120"/>
      <c r="J162" s="119"/>
    </row>
    <row r="163" spans="1:10" ht="24" customHeight="1">
      <c r="A163" s="123" t="s">
        <v>224</v>
      </c>
      <c r="B163" s="119"/>
      <c r="C163" s="120">
        <v>1</v>
      </c>
      <c r="D163" s="120"/>
      <c r="E163" s="120">
        <v>35300</v>
      </c>
      <c r="F163" s="119"/>
      <c r="G163" s="120">
        <v>15425</v>
      </c>
      <c r="H163" s="120"/>
      <c r="I163" s="120">
        <v>19875</v>
      </c>
      <c r="J163" s="119"/>
    </row>
    <row r="164" spans="1:10" ht="19.5" customHeight="1">
      <c r="A164" s="123"/>
      <c r="B164" s="119"/>
      <c r="C164" s="120"/>
      <c r="D164" s="120"/>
      <c r="E164" s="120"/>
      <c r="F164" s="119"/>
      <c r="G164" s="120"/>
      <c r="H164" s="120"/>
      <c r="I164" s="120"/>
      <c r="J164" s="119"/>
    </row>
    <row r="165" spans="1:10" ht="13.5" hidden="1" customHeight="1" thickBot="1">
      <c r="A165" s="146" t="s">
        <v>244</v>
      </c>
      <c r="B165" s="146"/>
      <c r="C165" s="146">
        <v>0</v>
      </c>
      <c r="D165" s="146"/>
      <c r="E165" s="146">
        <v>0</v>
      </c>
      <c r="F165" s="146"/>
      <c r="G165" s="147"/>
      <c r="H165" s="146"/>
      <c r="I165" s="146">
        <v>0</v>
      </c>
      <c r="J165" s="146"/>
    </row>
    <row r="166" spans="1:10" ht="14.25" hidden="1" customHeight="1">
      <c r="A166" s="123"/>
      <c r="B166" s="119"/>
      <c r="C166" s="120"/>
      <c r="D166" s="120"/>
      <c r="E166" s="120"/>
      <c r="F166" s="119"/>
      <c r="G166" s="120"/>
      <c r="H166" s="120"/>
      <c r="I166" s="120"/>
      <c r="J166" s="119"/>
    </row>
    <row r="167" spans="1:10" ht="14.25" customHeight="1">
      <c r="A167" s="123" t="s">
        <v>225</v>
      </c>
      <c r="B167" s="119"/>
      <c r="C167" s="120">
        <v>6500000</v>
      </c>
      <c r="D167" s="120"/>
      <c r="E167" s="120">
        <v>6500000</v>
      </c>
      <c r="F167" s="119"/>
      <c r="G167" s="120">
        <v>6450000</v>
      </c>
      <c r="H167" s="120"/>
      <c r="I167" s="120">
        <v>50000</v>
      </c>
      <c r="J167" s="119"/>
    </row>
    <row r="168" spans="1:10" ht="14.25" customHeight="1">
      <c r="A168" s="123"/>
      <c r="B168" s="119"/>
      <c r="C168" s="120"/>
      <c r="D168" s="120"/>
      <c r="E168" s="120"/>
      <c r="F168" s="119"/>
      <c r="G168" s="120"/>
      <c r="H168" s="120"/>
      <c r="I168" s="120"/>
      <c r="J168" s="119"/>
    </row>
    <row r="169" spans="1:10" ht="14.25" customHeight="1">
      <c r="A169" s="123" t="s">
        <v>226</v>
      </c>
      <c r="B169" s="119"/>
      <c r="C169" s="120">
        <v>0</v>
      </c>
      <c r="D169" s="120"/>
      <c r="E169" s="120">
        <v>1</v>
      </c>
      <c r="F169" s="119"/>
      <c r="G169" s="120">
        <v>-9907</v>
      </c>
      <c r="H169" s="120"/>
      <c r="I169" s="120">
        <v>9908</v>
      </c>
      <c r="J169" s="119"/>
    </row>
    <row r="170" spans="1:10" ht="14.25" customHeight="1">
      <c r="A170" s="123"/>
      <c r="B170" s="119"/>
      <c r="C170" s="120"/>
      <c r="D170" s="120"/>
      <c r="E170" s="120"/>
      <c r="F170" s="119"/>
      <c r="G170" s="120"/>
      <c r="H170" s="120"/>
      <c r="I170" s="120"/>
      <c r="J170" s="119"/>
    </row>
    <row r="171" spans="1:10" ht="14.25" customHeight="1">
      <c r="A171" s="123" t="s">
        <v>227</v>
      </c>
      <c r="B171" s="120"/>
      <c r="C171" s="120">
        <v>0</v>
      </c>
      <c r="D171" s="120"/>
      <c r="E171" s="120">
        <v>0</v>
      </c>
      <c r="F171" s="120"/>
      <c r="G171" s="120">
        <v>-7</v>
      </c>
      <c r="H171" s="120"/>
      <c r="I171" s="120">
        <v>7</v>
      </c>
      <c r="J171" s="119"/>
    </row>
    <row r="172" spans="1:10" ht="14.25" customHeight="1">
      <c r="A172" s="123"/>
      <c r="B172" s="120"/>
      <c r="C172" s="120"/>
      <c r="D172" s="120"/>
      <c r="E172" s="120"/>
      <c r="F172" s="120"/>
      <c r="G172" s="120"/>
      <c r="H172" s="120"/>
      <c r="I172" s="120"/>
      <c r="J172" s="119"/>
    </row>
    <row r="173" spans="1:10" ht="14.25" customHeight="1">
      <c r="A173" s="123" t="s">
        <v>229</v>
      </c>
      <c r="B173" s="119"/>
      <c r="C173" s="120">
        <v>0</v>
      </c>
      <c r="D173" s="120"/>
      <c r="E173" s="120">
        <v>210000</v>
      </c>
      <c r="F173" s="119"/>
      <c r="G173" s="120">
        <v>190000</v>
      </c>
      <c r="H173" s="120"/>
      <c r="I173" s="120">
        <v>20000</v>
      </c>
      <c r="J173" s="119"/>
    </row>
    <row r="174" spans="1:10" ht="14.25" customHeight="1">
      <c r="A174" s="123"/>
      <c r="B174" s="119"/>
      <c r="C174" s="120"/>
      <c r="D174" s="120"/>
      <c r="E174" s="120"/>
      <c r="F174" s="119"/>
      <c r="G174" s="120"/>
      <c r="H174" s="120"/>
      <c r="I174" s="120"/>
      <c r="J174" s="119"/>
    </row>
    <row r="175" spans="1:10" ht="22.5" customHeight="1">
      <c r="A175" s="123" t="s">
        <v>233</v>
      </c>
      <c r="B175" s="119"/>
      <c r="C175" s="120">
        <v>10000</v>
      </c>
      <c r="D175" s="120"/>
      <c r="E175" s="120">
        <v>137833</v>
      </c>
      <c r="F175" s="119"/>
      <c r="G175" s="120">
        <v>49802</v>
      </c>
      <c r="H175" s="120"/>
      <c r="I175" s="120">
        <v>88031</v>
      </c>
      <c r="J175" s="119"/>
    </row>
    <row r="176" spans="1:10" ht="13.5">
      <c r="A176" s="119"/>
      <c r="B176" s="119"/>
      <c r="C176" s="120"/>
      <c r="D176" s="120"/>
      <c r="E176" s="120"/>
      <c r="F176" s="119"/>
      <c r="G176" s="120"/>
      <c r="H176" s="120"/>
      <c r="I176" s="120"/>
      <c r="J176" s="119"/>
    </row>
    <row r="177" spans="1:10" ht="13.5">
      <c r="A177" s="138" t="s">
        <v>126</v>
      </c>
      <c r="B177" s="128"/>
      <c r="C177" s="127">
        <v>6510001</v>
      </c>
      <c r="D177" s="127"/>
      <c r="E177" s="127">
        <v>6883134</v>
      </c>
      <c r="F177" s="128"/>
      <c r="G177" s="127">
        <v>6695313</v>
      </c>
      <c r="H177" s="127"/>
      <c r="I177" s="127">
        <v>187821</v>
      </c>
      <c r="J177" s="128"/>
    </row>
    <row r="178" spans="1:10" ht="13.5">
      <c r="A178" s="138"/>
      <c r="B178" s="138"/>
      <c r="C178" s="148"/>
      <c r="D178" s="148"/>
      <c r="E178" s="148"/>
      <c r="F178" s="138"/>
      <c r="G178" s="148"/>
      <c r="H178" s="148"/>
      <c r="I178" s="148"/>
      <c r="J178" s="138"/>
    </row>
    <row r="179" spans="1:10" ht="13.5" thickBot="1">
      <c r="A179" s="130"/>
      <c r="B179" s="132"/>
      <c r="C179" s="131"/>
      <c r="D179" s="131"/>
      <c r="E179" s="131"/>
      <c r="F179" s="132"/>
      <c r="G179" s="131"/>
      <c r="H179" s="131"/>
      <c r="I179" s="131"/>
      <c r="J179" s="132"/>
    </row>
    <row r="180" spans="1:10" ht="15" thickTop="1" thickBot="1">
      <c r="A180" s="138" t="s">
        <v>128</v>
      </c>
      <c r="B180" s="140"/>
      <c r="C180" s="141">
        <v>15755532</v>
      </c>
      <c r="D180" s="141"/>
      <c r="E180" s="141">
        <v>16344290</v>
      </c>
      <c r="F180" s="140"/>
      <c r="G180" s="141">
        <v>16057902</v>
      </c>
      <c r="H180" s="141"/>
      <c r="I180" s="141">
        <v>286388</v>
      </c>
      <c r="J180" s="140"/>
    </row>
    <row r="181" spans="1:10" ht="13.5" thickTop="1">
      <c r="A181" s="149"/>
      <c r="B181" s="132"/>
      <c r="C181" s="131"/>
      <c r="D181" s="131"/>
      <c r="E181" s="131"/>
      <c r="F181" s="132"/>
      <c r="G181" s="131"/>
      <c r="H181" s="131"/>
      <c r="I181" s="131"/>
      <c r="J181" s="132"/>
    </row>
    <row r="182" spans="1:10" ht="13.5">
      <c r="A182" s="119"/>
      <c r="B182" s="119"/>
      <c r="C182" s="120"/>
      <c r="D182" s="120"/>
      <c r="E182" s="120"/>
      <c r="F182" s="119"/>
      <c r="G182" s="120"/>
      <c r="H182" s="120"/>
      <c r="I182" s="120"/>
      <c r="J182" s="119"/>
    </row>
    <row r="183" spans="1:10" ht="16.5" thickBot="1">
      <c r="A183" s="224" t="s">
        <v>245</v>
      </c>
      <c r="B183" s="127"/>
      <c r="C183" s="127">
        <v>19804842</v>
      </c>
      <c r="D183" s="127"/>
      <c r="E183" s="127">
        <v>18832833</v>
      </c>
      <c r="F183" s="127"/>
      <c r="G183" s="127">
        <v>18343276</v>
      </c>
      <c r="H183" s="127"/>
      <c r="I183" s="127">
        <v>489557</v>
      </c>
      <c r="J183" s="127"/>
    </row>
    <row r="184" spans="1:10">
      <c r="A184" s="225" t="s">
        <v>246</v>
      </c>
      <c r="B184" s="150"/>
      <c r="C184" s="150"/>
      <c r="D184" s="150"/>
      <c r="E184" s="150"/>
      <c r="F184" s="150"/>
      <c r="G184" s="150"/>
      <c r="H184" s="150"/>
      <c r="I184" s="150"/>
      <c r="J184" s="150"/>
    </row>
    <row r="185" spans="1:10">
      <c r="A185" s="226" t="s">
        <v>130</v>
      </c>
      <c r="B185" s="151"/>
      <c r="C185" s="151">
        <v>12658529</v>
      </c>
      <c r="D185" s="151"/>
      <c r="E185" s="151">
        <v>12074159</v>
      </c>
      <c r="F185" s="151"/>
      <c r="G185" s="151">
        <v>11914839</v>
      </c>
      <c r="H185" s="151"/>
      <c r="I185" s="151">
        <v>159320</v>
      </c>
      <c r="J185" s="151"/>
    </row>
    <row r="186" spans="1:10">
      <c r="A186" s="226" t="s">
        <v>131</v>
      </c>
      <c r="B186" s="151"/>
      <c r="C186" s="151">
        <v>7146313</v>
      </c>
      <c r="D186" s="151"/>
      <c r="E186" s="151">
        <v>6758674</v>
      </c>
      <c r="F186" s="151"/>
      <c r="G186" s="151">
        <v>6428437</v>
      </c>
      <c r="H186" s="151"/>
      <c r="I186" s="151">
        <v>330237</v>
      </c>
      <c r="J186" s="151"/>
    </row>
    <row r="187" spans="1:10">
      <c r="A187" s="81"/>
      <c r="B187" s="81"/>
      <c r="C187" s="81"/>
      <c r="D187" s="81"/>
      <c r="E187" s="81"/>
      <c r="F187" s="81"/>
      <c r="H187" s="81"/>
      <c r="I187" s="81"/>
      <c r="J187" s="81"/>
    </row>
    <row r="188" spans="1:10" ht="14.25">
      <c r="A188" s="227" t="s">
        <v>311</v>
      </c>
      <c r="B188" s="227"/>
      <c r="C188" s="227"/>
      <c r="D188" s="227"/>
      <c r="E188" s="228"/>
      <c r="F188" s="228"/>
      <c r="G188" s="228"/>
      <c r="H188" s="228"/>
      <c r="I188" s="228"/>
      <c r="J188" s="228"/>
    </row>
    <row r="189" spans="1:10" ht="14.25">
      <c r="A189" s="236" t="s">
        <v>312</v>
      </c>
      <c r="B189" s="236"/>
      <c r="C189" s="236"/>
      <c r="D189" s="236"/>
      <c r="E189" s="237"/>
      <c r="F189" s="237"/>
      <c r="G189" s="237"/>
      <c r="H189" s="237"/>
      <c r="I189" s="237"/>
      <c r="J189" s="237"/>
    </row>
    <row r="190" spans="1:10" ht="14.25">
      <c r="A190" s="236" t="s">
        <v>313</v>
      </c>
      <c r="B190" s="236"/>
      <c r="C190" s="236"/>
      <c r="D190" s="236"/>
      <c r="E190" s="237"/>
      <c r="F190" s="237"/>
      <c r="G190" s="237"/>
      <c r="H190" s="237"/>
      <c r="I190" s="237"/>
      <c r="J190" s="237"/>
    </row>
    <row r="191" spans="1:10" ht="12.75" customHeight="1">
      <c r="A191" s="236" t="s">
        <v>314</v>
      </c>
      <c r="B191" s="236"/>
      <c r="C191" s="236"/>
      <c r="D191" s="236"/>
      <c r="E191" s="236"/>
      <c r="F191" s="236"/>
      <c r="G191" s="236"/>
      <c r="H191" s="236"/>
      <c r="I191" s="236"/>
      <c r="J191" s="236"/>
    </row>
    <row r="192" spans="1:10" ht="14.25" customHeight="1">
      <c r="A192" s="229"/>
      <c r="B192" s="229"/>
      <c r="C192" s="229"/>
      <c r="D192" s="229"/>
      <c r="E192" s="230"/>
      <c r="F192" s="230"/>
      <c r="G192" s="228"/>
      <c r="H192" s="230"/>
      <c r="I192" s="230"/>
      <c r="J192" s="230"/>
    </row>
    <row r="193" spans="1:10" ht="30.75" customHeight="1"/>
    <row r="194" spans="1:10" ht="27.75" customHeight="1"/>
    <row r="195" spans="1:10" ht="20.25" customHeight="1">
      <c r="A195" s="238"/>
      <c r="B195" s="238"/>
      <c r="C195" s="238"/>
      <c r="D195" s="238"/>
      <c r="E195" s="239"/>
      <c r="F195" s="239"/>
      <c r="G195" s="239"/>
      <c r="H195" s="239"/>
      <c r="I195" s="239"/>
      <c r="J195" s="239"/>
    </row>
    <row r="196" spans="1:10" ht="20.25" customHeight="1"/>
    <row r="197" spans="1:10" ht="12.75" customHeight="1"/>
    <row r="200" spans="1:10" ht="15">
      <c r="A200" s="152"/>
    </row>
  </sheetData>
  <mergeCells count="9">
    <mergeCell ref="A190:J190"/>
    <mergeCell ref="A191:J191"/>
    <mergeCell ref="A195:J195"/>
    <mergeCell ref="A1:J1"/>
    <mergeCell ref="A2:J2"/>
    <mergeCell ref="A3:J3"/>
    <mergeCell ref="A4:J4"/>
    <mergeCell ref="A5:J5"/>
    <mergeCell ref="A189:J189"/>
  </mergeCells>
  <pageMargins left="0.75" right="0.75" top="1" bottom="1" header="0.5" footer="0.5"/>
  <pageSetup paperSize="9" scale="70"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7"/>
  <sheetViews>
    <sheetView topLeftCell="B1" workbookViewId="0">
      <selection activeCell="M7" sqref="M7"/>
    </sheetView>
  </sheetViews>
  <sheetFormatPr defaultColWidth="7.44140625" defaultRowHeight="15"/>
  <cols>
    <col min="1" max="1" width="0" style="81" hidden="1" customWidth="1"/>
    <col min="2" max="2" width="33" style="81" bestFit="1" customWidth="1"/>
    <col min="3" max="8" width="9" style="81" customWidth="1"/>
    <col min="9" max="9" width="12.21875" style="82" bestFit="1" customWidth="1"/>
    <col min="10" max="16384" width="7.44140625" style="81"/>
  </cols>
  <sheetData>
    <row r="2" spans="2:18">
      <c r="B2" s="80" t="s">
        <v>144</v>
      </c>
    </row>
    <row r="3" spans="2:18" ht="12.75">
      <c r="E3" s="83"/>
      <c r="I3" s="84"/>
      <c r="J3" s="85"/>
      <c r="K3" s="86" t="s">
        <v>145</v>
      </c>
      <c r="L3" s="85"/>
      <c r="M3" s="85"/>
      <c r="N3" s="85"/>
      <c r="O3" s="85"/>
      <c r="P3" s="85"/>
      <c r="Q3" s="85"/>
      <c r="R3" s="85"/>
    </row>
    <row r="4" spans="2:18" s="90" customFormat="1" ht="38.25" customHeight="1">
      <c r="B4" s="87"/>
      <c r="C4" s="88" t="s">
        <v>146</v>
      </c>
      <c r="D4" s="88" t="s">
        <v>147</v>
      </c>
      <c r="E4" s="88" t="s">
        <v>148</v>
      </c>
      <c r="F4" s="88" t="s">
        <v>149</v>
      </c>
      <c r="G4" s="88" t="s">
        <v>150</v>
      </c>
      <c r="H4" s="88" t="s">
        <v>151</v>
      </c>
      <c r="I4" s="89" t="s">
        <v>152</v>
      </c>
    </row>
    <row r="5" spans="2:18" ht="25.5">
      <c r="B5" s="87" t="s">
        <v>153</v>
      </c>
      <c r="C5" s="91"/>
      <c r="D5" s="91"/>
      <c r="E5" s="91"/>
      <c r="F5" s="91"/>
      <c r="G5" s="91"/>
      <c r="H5" s="91"/>
      <c r="I5" s="92"/>
    </row>
    <row r="6" spans="2:18">
      <c r="B6" s="93"/>
      <c r="C6" s="93"/>
      <c r="D6" s="93"/>
      <c r="E6" s="93"/>
      <c r="F6" s="93"/>
      <c r="G6" s="93"/>
      <c r="H6" s="93"/>
      <c r="I6" s="92"/>
    </row>
    <row r="7" spans="2:18">
      <c r="B7" s="91" t="s">
        <v>142</v>
      </c>
      <c r="C7" s="93"/>
      <c r="D7" s="93"/>
      <c r="E7" s="93"/>
      <c r="F7" s="93"/>
      <c r="G7" s="93"/>
      <c r="H7" s="93"/>
      <c r="I7" s="92"/>
    </row>
    <row r="8" spans="2:18">
      <c r="B8" s="91" t="s">
        <v>154</v>
      </c>
      <c r="C8" s="93"/>
      <c r="D8" s="94"/>
      <c r="E8" s="94"/>
      <c r="F8" s="93"/>
      <c r="G8" s="93"/>
      <c r="H8" s="93"/>
      <c r="I8" s="92"/>
    </row>
    <row r="9" spans="2:18" ht="12.75">
      <c r="B9" s="93" t="s">
        <v>155</v>
      </c>
      <c r="C9" s="95">
        <v>119067</v>
      </c>
      <c r="D9" s="95">
        <v>107576</v>
      </c>
      <c r="E9" s="95">
        <v>101549</v>
      </c>
      <c r="F9" s="95">
        <v>85505</v>
      </c>
      <c r="G9" s="95">
        <v>68103</v>
      </c>
      <c r="H9" s="95">
        <v>68715.926999999996</v>
      </c>
      <c r="I9" s="95">
        <v>68334</v>
      </c>
    </row>
    <row r="10" spans="2:18" ht="12.75">
      <c r="B10" s="93" t="s">
        <v>156</v>
      </c>
      <c r="C10" s="95">
        <v>103860369</v>
      </c>
      <c r="D10" s="95">
        <v>112147270</v>
      </c>
      <c r="E10" s="95">
        <v>113210570</v>
      </c>
      <c r="F10" s="95">
        <v>115532363</v>
      </c>
      <c r="G10" s="95">
        <v>116591845</v>
      </c>
      <c r="H10" s="95">
        <v>117641172.61399999</v>
      </c>
      <c r="I10" s="95">
        <v>118699943.16752598</v>
      </c>
    </row>
    <row r="11" spans="2:18" ht="12.75">
      <c r="B11" s="93" t="s">
        <v>157</v>
      </c>
      <c r="C11" s="95"/>
      <c r="D11" s="95"/>
      <c r="E11" s="95"/>
      <c r="F11" s="95"/>
      <c r="G11" s="95"/>
      <c r="H11" s="95"/>
      <c r="I11" s="95"/>
    </row>
    <row r="12" spans="2:18" ht="12.75">
      <c r="B12" s="93" t="s">
        <v>158</v>
      </c>
      <c r="C12" s="95">
        <v>98674177</v>
      </c>
      <c r="D12" s="95">
        <v>107388626</v>
      </c>
      <c r="E12" s="95">
        <v>108918044</v>
      </c>
      <c r="F12" s="95">
        <v>111097590</v>
      </c>
      <c r="G12" s="95">
        <v>111889484</v>
      </c>
      <c r="H12" s="95">
        <v>112896488.34699999</v>
      </c>
      <c r="I12" s="95">
        <v>113912557</v>
      </c>
    </row>
    <row r="13" spans="2:18" ht="12.75">
      <c r="B13" s="93" t="s">
        <v>159</v>
      </c>
      <c r="C13" s="95">
        <v>3469247</v>
      </c>
      <c r="D13" s="95">
        <v>3422678</v>
      </c>
      <c r="E13" s="95">
        <v>3377143</v>
      </c>
      <c r="F13" s="95">
        <v>3331091</v>
      </c>
      <c r="G13" s="95">
        <v>3285039</v>
      </c>
      <c r="H13" s="95">
        <v>3314604.3509999998</v>
      </c>
      <c r="I13" s="95">
        <v>3344435.7901589996</v>
      </c>
    </row>
    <row r="14" spans="2:18" ht="12.75">
      <c r="B14" s="93" t="s">
        <v>160</v>
      </c>
      <c r="C14" s="95">
        <v>1176336</v>
      </c>
      <c r="D14" s="95">
        <v>763856</v>
      </c>
      <c r="E14" s="95">
        <v>368234</v>
      </c>
      <c r="F14" s="95">
        <v>551761</v>
      </c>
      <c r="G14" s="95">
        <v>716073</v>
      </c>
      <c r="H14" s="95">
        <v>722517.65699999989</v>
      </c>
      <c r="I14" s="95">
        <v>729020.31591299979</v>
      </c>
    </row>
    <row r="15" spans="2:18" ht="12.75">
      <c r="B15" s="93" t="s">
        <v>161</v>
      </c>
      <c r="C15" s="95">
        <v>150642</v>
      </c>
      <c r="D15" s="95">
        <v>168782</v>
      </c>
      <c r="E15" s="95">
        <v>163917</v>
      </c>
      <c r="F15" s="95">
        <v>175465</v>
      </c>
      <c r="G15" s="95">
        <v>274557</v>
      </c>
      <c r="H15" s="95">
        <v>277028.01299999998</v>
      </c>
      <c r="I15" s="95">
        <v>279521.26511699997</v>
      </c>
      <c r="K15" s="96"/>
    </row>
    <row r="16" spans="2:18" ht="12.75">
      <c r="B16" s="93" t="s">
        <v>162</v>
      </c>
      <c r="C16" s="95">
        <v>217875</v>
      </c>
      <c r="D16" s="95">
        <v>225233</v>
      </c>
      <c r="E16" s="95">
        <v>223222</v>
      </c>
      <c r="F16" s="95">
        <v>226316</v>
      </c>
      <c r="G16" s="95">
        <v>287803</v>
      </c>
      <c r="H16" s="95">
        <v>290393.22699999996</v>
      </c>
      <c r="I16" s="95">
        <v>293006.76604299992</v>
      </c>
      <c r="K16" s="96"/>
    </row>
    <row r="17" spans="2:9" ht="12.75">
      <c r="B17" s="93" t="s">
        <v>163</v>
      </c>
      <c r="C17" s="95">
        <v>57060</v>
      </c>
      <c r="D17" s="95">
        <v>60979</v>
      </c>
      <c r="E17" s="95">
        <v>60715</v>
      </c>
      <c r="F17" s="95">
        <v>61163</v>
      </c>
      <c r="G17" s="95">
        <v>48964</v>
      </c>
      <c r="H17" s="95">
        <v>49404.675999999992</v>
      </c>
      <c r="I17" s="95">
        <v>49849.318083999984</v>
      </c>
    </row>
    <row r="18" spans="2:9" ht="12.75">
      <c r="B18" s="93" t="s">
        <v>164</v>
      </c>
      <c r="C18" s="95">
        <v>85009</v>
      </c>
      <c r="D18" s="95">
        <v>76849</v>
      </c>
      <c r="E18" s="95">
        <v>69962</v>
      </c>
      <c r="F18" s="95">
        <v>54895</v>
      </c>
      <c r="G18" s="95">
        <v>52790</v>
      </c>
      <c r="H18" s="95">
        <v>53265.109999999993</v>
      </c>
      <c r="I18" s="95">
        <v>53744.495989999989</v>
      </c>
    </row>
    <row r="19" spans="2:9" ht="12.75">
      <c r="B19" s="93" t="s">
        <v>165</v>
      </c>
      <c r="C19" s="95">
        <v>19643</v>
      </c>
      <c r="D19" s="95">
        <v>17021</v>
      </c>
      <c r="E19" s="95">
        <v>14015</v>
      </c>
      <c r="F19" s="95">
        <v>10864</v>
      </c>
      <c r="G19" s="95">
        <v>6198</v>
      </c>
      <c r="H19" s="95">
        <v>6253.7819999999992</v>
      </c>
      <c r="I19" s="95">
        <v>6310.066037999999</v>
      </c>
    </row>
    <row r="20" spans="2:9" ht="12.75">
      <c r="B20" s="93" t="s">
        <v>166</v>
      </c>
      <c r="C20" s="95">
        <v>1848</v>
      </c>
      <c r="D20" s="95">
        <v>2237.4</v>
      </c>
      <c r="E20" s="95">
        <v>1986</v>
      </c>
      <c r="F20" s="95">
        <v>5535</v>
      </c>
      <c r="G20" s="95">
        <v>4410</v>
      </c>
      <c r="H20" s="95">
        <v>4449.6899999999996</v>
      </c>
      <c r="I20" s="95">
        <v>4489.7372099999993</v>
      </c>
    </row>
    <row r="21" spans="2:9" ht="12.75">
      <c r="B21" s="93" t="s">
        <v>167</v>
      </c>
      <c r="C21" s="95">
        <v>8532</v>
      </c>
      <c r="D21" s="95">
        <v>21006.400000000001</v>
      </c>
      <c r="E21" s="95">
        <v>13332</v>
      </c>
      <c r="F21" s="95">
        <v>17683</v>
      </c>
      <c r="G21" s="95">
        <v>26527</v>
      </c>
      <c r="H21" s="95">
        <v>26767.760999999999</v>
      </c>
      <c r="I21" s="95">
        <v>27008.670848999995</v>
      </c>
    </row>
    <row r="22" spans="2:9" ht="12.75">
      <c r="B22" s="93"/>
      <c r="C22" s="95"/>
      <c r="D22" s="95"/>
      <c r="E22" s="95"/>
      <c r="F22" s="95"/>
      <c r="G22" s="95"/>
      <c r="H22" s="95"/>
      <c r="I22" s="95"/>
    </row>
    <row r="23" spans="2:9" ht="12.75">
      <c r="B23" s="93" t="s">
        <v>168</v>
      </c>
      <c r="C23" s="95">
        <v>639681</v>
      </c>
      <c r="D23" s="95">
        <v>733485</v>
      </c>
      <c r="E23" s="95">
        <v>719830</v>
      </c>
      <c r="F23" s="95">
        <v>1577630</v>
      </c>
      <c r="G23" s="95">
        <v>7728763</v>
      </c>
      <c r="H23" s="95">
        <v>7798322</v>
      </c>
      <c r="I23" s="95">
        <v>7868507</v>
      </c>
    </row>
    <row r="24" spans="2:9" ht="12.75">
      <c r="B24" s="93" t="s">
        <v>169</v>
      </c>
      <c r="C24" s="95">
        <v>3514284</v>
      </c>
      <c r="D24" s="95">
        <v>3628379</v>
      </c>
      <c r="E24" s="95">
        <v>4065139</v>
      </c>
      <c r="F24" s="95">
        <v>3791363</v>
      </c>
      <c r="G24" s="95">
        <v>3795550</v>
      </c>
      <c r="H24" s="95">
        <v>3829709.9499999997</v>
      </c>
      <c r="I24" s="95">
        <v>3864177.3395499992</v>
      </c>
    </row>
    <row r="25" spans="2:9" ht="12.75">
      <c r="B25" s="93" t="s">
        <v>170</v>
      </c>
      <c r="C25" s="95">
        <v>2906</v>
      </c>
      <c r="D25" s="95">
        <v>2882</v>
      </c>
      <c r="E25" s="95">
        <v>2931</v>
      </c>
      <c r="F25" s="95">
        <v>3860</v>
      </c>
      <c r="G25" s="95">
        <v>3860</v>
      </c>
      <c r="H25" s="95">
        <v>3894.74</v>
      </c>
      <c r="I25" s="95">
        <v>3929.7926599999992</v>
      </c>
    </row>
    <row r="26" spans="2:9" ht="12.75">
      <c r="B26" s="93"/>
      <c r="C26" s="95"/>
      <c r="D26" s="95"/>
      <c r="E26" s="95"/>
      <c r="F26" s="95"/>
      <c r="G26" s="95"/>
      <c r="H26" s="95"/>
      <c r="I26" s="95"/>
    </row>
    <row r="27" spans="2:9" ht="12.75">
      <c r="B27" s="91" t="s">
        <v>171</v>
      </c>
      <c r="C27" s="95">
        <v>1007485</v>
      </c>
      <c r="D27" s="95">
        <v>936313</v>
      </c>
      <c r="E27" s="95">
        <v>850037</v>
      </c>
      <c r="F27" s="95">
        <v>908576</v>
      </c>
      <c r="G27" s="95">
        <v>1211717</v>
      </c>
      <c r="H27" s="95">
        <v>1222622.453</v>
      </c>
      <c r="I27" s="95">
        <v>1233626.0550769998</v>
      </c>
    </row>
    <row r="28" spans="2:9">
      <c r="B28" s="93"/>
      <c r="C28" s="95"/>
      <c r="D28" s="95"/>
      <c r="E28" s="95"/>
      <c r="F28" s="95"/>
      <c r="G28" s="95"/>
      <c r="H28" s="95"/>
      <c r="I28" s="92"/>
    </row>
    <row r="29" spans="2:9">
      <c r="B29" s="91" t="s">
        <v>143</v>
      </c>
      <c r="C29" s="95"/>
      <c r="D29" s="95"/>
      <c r="E29" s="95"/>
      <c r="F29" s="95"/>
      <c r="G29" s="95"/>
      <c r="H29" s="95"/>
      <c r="I29" s="92"/>
    </row>
    <row r="30" spans="2:9" ht="12.75">
      <c r="B30" s="93" t="s">
        <v>172</v>
      </c>
      <c r="C30" s="95">
        <v>-2236505</v>
      </c>
      <c r="D30" s="95">
        <v>-1744892</v>
      </c>
      <c r="E30" s="95">
        <v>-1535059</v>
      </c>
      <c r="F30" s="95">
        <v>-1569687</v>
      </c>
      <c r="G30" s="95">
        <v>-1588063</v>
      </c>
      <c r="H30" s="95">
        <v>-1514638</v>
      </c>
      <c r="I30" s="95">
        <v>-1528447</v>
      </c>
    </row>
    <row r="31" spans="2:9" ht="12.75">
      <c r="B31" s="93" t="s">
        <v>173</v>
      </c>
      <c r="C31" s="95">
        <v>-7478704</v>
      </c>
      <c r="D31" s="95">
        <v>-7684637</v>
      </c>
      <c r="E31" s="95">
        <v>-7732822</v>
      </c>
      <c r="F31" s="95">
        <v>-7658805</v>
      </c>
      <c r="G31" s="95">
        <v>-7469019</v>
      </c>
      <c r="H31" s="95">
        <v>-7536240.1709999992</v>
      </c>
      <c r="I31" s="95">
        <v>-7604066.3325389987</v>
      </c>
    </row>
    <row r="32" spans="2:9" ht="12.75">
      <c r="B32" s="93" t="s">
        <v>174</v>
      </c>
      <c r="C32" s="95">
        <v>-416626</v>
      </c>
      <c r="D32" s="95">
        <v>-413900</v>
      </c>
      <c r="E32" s="95">
        <v>-340921</v>
      </c>
      <c r="F32" s="95">
        <v>-618989</v>
      </c>
      <c r="G32" s="95">
        <v>-638211</v>
      </c>
      <c r="H32" s="95">
        <v>-643954.89899999998</v>
      </c>
      <c r="I32" s="95">
        <v>-649750.49309099989</v>
      </c>
    </row>
    <row r="33" spans="1:9" ht="12.75">
      <c r="B33" s="93" t="s">
        <v>175</v>
      </c>
      <c r="C33" s="95">
        <v>-3220839</v>
      </c>
      <c r="D33" s="95">
        <v>-3310477</v>
      </c>
      <c r="E33" s="95">
        <v>-3730120</v>
      </c>
      <c r="F33" s="95">
        <v>-3662772</v>
      </c>
      <c r="G33" s="95">
        <v>-3776001</v>
      </c>
      <c r="H33" s="95">
        <v>-3809985.0089999996</v>
      </c>
      <c r="I33" s="95">
        <v>-3844274.8740809993</v>
      </c>
    </row>
    <row r="34" spans="1:9" ht="12.75">
      <c r="B34" s="93" t="s">
        <v>176</v>
      </c>
      <c r="C34" s="95">
        <v>-1012542</v>
      </c>
      <c r="D34" s="95">
        <v>-1249242</v>
      </c>
      <c r="E34" s="95">
        <v>-1462801</v>
      </c>
      <c r="F34" s="95">
        <v>-1514426</v>
      </c>
      <c r="G34" s="95">
        <v>-1496100</v>
      </c>
      <c r="H34" s="95">
        <v>-1509564.9</v>
      </c>
      <c r="I34" s="95">
        <v>-1523150.9840999998</v>
      </c>
    </row>
    <row r="35" spans="1:9">
      <c r="B35" s="93"/>
      <c r="C35" s="95"/>
      <c r="D35" s="95"/>
      <c r="E35" s="95"/>
      <c r="F35" s="95"/>
      <c r="G35" s="95"/>
      <c r="H35" s="95"/>
      <c r="I35" s="92"/>
    </row>
    <row r="36" spans="1:9" ht="12.75">
      <c r="A36" s="81" t="s">
        <v>177</v>
      </c>
      <c r="B36" s="91" t="s">
        <v>178</v>
      </c>
      <c r="C36" s="95">
        <v>94778576</v>
      </c>
      <c r="D36" s="95">
        <v>103152754.80000001</v>
      </c>
      <c r="E36" s="95">
        <v>104148333</v>
      </c>
      <c r="F36" s="95">
        <v>106874618</v>
      </c>
      <c r="G36" s="95">
        <v>114432444</v>
      </c>
      <c r="H36" s="95">
        <v>115549879</v>
      </c>
      <c r="I36" s="104">
        <v>116589828</v>
      </c>
    </row>
    <row r="37" spans="1:9" ht="12.75">
      <c r="A37" s="81" t="s">
        <v>179</v>
      </c>
      <c r="B37" s="93"/>
      <c r="C37" s="95"/>
      <c r="D37" s="95"/>
      <c r="E37" s="95"/>
      <c r="F37" s="95"/>
      <c r="G37" s="95"/>
      <c r="H37" s="95"/>
      <c r="I37" s="104"/>
    </row>
    <row r="38" spans="1:9" ht="12.75">
      <c r="B38" s="93"/>
      <c r="C38" s="95"/>
      <c r="D38" s="95"/>
      <c r="E38" s="95"/>
      <c r="F38" s="95"/>
      <c r="G38" s="95"/>
      <c r="H38" s="95"/>
      <c r="I38" s="104"/>
    </row>
    <row r="39" spans="1:9" s="99" customFormat="1" ht="12.75">
      <c r="A39" s="97"/>
      <c r="B39" s="91" t="s">
        <v>180</v>
      </c>
      <c r="C39" s="95">
        <v>388106</v>
      </c>
      <c r="D39" s="95">
        <v>294406.19999998808</v>
      </c>
      <c r="E39" s="98">
        <v>27292</v>
      </c>
      <c r="F39" s="98">
        <v>-423723</v>
      </c>
      <c r="G39" s="98">
        <v>-81734</v>
      </c>
      <c r="H39" s="98">
        <v>-82471</v>
      </c>
      <c r="I39" s="98">
        <v>-83213</v>
      </c>
    </row>
    <row r="40" spans="1:9" ht="12.75">
      <c r="B40" s="93"/>
      <c r="C40" s="95"/>
      <c r="D40" s="95"/>
      <c r="E40" s="95"/>
      <c r="F40" s="95"/>
      <c r="G40" s="95"/>
      <c r="H40" s="95"/>
      <c r="I40" s="104"/>
    </row>
    <row r="41" spans="1:9" ht="12.75">
      <c r="B41" s="91" t="s">
        <v>181</v>
      </c>
      <c r="C41" s="95">
        <v>95166682</v>
      </c>
      <c r="D41" s="95">
        <v>103447161</v>
      </c>
      <c r="E41" s="95">
        <v>104175625</v>
      </c>
      <c r="F41" s="95">
        <v>106450895</v>
      </c>
      <c r="G41" s="95">
        <v>114350710</v>
      </c>
      <c r="H41" s="95">
        <v>115467408</v>
      </c>
      <c r="I41" s="104">
        <v>116506615</v>
      </c>
    </row>
    <row r="42" spans="1:9" hidden="1">
      <c r="C42" s="100">
        <v>388106</v>
      </c>
      <c r="D42" s="100">
        <v>294406.19999998808</v>
      </c>
      <c r="E42" s="100">
        <v>27292</v>
      </c>
      <c r="F42" s="100">
        <v>151014</v>
      </c>
      <c r="G42" s="100"/>
      <c r="H42" s="100"/>
    </row>
    <row r="43" spans="1:9">
      <c r="C43" s="101"/>
      <c r="D43" s="101"/>
      <c r="E43" s="101"/>
      <c r="F43" s="101"/>
      <c r="G43" s="101"/>
      <c r="H43" s="101"/>
    </row>
    <row r="44" spans="1:9">
      <c r="C44" s="101"/>
      <c r="D44" s="101"/>
      <c r="E44" s="101"/>
      <c r="F44" s="102"/>
      <c r="G44" s="101"/>
      <c r="H44" s="101"/>
    </row>
    <row r="45" spans="1:9">
      <c r="C45" s="101"/>
      <c r="D45" s="101"/>
      <c r="E45" s="101"/>
      <c r="F45" s="101"/>
      <c r="G45" s="101"/>
      <c r="H45" s="101"/>
    </row>
    <row r="46" spans="1:9" ht="13.5" customHeight="1">
      <c r="C46" s="101"/>
      <c r="D46" s="101"/>
      <c r="E46" s="101"/>
      <c r="F46" s="101"/>
      <c r="G46" s="101"/>
      <c r="H46" s="101"/>
    </row>
    <row r="47" spans="1:9">
      <c r="B47" s="80"/>
      <c r="C47" s="101"/>
      <c r="D47" s="101"/>
      <c r="E47" s="101"/>
      <c r="F47" s="101"/>
      <c r="G47" s="101"/>
      <c r="H47" s="101"/>
    </row>
    <row r="48" spans="1:9">
      <c r="C48" s="101"/>
      <c r="D48" s="101"/>
      <c r="E48" s="101"/>
      <c r="F48" s="101"/>
      <c r="G48" s="101"/>
      <c r="H48" s="101"/>
    </row>
    <row r="51" spans="3:5">
      <c r="C51" s="103"/>
      <c r="D51" s="103"/>
      <c r="E51" s="103"/>
    </row>
    <row r="52" spans="3:5">
      <c r="C52" s="103"/>
      <c r="D52" s="103"/>
      <c r="E52" s="103"/>
    </row>
    <row r="53" spans="3:5">
      <c r="C53" s="103"/>
      <c r="D53" s="103"/>
      <c r="E53" s="103"/>
    </row>
    <row r="54" spans="3:5">
      <c r="C54" s="103"/>
      <c r="D54" s="103"/>
      <c r="E54" s="103"/>
    </row>
    <row r="55" spans="3:5">
      <c r="C55" s="103"/>
      <c r="D55" s="103"/>
      <c r="E55" s="103"/>
    </row>
    <row r="56" spans="3:5">
      <c r="C56" s="103"/>
      <c r="D56" s="103"/>
      <c r="E56" s="103"/>
    </row>
    <row r="57" spans="3:5">
      <c r="C57" s="103"/>
      <c r="D57" s="103"/>
      <c r="E57" s="103"/>
    </row>
  </sheetData>
  <hyperlinks>
    <hyperlink ref="K3" r:id="rId1"/>
  </hyperlinks>
  <pageMargins left="0.75" right="0.75" top="1" bottom="1" header="0.5" footer="0.5"/>
  <pageSetup paperSize="9" scale="74"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A2" sqref="A2"/>
    </sheetView>
  </sheetViews>
  <sheetFormatPr defaultColWidth="8.77734375" defaultRowHeight="12.75" customHeight="1"/>
  <cols>
    <col min="1" max="2" width="1.77734375" style="38" bestFit="1" customWidth="1"/>
    <col min="3" max="3" width="25.109375" style="38" bestFit="1" customWidth="1"/>
    <col min="4" max="4" width="8.5546875" style="39" hidden="1" customWidth="1"/>
    <col min="5" max="5" width="8.44140625" style="39" customWidth="1"/>
    <col min="6" max="6" width="8.21875" style="39" customWidth="1"/>
    <col min="7" max="7" width="8.109375" style="39" customWidth="1"/>
    <col min="8" max="8" width="7.88671875" style="39" customWidth="1"/>
    <col min="9" max="9" width="8.109375" style="39" customWidth="1"/>
    <col min="10" max="10" width="7.44140625" style="39" customWidth="1"/>
    <col min="11" max="11" width="7.77734375" style="39" customWidth="1"/>
    <col min="12" max="16384" width="8.77734375" style="38"/>
  </cols>
  <sheetData>
    <row r="1" spans="1:13" ht="19.5" customHeight="1">
      <c r="A1" s="37" t="s">
        <v>37</v>
      </c>
    </row>
    <row r="2" spans="1:13">
      <c r="A2" s="40" t="s">
        <v>132</v>
      </c>
      <c r="M2" s="41"/>
    </row>
    <row r="3" spans="1:13" ht="13.5" thickBot="1">
      <c r="A3" s="232" t="s">
        <v>39</v>
      </c>
      <c r="B3" s="233"/>
      <c r="C3" s="233"/>
      <c r="D3" s="233"/>
      <c r="E3" s="233"/>
      <c r="F3" s="233"/>
      <c r="G3" s="233"/>
      <c r="H3" s="233"/>
      <c r="I3" s="233"/>
      <c r="J3" s="233"/>
      <c r="K3" s="233"/>
    </row>
    <row r="4" spans="1:13">
      <c r="D4" s="42" t="s">
        <v>40</v>
      </c>
      <c r="E4" s="42" t="s">
        <v>41</v>
      </c>
      <c r="F4" s="42" t="s">
        <v>42</v>
      </c>
      <c r="G4" s="42" t="s">
        <v>43</v>
      </c>
      <c r="H4" s="42" t="s">
        <v>24</v>
      </c>
      <c r="I4" s="42" t="s">
        <v>25</v>
      </c>
      <c r="J4" s="42" t="s">
        <v>26</v>
      </c>
      <c r="K4" s="42" t="s">
        <v>44</v>
      </c>
    </row>
    <row r="5" spans="1:13" ht="13.5" thickBot="1">
      <c r="D5" s="74" t="s">
        <v>45</v>
      </c>
      <c r="E5" s="74" t="s">
        <v>45</v>
      </c>
      <c r="F5" s="74" t="s">
        <v>45</v>
      </c>
      <c r="G5" s="74" t="s">
        <v>45</v>
      </c>
      <c r="H5" s="74" t="s">
        <v>45</v>
      </c>
      <c r="I5" s="74" t="s">
        <v>45</v>
      </c>
      <c r="J5" s="42" t="s">
        <v>45</v>
      </c>
      <c r="K5" s="74" t="s">
        <v>46</v>
      </c>
    </row>
    <row r="6" spans="1:13">
      <c r="A6" s="75" t="s">
        <v>48</v>
      </c>
      <c r="B6" s="47"/>
      <c r="C6" s="47"/>
      <c r="D6" s="48"/>
      <c r="E6" s="48"/>
      <c r="F6" s="48"/>
      <c r="G6" s="48"/>
      <c r="H6" s="48"/>
      <c r="I6" s="48"/>
      <c r="J6" s="48"/>
      <c r="K6" s="48"/>
    </row>
    <row r="7" spans="1:13">
      <c r="A7" s="76" t="s">
        <v>47</v>
      </c>
    </row>
    <row r="8" spans="1:13">
      <c r="A8" s="49" t="s">
        <v>48</v>
      </c>
    </row>
    <row r="9" spans="1:13">
      <c r="C9" s="52" t="s">
        <v>11</v>
      </c>
      <c r="D9" s="50">
        <v>86122</v>
      </c>
      <c r="E9" s="50">
        <v>82202</v>
      </c>
      <c r="F9" s="50">
        <v>79261</v>
      </c>
      <c r="G9" s="50">
        <v>58594</v>
      </c>
      <c r="H9" s="50">
        <v>63643</v>
      </c>
      <c r="I9" s="50">
        <v>63243</v>
      </c>
      <c r="J9" s="77">
        <v>68855</v>
      </c>
      <c r="K9" s="50">
        <v>0</v>
      </c>
    </row>
    <row r="10" spans="1:13">
      <c r="C10" s="49" t="s">
        <v>51</v>
      </c>
      <c r="D10" s="77">
        <v>0</v>
      </c>
      <c r="E10" s="77">
        <v>0</v>
      </c>
      <c r="F10" s="77">
        <v>0</v>
      </c>
      <c r="G10" s="77">
        <v>0</v>
      </c>
      <c r="H10" s="77">
        <v>0</v>
      </c>
      <c r="I10" s="77">
        <v>0</v>
      </c>
      <c r="J10" s="77">
        <v>0</v>
      </c>
      <c r="K10" s="50">
        <v>56109</v>
      </c>
    </row>
    <row r="11" spans="1:13">
      <c r="C11" s="49" t="s">
        <v>54</v>
      </c>
      <c r="D11" s="50">
        <v>5167</v>
      </c>
      <c r="E11" s="50">
        <v>6214</v>
      </c>
      <c r="F11" s="50">
        <v>9600</v>
      </c>
      <c r="G11" s="50">
        <v>8826</v>
      </c>
      <c r="H11" s="50">
        <v>11622</v>
      </c>
      <c r="I11" s="50">
        <v>11271</v>
      </c>
      <c r="J11" s="77">
        <v>11069</v>
      </c>
      <c r="K11" s="50">
        <v>11526</v>
      </c>
    </row>
    <row r="12" spans="1:13">
      <c r="C12" s="49" t="s">
        <v>62</v>
      </c>
      <c r="D12" s="50">
        <v>13579</v>
      </c>
      <c r="E12" s="50">
        <v>13806</v>
      </c>
      <c r="F12" s="50">
        <v>14000</v>
      </c>
      <c r="G12" s="50">
        <v>9143</v>
      </c>
      <c r="H12" s="50">
        <v>8486</v>
      </c>
      <c r="I12" s="50">
        <v>7937</v>
      </c>
      <c r="J12" s="77">
        <v>7504</v>
      </c>
      <c r="K12" s="50">
        <v>8000</v>
      </c>
    </row>
    <row r="13" spans="1:13">
      <c r="C13" s="49" t="s">
        <v>63</v>
      </c>
      <c r="D13" s="50">
        <v>-55</v>
      </c>
      <c r="E13" s="50">
        <v>1980</v>
      </c>
      <c r="F13" s="50">
        <v>4511</v>
      </c>
      <c r="G13" s="50">
        <v>6230</v>
      </c>
      <c r="H13" s="50">
        <v>1213</v>
      </c>
      <c r="I13" s="77">
        <v>0</v>
      </c>
      <c r="J13" s="77">
        <v>0</v>
      </c>
      <c r="K13" s="50">
        <v>0</v>
      </c>
    </row>
    <row r="14" spans="1:13">
      <c r="C14" s="49" t="s">
        <v>66</v>
      </c>
      <c r="D14" s="50">
        <v>190578</v>
      </c>
      <c r="E14" s="50">
        <v>193410</v>
      </c>
      <c r="F14" s="50">
        <v>168886</v>
      </c>
      <c r="G14" s="50">
        <v>133951</v>
      </c>
      <c r="H14" s="50">
        <v>157967</v>
      </c>
      <c r="I14" s="50">
        <v>151273</v>
      </c>
      <c r="J14" s="77">
        <v>176968</v>
      </c>
      <c r="K14" s="50">
        <v>192636</v>
      </c>
    </row>
    <row r="15" spans="1:13">
      <c r="C15" s="49" t="s">
        <v>70</v>
      </c>
      <c r="D15" s="50">
        <v>0</v>
      </c>
      <c r="E15" s="50">
        <v>0</v>
      </c>
      <c r="F15" s="50">
        <v>0</v>
      </c>
      <c r="G15" s="50">
        <v>0</v>
      </c>
      <c r="H15" s="50">
        <v>0</v>
      </c>
      <c r="I15" s="50">
        <v>6359</v>
      </c>
      <c r="J15" s="77">
        <v>6980</v>
      </c>
      <c r="K15" s="50">
        <v>6678</v>
      </c>
    </row>
    <row r="16" spans="1:13">
      <c r="C16" s="52" t="s">
        <v>104</v>
      </c>
      <c r="D16" s="50">
        <v>0</v>
      </c>
      <c r="E16" s="50">
        <v>62</v>
      </c>
      <c r="F16" s="77">
        <v>0</v>
      </c>
      <c r="G16" s="77">
        <v>0</v>
      </c>
      <c r="H16" s="77">
        <v>0</v>
      </c>
      <c r="I16" s="77">
        <v>0</v>
      </c>
      <c r="J16" s="77">
        <v>0</v>
      </c>
      <c r="K16" s="77">
        <v>0</v>
      </c>
    </row>
    <row r="17" spans="1:11" ht="13.5" thickBot="1">
      <c r="A17" s="49" t="s">
        <v>48</v>
      </c>
    </row>
    <row r="18" spans="1:11" ht="13.5" thickBot="1">
      <c r="A18" s="46" t="s">
        <v>133</v>
      </c>
      <c r="B18" s="47"/>
      <c r="C18" s="47"/>
      <c r="D18" s="61">
        <v>295391</v>
      </c>
      <c r="E18" s="61">
        <v>297674</v>
      </c>
      <c r="F18" s="61">
        <v>276258</v>
      </c>
      <c r="G18" s="61">
        <v>216744</v>
      </c>
      <c r="H18" s="61">
        <v>242931</v>
      </c>
      <c r="I18" s="61">
        <v>240083</v>
      </c>
      <c r="J18" s="61">
        <v>271376</v>
      </c>
      <c r="K18" s="61">
        <v>274949</v>
      </c>
    </row>
    <row r="19" spans="1:11">
      <c r="A19" s="78" t="s">
        <v>75</v>
      </c>
      <c r="B19" s="47"/>
      <c r="C19" s="47"/>
      <c r="D19" s="62"/>
      <c r="E19" s="62"/>
      <c r="F19" s="62"/>
      <c r="G19" s="62"/>
      <c r="H19" s="62"/>
      <c r="I19" s="62"/>
      <c r="J19" s="58"/>
      <c r="K19" s="62"/>
    </row>
    <row r="20" spans="1:11">
      <c r="C20" s="49" t="s">
        <v>134</v>
      </c>
      <c r="D20" s="51">
        <v>175617</v>
      </c>
      <c r="E20" s="51">
        <v>193685</v>
      </c>
      <c r="F20" s="51">
        <v>191432</v>
      </c>
      <c r="G20" s="51">
        <v>129157</v>
      </c>
      <c r="H20" s="51">
        <v>140221</v>
      </c>
      <c r="I20" s="51">
        <v>142132</v>
      </c>
      <c r="J20" s="77">
        <v>142474</v>
      </c>
      <c r="K20" s="51">
        <v>151305</v>
      </c>
    </row>
    <row r="21" spans="1:11">
      <c r="C21" s="49" t="s">
        <v>135</v>
      </c>
      <c r="D21" s="51">
        <v>116948</v>
      </c>
      <c r="E21" s="51">
        <v>123785</v>
      </c>
      <c r="F21" s="51">
        <v>88847</v>
      </c>
      <c r="G21" s="51">
        <v>94537</v>
      </c>
      <c r="H21" s="51">
        <v>92455</v>
      </c>
      <c r="I21" s="51">
        <v>98255</v>
      </c>
      <c r="J21" s="77">
        <v>125689</v>
      </c>
      <c r="K21" s="51">
        <v>120976</v>
      </c>
    </row>
    <row r="22" spans="1:11">
      <c r="C22" s="49" t="s">
        <v>136</v>
      </c>
      <c r="D22" s="51">
        <v>-26105</v>
      </c>
      <c r="E22" s="51">
        <v>-35839</v>
      </c>
      <c r="F22" s="51">
        <v>-31634</v>
      </c>
      <c r="G22" s="51">
        <v>-27984</v>
      </c>
      <c r="H22" s="51">
        <v>-17251</v>
      </c>
      <c r="I22" s="51">
        <v>-12655</v>
      </c>
      <c r="J22" s="77">
        <v>-16411</v>
      </c>
      <c r="K22" s="51">
        <v>-4067</v>
      </c>
    </row>
    <row r="23" spans="1:11">
      <c r="A23" s="66"/>
      <c r="B23" s="66"/>
      <c r="C23" s="65" t="s">
        <v>137</v>
      </c>
      <c r="D23" s="51"/>
      <c r="E23" s="51">
        <v>0</v>
      </c>
      <c r="F23" s="51">
        <v>0</v>
      </c>
      <c r="G23" s="51">
        <v>0</v>
      </c>
      <c r="H23" s="51">
        <v>0</v>
      </c>
      <c r="I23" s="51">
        <v>0</v>
      </c>
      <c r="J23" s="79">
        <v>3532</v>
      </c>
      <c r="K23" s="51">
        <v>0</v>
      </c>
    </row>
    <row r="24" spans="1:11">
      <c r="C24" s="49" t="s">
        <v>138</v>
      </c>
      <c r="D24" s="51">
        <v>17320</v>
      </c>
      <c r="E24" s="51">
        <v>13729</v>
      </c>
      <c r="F24" s="51">
        <v>15117</v>
      </c>
      <c r="G24" s="51">
        <v>10843</v>
      </c>
      <c r="H24" s="51">
        <v>9635</v>
      </c>
      <c r="I24" s="51">
        <v>7897</v>
      </c>
      <c r="J24" s="77">
        <v>7746</v>
      </c>
      <c r="K24" s="51">
        <v>0</v>
      </c>
    </row>
    <row r="25" spans="1:11">
      <c r="C25" s="49" t="s">
        <v>139</v>
      </c>
      <c r="D25" s="51">
        <v>9094</v>
      </c>
      <c r="E25" s="51">
        <v>9382</v>
      </c>
      <c r="F25" s="51">
        <v>8359</v>
      </c>
      <c r="G25" s="51">
        <v>6623</v>
      </c>
      <c r="H25" s="51">
        <v>8653</v>
      </c>
      <c r="I25" s="51">
        <v>5366</v>
      </c>
      <c r="J25" s="77">
        <v>4377</v>
      </c>
      <c r="K25" s="51">
        <v>6500</v>
      </c>
    </row>
    <row r="26" spans="1:11">
      <c r="C26" s="49" t="s">
        <v>140</v>
      </c>
      <c r="D26" s="79">
        <v>0</v>
      </c>
      <c r="E26" s="51">
        <v>0</v>
      </c>
      <c r="F26" s="51">
        <v>0</v>
      </c>
      <c r="G26" s="51">
        <v>0</v>
      </c>
      <c r="H26" s="51">
        <v>0</v>
      </c>
      <c r="I26" s="51">
        <v>-1207</v>
      </c>
      <c r="J26" s="77">
        <v>0</v>
      </c>
      <c r="K26" s="51">
        <v>0</v>
      </c>
    </row>
    <row r="27" spans="1:11">
      <c r="C27" s="49" t="s">
        <v>141</v>
      </c>
      <c r="D27" s="51">
        <v>2517</v>
      </c>
      <c r="E27" s="51">
        <v>-7068</v>
      </c>
      <c r="F27" s="51">
        <v>4137</v>
      </c>
      <c r="G27" s="51">
        <v>3568</v>
      </c>
      <c r="H27" s="51">
        <v>9218</v>
      </c>
      <c r="I27" s="51">
        <v>295</v>
      </c>
      <c r="J27" s="77">
        <v>3969</v>
      </c>
      <c r="K27" s="51">
        <v>235</v>
      </c>
    </row>
    <row r="29" spans="1:11" ht="25.5" customHeight="1">
      <c r="A29" s="245" t="s">
        <v>317</v>
      </c>
      <c r="B29" s="235"/>
      <c r="C29" s="235"/>
      <c r="D29" s="235"/>
      <c r="E29" s="235"/>
      <c r="F29" s="235"/>
      <c r="G29" s="235"/>
      <c r="H29" s="235"/>
      <c r="I29" s="235"/>
      <c r="J29" s="235"/>
      <c r="K29" s="235"/>
    </row>
    <row r="30" spans="1:11" ht="22.5" customHeight="1">
      <c r="A30" s="245" t="s">
        <v>315</v>
      </c>
      <c r="B30" s="235"/>
      <c r="C30" s="235"/>
      <c r="D30" s="235"/>
      <c r="E30" s="235"/>
      <c r="F30" s="235"/>
      <c r="G30" s="235"/>
      <c r="H30" s="235"/>
      <c r="I30" s="235"/>
      <c r="J30" s="235"/>
      <c r="K30" s="235"/>
    </row>
    <row r="31" spans="1:11" ht="38.25" customHeight="1">
      <c r="A31" s="245" t="s">
        <v>316</v>
      </c>
      <c r="B31" s="235"/>
      <c r="C31" s="235"/>
      <c r="D31" s="235"/>
      <c r="E31" s="235"/>
      <c r="F31" s="235"/>
      <c r="G31" s="235"/>
      <c r="H31" s="235"/>
      <c r="I31" s="235"/>
      <c r="J31" s="235"/>
      <c r="K31" s="235"/>
    </row>
    <row r="32" spans="1:11" ht="37.5" customHeight="1"/>
    <row r="33" ht="39" customHeight="1"/>
  </sheetData>
  <mergeCells count="4">
    <mergeCell ref="A3:K3"/>
    <mergeCell ref="A29:K29"/>
    <mergeCell ref="A30:K30"/>
    <mergeCell ref="A31:K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9"/>
  <sheetViews>
    <sheetView showGridLines="0" workbookViewId="0">
      <selection activeCell="I22" sqref="I22"/>
    </sheetView>
  </sheetViews>
  <sheetFormatPr defaultColWidth="7.44140625" defaultRowHeight="12.75"/>
  <cols>
    <col min="1" max="1" width="2.88671875" style="1" customWidth="1"/>
    <col min="2" max="2" width="7.44140625" style="1"/>
    <col min="3" max="3" width="26.88671875" style="1" customWidth="1"/>
    <col min="4" max="4" width="8.44140625" style="1" bestFit="1" customWidth="1"/>
    <col min="5" max="10" width="7.44140625" style="1"/>
    <col min="11" max="11" width="23.6640625" style="1" bestFit="1" customWidth="1"/>
    <col min="12" max="12" width="8.44140625" style="1" bestFit="1" customWidth="1"/>
    <col min="13" max="16384" width="7.44140625" style="1"/>
  </cols>
  <sheetData>
    <row r="1" spans="2:11" ht="13.5" thickBot="1"/>
    <row r="2" spans="2:11">
      <c r="B2" s="2"/>
      <c r="C2" s="3"/>
      <c r="D2" s="3"/>
      <c r="E2" s="3"/>
      <c r="F2" s="3"/>
      <c r="G2" s="3"/>
      <c r="H2" s="3"/>
      <c r="I2" s="3"/>
      <c r="J2" s="4"/>
    </row>
    <row r="3" spans="2:11">
      <c r="B3" s="5"/>
      <c r="C3" s="6" t="s">
        <v>0</v>
      </c>
      <c r="D3" s="6"/>
      <c r="E3" s="6"/>
      <c r="F3" s="6"/>
      <c r="G3" s="6"/>
      <c r="H3" s="7"/>
      <c r="I3" s="7"/>
      <c r="J3" s="8"/>
    </row>
    <row r="4" spans="2:11" s="15" customFormat="1" ht="25.5">
      <c r="B4" s="9"/>
      <c r="C4" s="10"/>
      <c r="D4" s="10"/>
      <c r="E4" s="11" t="s">
        <v>1</v>
      </c>
      <c r="F4" s="11" t="s">
        <v>2</v>
      </c>
      <c r="G4" s="11" t="s">
        <v>3</v>
      </c>
      <c r="H4" s="12"/>
      <c r="I4" s="12"/>
      <c r="J4" s="13"/>
      <c r="K4" s="14"/>
    </row>
    <row r="5" spans="2:11">
      <c r="B5" s="5"/>
      <c r="C5" s="16" t="s">
        <v>4</v>
      </c>
      <c r="D5" s="16" t="s">
        <v>5</v>
      </c>
      <c r="E5" s="17">
        <v>1696.4</v>
      </c>
      <c r="F5" s="17">
        <v>1794.2389264264264</v>
      </c>
      <c r="G5" s="18">
        <f>'[11]ExCo Summary YE'!AM5</f>
        <v>1775.8814891666664</v>
      </c>
      <c r="H5" s="19"/>
      <c r="I5" s="7"/>
      <c r="J5" s="8"/>
    </row>
    <row r="6" spans="2:11">
      <c r="B6" s="5"/>
      <c r="C6" s="20"/>
      <c r="D6" s="20" t="s">
        <v>6</v>
      </c>
      <c r="E6" s="21">
        <v>80.3</v>
      </c>
      <c r="F6" s="21">
        <v>113.16</v>
      </c>
      <c r="G6" s="22">
        <f>'[11]ExCo Summary YE'!AN5</f>
        <v>116.52180833333335</v>
      </c>
      <c r="H6" s="19"/>
      <c r="I6" s="7"/>
      <c r="J6" s="8"/>
    </row>
    <row r="7" spans="2:11">
      <c r="B7" s="5"/>
      <c r="C7" s="16" t="s">
        <v>7</v>
      </c>
      <c r="D7" s="16" t="s">
        <v>5</v>
      </c>
      <c r="E7" s="17">
        <v>2266.4</v>
      </c>
      <c r="F7" s="17">
        <v>2112.6999999999998</v>
      </c>
      <c r="G7" s="18">
        <f>'[11]ExCo Summary YE'!AM6</f>
        <v>2082.0374999999999</v>
      </c>
      <c r="H7" s="19"/>
      <c r="I7" s="7"/>
      <c r="J7" s="8"/>
    </row>
    <row r="8" spans="2:11">
      <c r="B8" s="5"/>
      <c r="C8" s="20"/>
      <c r="D8" s="20" t="s">
        <v>6</v>
      </c>
      <c r="E8" s="21">
        <v>0</v>
      </c>
      <c r="F8" s="21">
        <v>7</v>
      </c>
      <c r="G8" s="22">
        <f>'[11]ExCo Summary YE'!AN6</f>
        <v>12</v>
      </c>
      <c r="H8" s="19"/>
      <c r="I8" s="7"/>
      <c r="J8" s="8"/>
    </row>
    <row r="9" spans="2:11">
      <c r="B9" s="5"/>
      <c r="C9" s="16" t="s">
        <v>8</v>
      </c>
      <c r="D9" s="16" t="s">
        <v>5</v>
      </c>
      <c r="E9" s="17">
        <v>5641</v>
      </c>
      <c r="F9" s="17">
        <v>4979.467567567578</v>
      </c>
      <c r="G9" s="18">
        <f>'[11]ExCo Summary YE'!AM7</f>
        <v>5168.7314864864838</v>
      </c>
      <c r="H9" s="19"/>
      <c r="I9" s="7"/>
      <c r="J9" s="8"/>
    </row>
    <row r="10" spans="2:11">
      <c r="B10" s="5"/>
      <c r="C10" s="20"/>
      <c r="D10" s="20" t="s">
        <v>6</v>
      </c>
      <c r="E10" s="21">
        <v>3.5</v>
      </c>
      <c r="F10" s="21">
        <v>5.6</v>
      </c>
      <c r="G10" s="22">
        <f>'[11]ExCo Summary YE'!AN7</f>
        <v>3.6381666666666663</v>
      </c>
      <c r="H10" s="19"/>
      <c r="I10" s="7"/>
      <c r="J10" s="8"/>
    </row>
    <row r="11" spans="2:11">
      <c r="B11" s="5"/>
      <c r="C11" s="16" t="s">
        <v>9</v>
      </c>
      <c r="D11" s="16" t="s">
        <v>5</v>
      </c>
      <c r="E11" s="17">
        <v>215.5</v>
      </c>
      <c r="F11" s="17">
        <v>0</v>
      </c>
      <c r="G11" s="18">
        <v>0</v>
      </c>
      <c r="H11" s="19"/>
      <c r="I11" s="7"/>
      <c r="J11" s="8"/>
    </row>
    <row r="12" spans="2:11">
      <c r="B12" s="5"/>
      <c r="C12" s="20"/>
      <c r="D12" s="20" t="s">
        <v>6</v>
      </c>
      <c r="E12" s="21">
        <v>15</v>
      </c>
      <c r="F12" s="21">
        <v>0</v>
      </c>
      <c r="G12" s="22">
        <v>0</v>
      </c>
      <c r="H12" s="19"/>
      <c r="I12" s="7"/>
      <c r="J12" s="8"/>
    </row>
    <row r="13" spans="2:11">
      <c r="B13" s="5"/>
      <c r="C13" s="16" t="s">
        <v>10</v>
      </c>
      <c r="D13" s="16" t="s">
        <v>5</v>
      </c>
      <c r="E13" s="17">
        <v>82</v>
      </c>
      <c r="F13" s="17">
        <v>0</v>
      </c>
      <c r="G13" s="18">
        <v>0</v>
      </c>
      <c r="H13" s="19"/>
      <c r="I13" s="7"/>
      <c r="J13" s="8"/>
    </row>
    <row r="14" spans="2:11">
      <c r="B14" s="5"/>
      <c r="C14" s="20"/>
      <c r="D14" s="20" t="s">
        <v>6</v>
      </c>
      <c r="E14" s="21">
        <v>0</v>
      </c>
      <c r="F14" s="21">
        <v>0</v>
      </c>
      <c r="G14" s="22">
        <v>0</v>
      </c>
      <c r="H14" s="19"/>
      <c r="I14" s="7"/>
      <c r="J14" s="8"/>
    </row>
    <row r="15" spans="2:11">
      <c r="B15" s="5"/>
      <c r="C15" s="16" t="s">
        <v>11</v>
      </c>
      <c r="D15" s="16" t="s">
        <v>5</v>
      </c>
      <c r="E15" s="17">
        <v>3218.9</v>
      </c>
      <c r="F15" s="17">
        <v>3346.8562162162161</v>
      </c>
      <c r="G15" s="17">
        <f>'[11]ExCo Summary YE'!AM8</f>
        <v>3459.0831081080996</v>
      </c>
      <c r="H15" s="19"/>
      <c r="I15" s="7"/>
      <c r="J15" s="8"/>
    </row>
    <row r="16" spans="2:11">
      <c r="B16" s="5"/>
      <c r="C16" s="20"/>
      <c r="D16" s="20" t="s">
        <v>6</v>
      </c>
      <c r="E16" s="21">
        <v>28</v>
      </c>
      <c r="F16" s="21">
        <v>27.18783783783784</v>
      </c>
      <c r="G16" s="21">
        <f>'[11]ExCo Summary YE'!AN8</f>
        <v>29.54925675674167</v>
      </c>
      <c r="H16" s="19"/>
      <c r="I16" s="7"/>
      <c r="J16" s="8"/>
    </row>
    <row r="17" spans="2:10">
      <c r="B17" s="5"/>
      <c r="C17" s="16" t="s">
        <v>12</v>
      </c>
      <c r="D17" s="16" t="s">
        <v>5</v>
      </c>
      <c r="E17" s="17">
        <v>1020.6</v>
      </c>
      <c r="F17" s="17">
        <v>1000.1800000000001</v>
      </c>
      <c r="G17" s="17">
        <f>'[11]ExCo Summary YE'!AM9</f>
        <v>991.04186936937504</v>
      </c>
      <c r="H17" s="19"/>
      <c r="I17" s="7"/>
      <c r="J17" s="8"/>
    </row>
    <row r="18" spans="2:10">
      <c r="B18" s="5"/>
      <c r="C18" s="20"/>
      <c r="D18" s="20" t="s">
        <v>6</v>
      </c>
      <c r="E18" s="21">
        <v>8</v>
      </c>
      <c r="F18" s="21">
        <v>31</v>
      </c>
      <c r="G18" s="21">
        <f>'[11]ExCo Summary YE'!AN9</f>
        <v>23.416666666666668</v>
      </c>
      <c r="H18" s="19"/>
      <c r="I18" s="7"/>
      <c r="J18" s="8"/>
    </row>
    <row r="19" spans="2:10">
      <c r="B19" s="5"/>
      <c r="C19" s="16" t="s">
        <v>13</v>
      </c>
      <c r="D19" s="16" t="s">
        <v>5</v>
      </c>
      <c r="E19" s="17">
        <v>146.4</v>
      </c>
      <c r="F19" s="17">
        <v>153.17000000000002</v>
      </c>
      <c r="G19" s="17">
        <f>'[11]ExCo Summary YE'!AM10</f>
        <v>157.39250000000001</v>
      </c>
      <c r="H19" s="19"/>
      <c r="I19" s="7"/>
      <c r="J19" s="8"/>
    </row>
    <row r="20" spans="2:10">
      <c r="B20" s="5"/>
      <c r="C20" s="20"/>
      <c r="D20" s="20" t="s">
        <v>6</v>
      </c>
      <c r="E20" s="21">
        <v>35.700000000000003</v>
      </c>
      <c r="F20" s="21">
        <v>4</v>
      </c>
      <c r="G20" s="21">
        <f>'[11]ExCo Summary YE'!AN10</f>
        <v>3.5</v>
      </c>
      <c r="H20" s="19"/>
      <c r="I20" s="7"/>
      <c r="J20" s="8"/>
    </row>
    <row r="21" spans="2:10">
      <c r="B21" s="5"/>
      <c r="C21" s="16" t="s">
        <v>14</v>
      </c>
      <c r="D21" s="16" t="s">
        <v>5</v>
      </c>
      <c r="E21" s="17">
        <v>2178.6999999999998</v>
      </c>
      <c r="F21" s="17">
        <v>2180.66</v>
      </c>
      <c r="G21" s="17">
        <f>'[11]ExCo Summary YE'!AM11</f>
        <v>2191.1891666666666</v>
      </c>
      <c r="H21" s="19"/>
      <c r="I21" s="7"/>
      <c r="J21" s="8"/>
    </row>
    <row r="22" spans="2:10">
      <c r="B22" s="5"/>
      <c r="C22" s="20"/>
      <c r="D22" s="20" t="s">
        <v>6</v>
      </c>
      <c r="E22" s="21">
        <v>43.7</v>
      </c>
      <c r="F22" s="21">
        <v>75.17</v>
      </c>
      <c r="G22" s="21">
        <f>'[11]ExCo Summary YE'!AN11</f>
        <v>110.02916666666668</v>
      </c>
      <c r="H22" s="19"/>
      <c r="I22" s="7"/>
      <c r="J22" s="8"/>
    </row>
    <row r="23" spans="2:10">
      <c r="B23" s="5"/>
      <c r="C23" s="16" t="s">
        <v>15</v>
      </c>
      <c r="D23" s="16" t="s">
        <v>5</v>
      </c>
      <c r="E23" s="17">
        <v>16465.899999999998</v>
      </c>
      <c r="F23" s="17">
        <v>15567.27271021022</v>
      </c>
      <c r="G23" s="17">
        <f>G5+G7+G9+G11+G13+G15+G17+G19+G21</f>
        <v>15825.357119797292</v>
      </c>
      <c r="H23" s="19"/>
      <c r="I23" s="7"/>
      <c r="J23" s="8"/>
    </row>
    <row r="24" spans="2:10">
      <c r="B24" s="5"/>
      <c r="C24" s="20"/>
      <c r="D24" s="20" t="s">
        <v>6</v>
      </c>
      <c r="E24" s="21">
        <v>214.2</v>
      </c>
      <c r="F24" s="21">
        <v>263.11783783783784</v>
      </c>
      <c r="G24" s="21">
        <f>G6+G8+G10+G12+G14+G16+G18+G20+G22</f>
        <v>298.65506509007503</v>
      </c>
      <c r="H24" s="19"/>
      <c r="I24" s="7"/>
      <c r="J24" s="8"/>
    </row>
    <row r="25" spans="2:10">
      <c r="B25" s="5"/>
      <c r="C25" s="7"/>
      <c r="D25" s="7"/>
      <c r="E25" s="7"/>
      <c r="F25" s="7"/>
      <c r="G25" s="7"/>
      <c r="H25" s="7"/>
      <c r="I25" s="7"/>
      <c r="J25" s="8"/>
    </row>
    <row r="26" spans="2:10">
      <c r="B26" s="5"/>
      <c r="C26" s="7" t="s">
        <v>16</v>
      </c>
      <c r="D26" s="7"/>
      <c r="E26" s="7"/>
      <c r="F26" s="7"/>
      <c r="G26" s="7"/>
      <c r="H26" s="7"/>
      <c r="I26" s="7"/>
      <c r="J26" s="8"/>
    </row>
    <row r="27" spans="2:10" ht="39.75" customHeight="1">
      <c r="B27" s="5"/>
      <c r="C27" s="247" t="s">
        <v>17</v>
      </c>
      <c r="D27" s="247"/>
      <c r="E27" s="247"/>
      <c r="F27" s="247"/>
      <c r="G27" s="247"/>
      <c r="H27" s="7"/>
      <c r="I27" s="7"/>
      <c r="J27" s="8"/>
    </row>
    <row r="28" spans="2:10" ht="25.5" customHeight="1">
      <c r="B28" s="5"/>
      <c r="C28" s="247" t="s">
        <v>18</v>
      </c>
      <c r="D28" s="247"/>
      <c r="E28" s="247"/>
      <c r="F28" s="247"/>
      <c r="G28" s="247"/>
      <c r="H28" s="7"/>
      <c r="I28" s="7"/>
      <c r="J28" s="8"/>
    </row>
    <row r="29" spans="2:10" ht="25.5" customHeight="1">
      <c r="B29" s="5"/>
      <c r="C29" s="247" t="s">
        <v>19</v>
      </c>
      <c r="D29" s="247"/>
      <c r="E29" s="247"/>
      <c r="F29" s="247"/>
      <c r="G29" s="247"/>
      <c r="H29" s="7"/>
      <c r="I29" s="7"/>
      <c r="J29" s="8"/>
    </row>
    <row r="30" spans="2:10" ht="25.5" customHeight="1">
      <c r="B30" s="5"/>
      <c r="C30" s="247" t="s">
        <v>20</v>
      </c>
      <c r="D30" s="247"/>
      <c r="E30" s="247"/>
      <c r="F30" s="247"/>
      <c r="G30" s="247"/>
      <c r="H30" s="7"/>
      <c r="I30" s="7"/>
      <c r="J30" s="8"/>
    </row>
    <row r="31" spans="2:10" ht="78.75" customHeight="1">
      <c r="B31" s="5"/>
      <c r="C31" s="247" t="s">
        <v>21</v>
      </c>
      <c r="D31" s="247"/>
      <c r="E31" s="247"/>
      <c r="F31" s="247"/>
      <c r="G31" s="247"/>
      <c r="H31" s="7"/>
      <c r="I31" s="7"/>
      <c r="J31" s="8"/>
    </row>
    <row r="32" spans="2:10" ht="25.5" customHeight="1">
      <c r="B32" s="5"/>
      <c r="C32" s="246" t="s">
        <v>22</v>
      </c>
      <c r="D32" s="246"/>
      <c r="E32" s="246"/>
      <c r="F32" s="246"/>
      <c r="G32" s="246"/>
      <c r="H32" s="7"/>
      <c r="I32" s="7"/>
      <c r="J32" s="8"/>
    </row>
    <row r="33" spans="2:10">
      <c r="B33" s="5"/>
      <c r="C33" s="7"/>
      <c r="D33" s="7"/>
      <c r="E33" s="7"/>
      <c r="F33" s="7"/>
      <c r="G33" s="7"/>
      <c r="H33" s="7"/>
      <c r="I33" s="7"/>
      <c r="J33" s="8"/>
    </row>
    <row r="34" spans="2:10">
      <c r="B34" s="5"/>
      <c r="C34" s="7"/>
      <c r="D34" s="7"/>
      <c r="E34" s="7"/>
      <c r="F34" s="7"/>
      <c r="G34" s="7"/>
      <c r="H34" s="7"/>
      <c r="I34" s="7"/>
      <c r="J34" s="8"/>
    </row>
    <row r="35" spans="2:10" ht="15">
      <c r="B35" s="5"/>
      <c r="C35" s="23" t="s">
        <v>23</v>
      </c>
      <c r="D35" s="7"/>
      <c r="E35" s="7"/>
      <c r="F35" s="7"/>
      <c r="G35" s="7"/>
      <c r="H35" s="7"/>
      <c r="I35" s="7"/>
      <c r="J35" s="8"/>
    </row>
    <row r="36" spans="2:10">
      <c r="B36" s="5"/>
      <c r="C36" s="7"/>
      <c r="D36" s="7"/>
      <c r="E36" s="7"/>
      <c r="F36" s="7"/>
      <c r="G36" s="7"/>
      <c r="H36" s="7"/>
      <c r="I36" s="7"/>
      <c r="J36" s="8"/>
    </row>
    <row r="37" spans="2:10">
      <c r="B37" s="5"/>
      <c r="C37" s="7"/>
      <c r="D37" s="248" t="s">
        <v>24</v>
      </c>
      <c r="E37" s="249"/>
      <c r="F37" s="248" t="s">
        <v>25</v>
      </c>
      <c r="G37" s="250"/>
      <c r="H37" s="248" t="s">
        <v>26</v>
      </c>
      <c r="I37" s="249"/>
      <c r="J37" s="8"/>
    </row>
    <row r="38" spans="2:10">
      <c r="B38" s="5"/>
      <c r="C38" s="7"/>
      <c r="D38" s="24" t="s">
        <v>5</v>
      </c>
      <c r="E38" s="25" t="s">
        <v>27</v>
      </c>
      <c r="F38" s="24" t="s">
        <v>5</v>
      </c>
      <c r="G38" s="26" t="s">
        <v>27</v>
      </c>
      <c r="H38" s="24" t="s">
        <v>5</v>
      </c>
      <c r="I38" s="25" t="s">
        <v>27</v>
      </c>
      <c r="J38" s="8"/>
    </row>
    <row r="39" spans="2:10">
      <c r="B39" s="5"/>
      <c r="C39" s="16" t="s">
        <v>28</v>
      </c>
      <c r="D39" s="27">
        <v>8.5</v>
      </c>
      <c r="E39" s="19">
        <v>1</v>
      </c>
      <c r="F39" s="27">
        <v>10.5</v>
      </c>
      <c r="G39" s="19">
        <v>2</v>
      </c>
      <c r="H39" s="27">
        <v>13</v>
      </c>
      <c r="I39" s="28">
        <v>0</v>
      </c>
      <c r="J39" s="8"/>
    </row>
    <row r="40" spans="2:10">
      <c r="B40" s="5"/>
      <c r="C40" s="16" t="s">
        <v>29</v>
      </c>
      <c r="D40" s="27">
        <v>2.8</v>
      </c>
      <c r="E40" s="19">
        <v>1.9</v>
      </c>
      <c r="F40" s="27">
        <v>9.3000000000000007</v>
      </c>
      <c r="G40" s="19">
        <v>0</v>
      </c>
      <c r="H40" s="27">
        <f>'[11]Data from P12 consol packs'!C13</f>
        <v>12.15</v>
      </c>
      <c r="I40" s="28">
        <f>'[11]Data from P12 consol packs'!D13</f>
        <v>0</v>
      </c>
      <c r="J40" s="8"/>
    </row>
    <row r="41" spans="2:10">
      <c r="B41" s="5"/>
      <c r="C41" s="16" t="s">
        <v>30</v>
      </c>
      <c r="D41" s="27">
        <v>204.2</v>
      </c>
      <c r="E41" s="19">
        <v>73.900000000000006</v>
      </c>
      <c r="F41" s="27">
        <v>400.90000000000003</v>
      </c>
      <c r="G41" s="19">
        <v>200.6</v>
      </c>
      <c r="H41" s="27">
        <f>'[11]Data from P12 consol packs'!C14</f>
        <v>454</v>
      </c>
      <c r="I41" s="28">
        <f>'[11]Data from P12 consol packs'!D14</f>
        <v>327</v>
      </c>
      <c r="J41" s="8"/>
    </row>
    <row r="42" spans="2:10">
      <c r="B42" s="5"/>
      <c r="C42" s="16" t="s">
        <v>31</v>
      </c>
      <c r="D42" s="27">
        <v>180.7</v>
      </c>
      <c r="E42" s="19">
        <v>1.7</v>
      </c>
      <c r="F42" s="27">
        <v>175.6</v>
      </c>
      <c r="G42" s="19">
        <v>2.2999999999999998</v>
      </c>
      <c r="H42" s="27">
        <f>'[11]Data from P12 consol packs'!C15</f>
        <v>172</v>
      </c>
      <c r="I42" s="28">
        <f>'[11]Data from P12 consol packs'!D15</f>
        <v>2.2000000000000002</v>
      </c>
      <c r="J42" s="8"/>
    </row>
    <row r="43" spans="2:10">
      <c r="B43" s="5"/>
      <c r="C43" s="16" t="s">
        <v>32</v>
      </c>
      <c r="D43" s="27">
        <v>44.6</v>
      </c>
      <c r="E43" s="19">
        <v>3</v>
      </c>
      <c r="F43" s="27">
        <v>40.299999999999997</v>
      </c>
      <c r="G43" s="19">
        <v>2.9</v>
      </c>
      <c r="H43" s="27">
        <f>'[11]Data from P12 consol packs'!C17</f>
        <v>39</v>
      </c>
      <c r="I43" s="28">
        <f>'[11]Data from P12 consol packs'!D17</f>
        <v>7</v>
      </c>
      <c r="J43" s="8"/>
    </row>
    <row r="44" spans="2:10">
      <c r="B44" s="5"/>
      <c r="C44" s="29" t="s">
        <v>33</v>
      </c>
      <c r="D44" s="21">
        <v>298</v>
      </c>
      <c r="E44" s="30">
        <v>5</v>
      </c>
      <c r="F44" s="21">
        <v>291</v>
      </c>
      <c r="G44" s="30">
        <v>0</v>
      </c>
      <c r="H44" s="21">
        <f>'[11]Data from P12 consol packs'!C16</f>
        <v>298.7</v>
      </c>
      <c r="I44" s="31">
        <f>'[11]Data from P12 consol packs'!D16</f>
        <v>6.36</v>
      </c>
      <c r="J44" s="8"/>
    </row>
    <row r="45" spans="2:10">
      <c r="B45" s="5"/>
      <c r="C45" s="32" t="s">
        <v>34</v>
      </c>
      <c r="D45" s="33">
        <f t="shared" ref="D45:I45" si="0">SUM(D39:D44)</f>
        <v>738.8</v>
      </c>
      <c r="E45" s="33">
        <f t="shared" si="0"/>
        <v>86.500000000000014</v>
      </c>
      <c r="F45" s="33">
        <f t="shared" si="0"/>
        <v>927.6</v>
      </c>
      <c r="G45" s="33">
        <f t="shared" si="0"/>
        <v>207.8</v>
      </c>
      <c r="H45" s="33">
        <f t="shared" si="0"/>
        <v>988.84999999999991</v>
      </c>
      <c r="I45" s="33">
        <f t="shared" si="0"/>
        <v>342.56</v>
      </c>
      <c r="J45" s="8"/>
    </row>
    <row r="46" spans="2:10">
      <c r="B46" s="5"/>
      <c r="C46" s="7"/>
      <c r="D46" s="7"/>
      <c r="E46" s="7"/>
      <c r="F46" s="7"/>
      <c r="G46" s="7"/>
      <c r="H46" s="7"/>
      <c r="I46" s="7"/>
      <c r="J46" s="8"/>
    </row>
    <row r="47" spans="2:10">
      <c r="B47" s="5"/>
      <c r="C47" s="7" t="s">
        <v>16</v>
      </c>
      <c r="D47" s="7"/>
      <c r="E47" s="7"/>
      <c r="F47" s="7"/>
      <c r="G47" s="7"/>
      <c r="H47" s="7"/>
      <c r="I47" s="7"/>
      <c r="J47" s="8"/>
    </row>
    <row r="48" spans="2:10" ht="27.75" customHeight="1">
      <c r="B48" s="5"/>
      <c r="C48" s="247" t="s">
        <v>35</v>
      </c>
      <c r="D48" s="247"/>
      <c r="E48" s="247"/>
      <c r="F48" s="247"/>
      <c r="G48" s="247"/>
      <c r="H48" s="247"/>
      <c r="I48" s="247"/>
      <c r="J48" s="8"/>
    </row>
    <row r="49" spans="2:10" ht="27.75" customHeight="1">
      <c r="B49" s="5"/>
      <c r="C49" s="247" t="s">
        <v>18</v>
      </c>
      <c r="D49" s="247"/>
      <c r="E49" s="247"/>
      <c r="F49" s="247"/>
      <c r="G49" s="247"/>
      <c r="H49" s="247"/>
      <c r="I49" s="247"/>
      <c r="J49" s="8"/>
    </row>
    <row r="50" spans="2:10" ht="38.25" customHeight="1">
      <c r="B50" s="5"/>
      <c r="C50" s="246" t="s">
        <v>36</v>
      </c>
      <c r="D50" s="246"/>
      <c r="E50" s="246"/>
      <c r="F50" s="246"/>
      <c r="G50" s="246"/>
      <c r="H50" s="246"/>
      <c r="I50" s="246"/>
      <c r="J50" s="8"/>
    </row>
    <row r="51" spans="2:10">
      <c r="B51" s="5"/>
      <c r="C51" s="7"/>
      <c r="D51" s="7"/>
      <c r="E51" s="7"/>
      <c r="F51" s="7"/>
      <c r="G51" s="7"/>
      <c r="H51" s="7"/>
      <c r="I51" s="7"/>
      <c r="J51" s="8"/>
    </row>
    <row r="52" spans="2:10">
      <c r="B52" s="5"/>
      <c r="C52" s="7"/>
      <c r="D52" s="7"/>
      <c r="E52" s="7"/>
      <c r="F52" s="7"/>
      <c r="G52" s="7"/>
      <c r="H52" s="7"/>
      <c r="I52" s="7"/>
      <c r="J52" s="8"/>
    </row>
    <row r="53" spans="2:10">
      <c r="B53" s="5"/>
      <c r="C53" s="7"/>
      <c r="D53" s="7"/>
      <c r="E53" s="7"/>
      <c r="F53" s="7"/>
      <c r="G53" s="7"/>
      <c r="H53" s="7"/>
      <c r="I53" s="7"/>
      <c r="J53" s="8"/>
    </row>
    <row r="54" spans="2:10">
      <c r="B54" s="5"/>
      <c r="C54" s="7"/>
      <c r="D54" s="7"/>
      <c r="E54" s="7"/>
      <c r="F54" s="7"/>
      <c r="G54" s="7"/>
      <c r="H54" s="7"/>
      <c r="I54" s="7"/>
      <c r="J54" s="8"/>
    </row>
    <row r="55" spans="2:10">
      <c r="B55" s="5"/>
      <c r="C55" s="7"/>
      <c r="D55" s="7"/>
      <c r="E55" s="7"/>
      <c r="F55" s="7"/>
      <c r="G55" s="7"/>
      <c r="H55" s="7"/>
      <c r="I55" s="7"/>
      <c r="J55" s="8"/>
    </row>
    <row r="56" spans="2:10">
      <c r="B56" s="5"/>
      <c r="C56" s="7"/>
      <c r="D56" s="7"/>
      <c r="E56" s="7"/>
      <c r="F56" s="7"/>
      <c r="G56" s="7"/>
      <c r="H56" s="7"/>
      <c r="I56" s="7"/>
      <c r="J56" s="8"/>
    </row>
    <row r="57" spans="2:10">
      <c r="B57" s="5"/>
      <c r="C57" s="7"/>
      <c r="D57" s="7"/>
      <c r="E57" s="7"/>
      <c r="F57" s="7"/>
      <c r="G57" s="7"/>
      <c r="H57" s="7"/>
      <c r="I57" s="7"/>
      <c r="J57" s="8"/>
    </row>
    <row r="58" spans="2:10">
      <c r="B58" s="5"/>
      <c r="C58" s="7"/>
      <c r="D58" s="7"/>
      <c r="E58" s="7"/>
      <c r="F58" s="7"/>
      <c r="G58" s="7"/>
      <c r="H58" s="7"/>
      <c r="I58" s="7"/>
      <c r="J58" s="8"/>
    </row>
    <row r="59" spans="2:10" ht="13.5" thickBot="1">
      <c r="B59" s="34"/>
      <c r="C59" s="35"/>
      <c r="D59" s="35"/>
      <c r="E59" s="35"/>
      <c r="F59" s="35"/>
      <c r="G59" s="35"/>
      <c r="H59" s="35"/>
      <c r="I59" s="35"/>
      <c r="J59" s="36"/>
    </row>
  </sheetData>
  <mergeCells count="12">
    <mergeCell ref="C50:I50"/>
    <mergeCell ref="C27:G27"/>
    <mergeCell ref="C28:G28"/>
    <mergeCell ref="C29:G29"/>
    <mergeCell ref="C30:G30"/>
    <mergeCell ref="C31:G31"/>
    <mergeCell ref="C32:G32"/>
    <mergeCell ref="D37:E37"/>
    <mergeCell ref="F37:G37"/>
    <mergeCell ref="H37:I37"/>
    <mergeCell ref="C48:I48"/>
    <mergeCell ref="C49:I4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election activeCell="J14" sqref="J14"/>
    </sheetView>
  </sheetViews>
  <sheetFormatPr defaultColWidth="7.44140625" defaultRowHeight="14.25"/>
  <cols>
    <col min="1" max="1" width="35.109375" style="153" customWidth="1"/>
    <col min="2" max="6" width="5.6640625" style="153" customWidth="1"/>
    <col min="7" max="16384" width="7.44140625" style="153"/>
  </cols>
  <sheetData>
    <row r="1" spans="1:6" ht="33.75" customHeight="1" thickBot="1">
      <c r="A1" s="251" t="s">
        <v>247</v>
      </c>
      <c r="B1" s="252"/>
      <c r="C1" s="252"/>
      <c r="D1" s="252"/>
      <c r="E1" s="252"/>
      <c r="F1" s="252"/>
    </row>
    <row r="2" spans="1:6">
      <c r="A2" s="154"/>
      <c r="B2" s="155"/>
      <c r="C2" s="155"/>
      <c r="D2" s="155"/>
      <c r="E2" s="156"/>
      <c r="F2" s="156" t="s">
        <v>248</v>
      </c>
    </row>
    <row r="3" spans="1:6" ht="15" customHeight="1">
      <c r="A3" s="253" t="s">
        <v>4</v>
      </c>
      <c r="B3" s="254" t="s">
        <v>249</v>
      </c>
      <c r="C3" s="255"/>
      <c r="D3" s="255"/>
      <c r="E3" s="255"/>
      <c r="F3" s="255"/>
    </row>
    <row r="4" spans="1:6">
      <c r="A4" s="253"/>
      <c r="B4" s="157" t="s">
        <v>250</v>
      </c>
      <c r="C4" s="157" t="s">
        <v>251</v>
      </c>
      <c r="D4" s="157" t="s">
        <v>252</v>
      </c>
      <c r="E4" s="157" t="s">
        <v>253</v>
      </c>
      <c r="F4" s="157" t="s">
        <v>254</v>
      </c>
    </row>
    <row r="5" spans="1:6">
      <c r="A5" s="158" t="s">
        <v>255</v>
      </c>
      <c r="B5" s="159">
        <v>352</v>
      </c>
      <c r="C5" s="159">
        <v>297</v>
      </c>
      <c r="D5" s="159">
        <v>259</v>
      </c>
      <c r="E5" s="159">
        <v>248</v>
      </c>
      <c r="F5" s="159">
        <v>262</v>
      </c>
    </row>
    <row r="6" spans="1:6">
      <c r="A6" s="158" t="s">
        <v>256</v>
      </c>
      <c r="B6" s="159">
        <v>1047</v>
      </c>
      <c r="C6" s="159">
        <v>831</v>
      </c>
      <c r="D6" s="159">
        <v>790</v>
      </c>
      <c r="E6" s="159">
        <v>760</v>
      </c>
      <c r="F6" s="159">
        <v>754</v>
      </c>
    </row>
    <row r="7" spans="1:6">
      <c r="A7" s="158" t="s">
        <v>257</v>
      </c>
      <c r="B7" s="159">
        <v>916</v>
      </c>
      <c r="C7" s="159">
        <v>817</v>
      </c>
      <c r="D7" s="159">
        <v>832</v>
      </c>
      <c r="E7" s="159">
        <v>803</v>
      </c>
      <c r="F7" s="159">
        <v>813</v>
      </c>
    </row>
    <row r="8" spans="1:6">
      <c r="A8" s="158" t="s">
        <v>258</v>
      </c>
      <c r="B8" s="159">
        <v>709</v>
      </c>
      <c r="C8" s="159">
        <v>577</v>
      </c>
      <c r="D8" s="159">
        <v>502</v>
      </c>
      <c r="E8" s="159">
        <v>416</v>
      </c>
      <c r="F8" s="159">
        <v>499</v>
      </c>
    </row>
    <row r="9" spans="1:6">
      <c r="A9" s="158" t="s">
        <v>259</v>
      </c>
      <c r="B9" s="159">
        <v>824</v>
      </c>
      <c r="C9" s="159">
        <v>598</v>
      </c>
      <c r="D9" s="159">
        <v>575</v>
      </c>
      <c r="E9" s="159">
        <v>571</v>
      </c>
      <c r="F9" s="159">
        <v>630</v>
      </c>
    </row>
    <row r="10" spans="1:6">
      <c r="A10" s="158" t="s">
        <v>260</v>
      </c>
      <c r="B10" s="159">
        <v>936</v>
      </c>
      <c r="C10" s="159">
        <v>1113</v>
      </c>
      <c r="D10" s="159">
        <v>1008</v>
      </c>
      <c r="E10" s="159">
        <v>707</v>
      </c>
      <c r="F10" s="159">
        <v>736</v>
      </c>
    </row>
    <row r="11" spans="1:6">
      <c r="A11" s="158" t="s">
        <v>261</v>
      </c>
      <c r="B11" s="159">
        <v>1430</v>
      </c>
      <c r="C11" s="159">
        <v>1393</v>
      </c>
      <c r="D11" s="159">
        <v>1347</v>
      </c>
      <c r="E11" s="159">
        <v>1350</v>
      </c>
      <c r="F11" s="159">
        <v>1298</v>
      </c>
    </row>
    <row r="12" spans="1:6">
      <c r="A12" s="158" t="s">
        <v>262</v>
      </c>
      <c r="B12" s="159">
        <v>1523</v>
      </c>
      <c r="C12" s="159">
        <v>1237</v>
      </c>
      <c r="D12" s="159">
        <v>1102</v>
      </c>
      <c r="E12" s="159">
        <v>1166</v>
      </c>
      <c r="F12" s="159">
        <v>1351</v>
      </c>
    </row>
    <row r="13" spans="1:6">
      <c r="A13" s="160" t="s">
        <v>263</v>
      </c>
      <c r="B13" s="161">
        <v>641</v>
      </c>
      <c r="C13" s="161">
        <v>547</v>
      </c>
      <c r="D13" s="161">
        <v>511</v>
      </c>
      <c r="E13" s="161">
        <v>508</v>
      </c>
      <c r="F13" s="161">
        <v>438</v>
      </c>
    </row>
    <row r="14" spans="1:6">
      <c r="A14" s="162" t="s">
        <v>264</v>
      </c>
      <c r="B14" s="163">
        <v>8377</v>
      </c>
      <c r="C14" s="163">
        <v>7411</v>
      </c>
      <c r="D14" s="163">
        <v>6926</v>
      </c>
      <c r="E14" s="163">
        <v>6530</v>
      </c>
      <c r="F14" s="163">
        <v>6780</v>
      </c>
    </row>
    <row r="15" spans="1:6">
      <c r="A15" s="158" t="s">
        <v>265</v>
      </c>
      <c r="B15" s="159">
        <v>188</v>
      </c>
      <c r="C15" s="159">
        <v>151</v>
      </c>
      <c r="D15" s="159">
        <v>162</v>
      </c>
      <c r="E15" s="159">
        <v>164</v>
      </c>
      <c r="F15" s="159">
        <v>167</v>
      </c>
    </row>
    <row r="16" spans="1:6">
      <c r="A16" s="158" t="s">
        <v>266</v>
      </c>
      <c r="B16" s="159">
        <v>216</v>
      </c>
      <c r="C16" s="159">
        <v>217</v>
      </c>
      <c r="D16" s="159">
        <v>205</v>
      </c>
      <c r="E16" s="159">
        <v>213</v>
      </c>
      <c r="F16" s="159">
        <v>202</v>
      </c>
    </row>
    <row r="17" spans="1:6">
      <c r="A17" s="158" t="s">
        <v>267</v>
      </c>
      <c r="B17" s="159">
        <v>11</v>
      </c>
      <c r="C17" s="159">
        <v>8</v>
      </c>
      <c r="D17" s="159">
        <v>7</v>
      </c>
      <c r="E17" s="159">
        <v>7</v>
      </c>
      <c r="F17" s="159">
        <v>7</v>
      </c>
    </row>
    <row r="18" spans="1:6">
      <c r="A18" s="164" t="s">
        <v>268</v>
      </c>
      <c r="B18" s="165">
        <v>8792</v>
      </c>
      <c r="C18" s="165">
        <v>7786</v>
      </c>
      <c r="D18" s="165">
        <v>7300</v>
      </c>
      <c r="E18" s="165">
        <v>6913</v>
      </c>
      <c r="F18" s="165">
        <v>7156</v>
      </c>
    </row>
    <row r="19" spans="1:6">
      <c r="A19" s="158" t="s">
        <v>269</v>
      </c>
      <c r="B19" s="159">
        <v>6</v>
      </c>
      <c r="C19" s="159">
        <v>6</v>
      </c>
      <c r="D19" s="159">
        <v>4</v>
      </c>
      <c r="E19" s="159">
        <v>2</v>
      </c>
      <c r="F19" s="159">
        <v>4</v>
      </c>
    </row>
    <row r="20" spans="1:6">
      <c r="A20" s="164" t="s">
        <v>270</v>
      </c>
      <c r="B20" s="165">
        <v>8797</v>
      </c>
      <c r="C20" s="165">
        <v>7792</v>
      </c>
      <c r="D20" s="165">
        <v>7303</v>
      </c>
      <c r="E20" s="165">
        <v>6915</v>
      </c>
      <c r="F20" s="165">
        <v>7160</v>
      </c>
    </row>
    <row r="21" spans="1:6">
      <c r="A21" s="158" t="s">
        <v>271</v>
      </c>
      <c r="B21" s="159">
        <v>150</v>
      </c>
      <c r="C21" s="159">
        <v>149</v>
      </c>
      <c r="D21" s="159">
        <v>184</v>
      </c>
      <c r="E21" s="159">
        <v>416</v>
      </c>
      <c r="F21" s="159">
        <v>622</v>
      </c>
    </row>
    <row r="22" spans="1:6" ht="15" thickBot="1">
      <c r="A22" s="166" t="s">
        <v>272</v>
      </c>
      <c r="B22" s="167">
        <v>8947</v>
      </c>
      <c r="C22" s="167">
        <v>7941</v>
      </c>
      <c r="D22" s="167">
        <v>7487</v>
      </c>
      <c r="E22" s="167">
        <v>7331</v>
      </c>
      <c r="F22" s="167">
        <v>7782</v>
      </c>
    </row>
  </sheetData>
  <mergeCells count="3">
    <mergeCell ref="A1:F1"/>
    <mergeCell ref="A3:A4"/>
    <mergeCell ref="B3:F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E13" sqref="E13"/>
    </sheetView>
  </sheetViews>
  <sheetFormatPr defaultColWidth="7.44140625" defaultRowHeight="14.25"/>
  <cols>
    <col min="1" max="1" width="35.109375" style="153" customWidth="1"/>
    <col min="2" max="6" width="5.6640625" style="153" customWidth="1"/>
    <col min="7" max="16384" width="7.44140625" style="153"/>
  </cols>
  <sheetData>
    <row r="1" spans="1:6" ht="33.75" customHeight="1" thickBot="1">
      <c r="A1" s="251" t="s">
        <v>273</v>
      </c>
      <c r="B1" s="252"/>
      <c r="C1" s="252"/>
      <c r="D1" s="252"/>
      <c r="E1" s="252"/>
      <c r="F1" s="252"/>
    </row>
    <row r="2" spans="1:6">
      <c r="A2" s="154"/>
      <c r="B2" s="155"/>
      <c r="C2" s="155"/>
      <c r="D2" s="155"/>
      <c r="E2" s="156"/>
      <c r="F2" s="156" t="s">
        <v>274</v>
      </c>
    </row>
    <row r="3" spans="1:6" ht="15">
      <c r="A3" s="253" t="s">
        <v>4</v>
      </c>
      <c r="B3" s="254" t="s">
        <v>249</v>
      </c>
      <c r="C3" s="255"/>
      <c r="D3" s="255"/>
      <c r="E3" s="255"/>
      <c r="F3" s="255"/>
    </row>
    <row r="4" spans="1:6">
      <c r="A4" s="253"/>
      <c r="B4" s="157" t="s">
        <v>250</v>
      </c>
      <c r="C4" s="157" t="s">
        <v>251</v>
      </c>
      <c r="D4" s="157" t="s">
        <v>252</v>
      </c>
      <c r="E4" s="157" t="s">
        <v>253</v>
      </c>
      <c r="F4" s="157" t="s">
        <v>254</v>
      </c>
    </row>
    <row r="5" spans="1:6">
      <c r="A5" s="158" t="s">
        <v>255</v>
      </c>
      <c r="B5" s="159">
        <v>137</v>
      </c>
      <c r="C5" s="159">
        <v>115</v>
      </c>
      <c r="D5" s="159">
        <v>100</v>
      </c>
      <c r="E5" s="159">
        <v>95</v>
      </c>
      <c r="F5" s="159">
        <v>100</v>
      </c>
    </row>
    <row r="6" spans="1:6">
      <c r="A6" s="158" t="s">
        <v>256</v>
      </c>
      <c r="B6" s="159">
        <v>150</v>
      </c>
      <c r="C6" s="159">
        <v>118</v>
      </c>
      <c r="D6" s="159">
        <v>112</v>
      </c>
      <c r="E6" s="159">
        <v>107</v>
      </c>
      <c r="F6" s="159">
        <v>106</v>
      </c>
    </row>
    <row r="7" spans="1:6">
      <c r="A7" s="158" t="s">
        <v>257</v>
      </c>
      <c r="B7" s="159">
        <v>175</v>
      </c>
      <c r="C7" s="159">
        <v>156</v>
      </c>
      <c r="D7" s="159">
        <v>157</v>
      </c>
      <c r="E7" s="159">
        <v>151</v>
      </c>
      <c r="F7" s="159">
        <v>152</v>
      </c>
    </row>
    <row r="8" spans="1:6">
      <c r="A8" s="158" t="s">
        <v>258</v>
      </c>
      <c r="B8" s="159">
        <v>159</v>
      </c>
      <c r="C8" s="159">
        <v>128</v>
      </c>
      <c r="D8" s="159">
        <v>111</v>
      </c>
      <c r="E8" s="159">
        <v>91</v>
      </c>
      <c r="F8" s="159">
        <v>108</v>
      </c>
    </row>
    <row r="9" spans="1:6">
      <c r="A9" s="158" t="s">
        <v>259</v>
      </c>
      <c r="B9" s="159">
        <v>149</v>
      </c>
      <c r="C9" s="159">
        <v>107</v>
      </c>
      <c r="D9" s="159">
        <v>103</v>
      </c>
      <c r="E9" s="159">
        <v>101</v>
      </c>
      <c r="F9" s="159">
        <v>111</v>
      </c>
    </row>
    <row r="10" spans="1:6">
      <c r="A10" s="158" t="s">
        <v>260</v>
      </c>
      <c r="B10" s="159">
        <v>163</v>
      </c>
      <c r="C10" s="159">
        <v>192</v>
      </c>
      <c r="D10" s="159">
        <v>172</v>
      </c>
      <c r="E10" s="159">
        <v>120</v>
      </c>
      <c r="F10" s="159">
        <v>124</v>
      </c>
    </row>
    <row r="11" spans="1:6">
      <c r="A11" s="158" t="s">
        <v>261</v>
      </c>
      <c r="B11" s="159">
        <v>180</v>
      </c>
      <c r="C11" s="159">
        <v>173</v>
      </c>
      <c r="D11" s="159">
        <v>164</v>
      </c>
      <c r="E11" s="159">
        <v>162</v>
      </c>
      <c r="F11" s="159">
        <v>154</v>
      </c>
    </row>
    <row r="12" spans="1:6">
      <c r="A12" s="158" t="s">
        <v>262</v>
      </c>
      <c r="B12" s="159">
        <v>179</v>
      </c>
      <c r="C12" s="159">
        <v>144</v>
      </c>
      <c r="D12" s="159">
        <v>127</v>
      </c>
      <c r="E12" s="159">
        <v>134</v>
      </c>
      <c r="F12" s="159">
        <v>154</v>
      </c>
    </row>
    <row r="13" spans="1:6">
      <c r="A13" s="160" t="s">
        <v>263</v>
      </c>
      <c r="B13" s="161">
        <v>123</v>
      </c>
      <c r="C13" s="161">
        <v>104</v>
      </c>
      <c r="D13" s="161">
        <v>96</v>
      </c>
      <c r="E13" s="161">
        <v>95</v>
      </c>
      <c r="F13" s="161">
        <v>81</v>
      </c>
    </row>
    <row r="14" spans="1:6">
      <c r="A14" s="162" t="s">
        <v>275</v>
      </c>
      <c r="B14" s="163">
        <v>160</v>
      </c>
      <c r="C14" s="163">
        <v>141</v>
      </c>
      <c r="D14" s="163">
        <v>130</v>
      </c>
      <c r="E14" s="163">
        <v>122</v>
      </c>
      <c r="F14" s="163">
        <v>126</v>
      </c>
    </row>
    <row r="15" spans="1:6">
      <c r="A15" s="158" t="s">
        <v>265</v>
      </c>
      <c r="B15" s="159">
        <v>36</v>
      </c>
      <c r="C15" s="159">
        <v>29</v>
      </c>
      <c r="D15" s="159">
        <v>31</v>
      </c>
      <c r="E15" s="159">
        <v>31</v>
      </c>
      <c r="F15" s="159">
        <v>31</v>
      </c>
    </row>
    <row r="16" spans="1:6">
      <c r="A16" s="158" t="s">
        <v>266</v>
      </c>
      <c r="B16" s="159">
        <v>71</v>
      </c>
      <c r="C16" s="159">
        <v>71</v>
      </c>
      <c r="D16" s="159">
        <v>67</v>
      </c>
      <c r="E16" s="159">
        <v>69</v>
      </c>
      <c r="F16" s="159">
        <v>65</v>
      </c>
    </row>
    <row r="17" spans="1:6">
      <c r="A17" s="158" t="s">
        <v>267</v>
      </c>
      <c r="B17" s="159">
        <v>6</v>
      </c>
      <c r="C17" s="159">
        <v>4</v>
      </c>
      <c r="D17" s="159">
        <v>4</v>
      </c>
      <c r="E17" s="159">
        <v>4</v>
      </c>
      <c r="F17" s="159">
        <v>4</v>
      </c>
    </row>
    <row r="18" spans="1:6" ht="15" thickBot="1">
      <c r="A18" s="166" t="s">
        <v>276</v>
      </c>
      <c r="B18" s="168">
        <v>141</v>
      </c>
      <c r="C18" s="168">
        <v>124</v>
      </c>
      <c r="D18" s="168">
        <v>115</v>
      </c>
      <c r="E18" s="169">
        <v>109</v>
      </c>
      <c r="F18" s="169">
        <v>112</v>
      </c>
    </row>
  </sheetData>
  <mergeCells count="3">
    <mergeCell ref="A1:F1"/>
    <mergeCell ref="A3:A4"/>
    <mergeCell ref="B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workbookViewId="0">
      <selection activeCell="C28" sqref="C28"/>
    </sheetView>
  </sheetViews>
  <sheetFormatPr defaultColWidth="8.77734375" defaultRowHeight="15"/>
  <cols>
    <col min="1" max="1" width="37.21875" style="173" customWidth="1"/>
    <col min="2" max="17" width="6.5546875" style="173" customWidth="1"/>
    <col min="18" max="16384" width="8.77734375" style="173"/>
  </cols>
  <sheetData>
    <row r="1" spans="1:17" ht="15.75" thickBot="1">
      <c r="A1" s="170" t="s">
        <v>277</v>
      </c>
      <c r="B1" s="171"/>
      <c r="C1" s="171"/>
      <c r="D1" s="171"/>
      <c r="E1" s="172"/>
      <c r="F1" s="172"/>
      <c r="G1" s="172"/>
      <c r="H1" s="172"/>
      <c r="I1" s="172"/>
      <c r="J1" s="172"/>
      <c r="K1" s="172"/>
      <c r="L1" s="172"/>
      <c r="M1" s="172"/>
      <c r="N1" s="172"/>
      <c r="O1" s="172"/>
      <c r="P1" s="172"/>
      <c r="Q1" s="172"/>
    </row>
    <row r="2" spans="1:17" s="178" customFormat="1" ht="11.25">
      <c r="A2" s="174"/>
      <c r="B2" s="175"/>
      <c r="C2" s="175"/>
      <c r="D2" s="175"/>
      <c r="E2" s="176"/>
      <c r="F2" s="176"/>
      <c r="G2" s="176"/>
      <c r="H2" s="176"/>
      <c r="I2" s="176"/>
      <c r="J2" s="176"/>
      <c r="K2" s="176"/>
      <c r="L2" s="176"/>
      <c r="M2" s="176"/>
      <c r="N2" s="176"/>
      <c r="O2" s="176"/>
      <c r="P2" s="176"/>
      <c r="Q2" s="177" t="s">
        <v>248</v>
      </c>
    </row>
    <row r="3" spans="1:17" s="180" customFormat="1" ht="12.75" customHeight="1" thickBot="1">
      <c r="A3" s="253" t="s">
        <v>4</v>
      </c>
      <c r="B3" s="179" t="s">
        <v>249</v>
      </c>
      <c r="C3" s="179"/>
      <c r="D3" s="179"/>
      <c r="E3" s="179"/>
      <c r="F3" s="179"/>
      <c r="G3" s="179"/>
      <c r="H3" s="179"/>
      <c r="I3" s="179"/>
      <c r="J3" s="179"/>
      <c r="K3" s="179"/>
      <c r="L3" s="179"/>
      <c r="M3" s="179"/>
      <c r="N3" s="179"/>
      <c r="O3" s="179"/>
      <c r="P3" s="179"/>
      <c r="Q3" s="179"/>
    </row>
    <row r="4" spans="1:17" ht="34.5">
      <c r="A4" s="253"/>
      <c r="B4" s="181" t="s">
        <v>278</v>
      </c>
      <c r="C4" s="181" t="s">
        <v>279</v>
      </c>
      <c r="D4" s="181" t="s">
        <v>257</v>
      </c>
      <c r="E4" s="181" t="s">
        <v>280</v>
      </c>
      <c r="F4" s="181" t="s">
        <v>281</v>
      </c>
      <c r="G4" s="181" t="s">
        <v>260</v>
      </c>
      <c r="H4" s="181" t="s">
        <v>261</v>
      </c>
      <c r="I4" s="181" t="s">
        <v>282</v>
      </c>
      <c r="J4" s="181" t="s">
        <v>283</v>
      </c>
      <c r="K4" s="182" t="s">
        <v>275</v>
      </c>
      <c r="L4" s="183" t="s">
        <v>265</v>
      </c>
      <c r="M4" s="183" t="s">
        <v>266</v>
      </c>
      <c r="N4" s="184" t="s">
        <v>267</v>
      </c>
      <c r="O4" s="181" t="s">
        <v>284</v>
      </c>
      <c r="P4" s="181" t="s">
        <v>285</v>
      </c>
      <c r="Q4" s="182" t="s">
        <v>286</v>
      </c>
    </row>
    <row r="5" spans="1:17" ht="12" customHeight="1">
      <c r="A5" s="185" t="s">
        <v>287</v>
      </c>
      <c r="B5" s="186"/>
      <c r="C5" s="186"/>
      <c r="D5" s="186"/>
      <c r="E5" s="186"/>
      <c r="F5" s="186"/>
      <c r="G5" s="186"/>
      <c r="H5" s="186"/>
      <c r="I5" s="186"/>
      <c r="J5" s="186"/>
      <c r="K5" s="187"/>
      <c r="L5" s="186"/>
      <c r="M5" s="186"/>
      <c r="N5" s="188"/>
      <c r="O5" s="186"/>
      <c r="P5" s="186"/>
      <c r="Q5" s="187"/>
    </row>
    <row r="6" spans="1:17" ht="12" customHeight="1">
      <c r="A6" s="189" t="s">
        <v>288</v>
      </c>
      <c r="B6" s="190">
        <v>14</v>
      </c>
      <c r="C6" s="190">
        <v>37</v>
      </c>
      <c r="D6" s="190">
        <v>28</v>
      </c>
      <c r="E6" s="190">
        <v>24</v>
      </c>
      <c r="F6" s="190">
        <v>30</v>
      </c>
      <c r="G6" s="190">
        <v>31</v>
      </c>
      <c r="H6" s="190">
        <v>44</v>
      </c>
      <c r="I6" s="190">
        <v>46</v>
      </c>
      <c r="J6" s="190">
        <v>28</v>
      </c>
      <c r="K6" s="191">
        <v>280</v>
      </c>
      <c r="L6" s="190">
        <v>28</v>
      </c>
      <c r="M6" s="190">
        <v>16</v>
      </c>
      <c r="N6" s="192">
        <v>0</v>
      </c>
      <c r="O6" s="190" t="s">
        <v>52</v>
      </c>
      <c r="P6" s="190" t="s">
        <v>52</v>
      </c>
      <c r="Q6" s="191">
        <v>324</v>
      </c>
    </row>
    <row r="7" spans="1:17" ht="12" customHeight="1">
      <c r="A7" s="193" t="s">
        <v>289</v>
      </c>
      <c r="B7" s="194" t="s">
        <v>52</v>
      </c>
      <c r="C7" s="194" t="s">
        <v>52</v>
      </c>
      <c r="D7" s="194" t="s">
        <v>52</v>
      </c>
      <c r="E7" s="194" t="s">
        <v>52</v>
      </c>
      <c r="F7" s="194" t="s">
        <v>52</v>
      </c>
      <c r="G7" s="194" t="s">
        <v>52</v>
      </c>
      <c r="H7" s="194" t="s">
        <v>52</v>
      </c>
      <c r="I7" s="194" t="s">
        <v>52</v>
      </c>
      <c r="J7" s="194" t="s">
        <v>52</v>
      </c>
      <c r="K7" s="195" t="s">
        <v>52</v>
      </c>
      <c r="L7" s="194" t="s">
        <v>52</v>
      </c>
      <c r="M7" s="194" t="s">
        <v>52</v>
      </c>
      <c r="N7" s="196" t="s">
        <v>52</v>
      </c>
      <c r="O7" s="194" t="s">
        <v>52</v>
      </c>
      <c r="P7" s="194" t="s">
        <v>52</v>
      </c>
      <c r="Q7" s="195" t="s">
        <v>52</v>
      </c>
    </row>
    <row r="8" spans="1:17" ht="12" customHeight="1">
      <c r="A8" s="193" t="s">
        <v>290</v>
      </c>
      <c r="B8" s="194">
        <v>14</v>
      </c>
      <c r="C8" s="194">
        <v>37</v>
      </c>
      <c r="D8" s="194">
        <v>28</v>
      </c>
      <c r="E8" s="194">
        <v>24</v>
      </c>
      <c r="F8" s="194">
        <v>30</v>
      </c>
      <c r="G8" s="194">
        <v>31</v>
      </c>
      <c r="H8" s="194">
        <v>44</v>
      </c>
      <c r="I8" s="194">
        <v>46</v>
      </c>
      <c r="J8" s="194">
        <v>28</v>
      </c>
      <c r="K8" s="195">
        <v>280</v>
      </c>
      <c r="L8" s="194">
        <v>28</v>
      </c>
      <c r="M8" s="194">
        <v>16</v>
      </c>
      <c r="N8" s="196">
        <v>0</v>
      </c>
      <c r="O8" s="194" t="s">
        <v>52</v>
      </c>
      <c r="P8" s="194" t="s">
        <v>52</v>
      </c>
      <c r="Q8" s="195">
        <v>324</v>
      </c>
    </row>
    <row r="9" spans="1:17" ht="12" customHeight="1">
      <c r="A9" s="197" t="s">
        <v>291</v>
      </c>
      <c r="B9" s="198">
        <v>14</v>
      </c>
      <c r="C9" s="198">
        <v>37</v>
      </c>
      <c r="D9" s="198">
        <v>28</v>
      </c>
      <c r="E9" s="198">
        <v>24</v>
      </c>
      <c r="F9" s="198">
        <v>30</v>
      </c>
      <c r="G9" s="198">
        <v>31</v>
      </c>
      <c r="H9" s="198">
        <v>44</v>
      </c>
      <c r="I9" s="198">
        <v>46</v>
      </c>
      <c r="J9" s="198">
        <v>28</v>
      </c>
      <c r="K9" s="199">
        <v>280</v>
      </c>
      <c r="L9" s="198">
        <v>28</v>
      </c>
      <c r="M9" s="198">
        <v>16</v>
      </c>
      <c r="N9" s="200">
        <v>0</v>
      </c>
      <c r="O9" s="198" t="s">
        <v>52</v>
      </c>
      <c r="P9" s="198" t="s">
        <v>52</v>
      </c>
      <c r="Q9" s="199">
        <v>324</v>
      </c>
    </row>
    <row r="10" spans="1:17" ht="12" customHeight="1">
      <c r="A10" s="185" t="s">
        <v>292</v>
      </c>
      <c r="B10" s="186"/>
      <c r="C10" s="186"/>
      <c r="D10" s="186"/>
      <c r="E10" s="186"/>
      <c r="F10" s="186"/>
      <c r="G10" s="186"/>
      <c r="H10" s="186"/>
      <c r="I10" s="186"/>
      <c r="J10" s="186"/>
      <c r="K10" s="187"/>
      <c r="L10" s="186"/>
      <c r="M10" s="186"/>
      <c r="N10" s="188"/>
      <c r="O10" s="186"/>
      <c r="P10" s="186"/>
      <c r="Q10" s="187"/>
    </row>
    <row r="11" spans="1:17" ht="12" customHeight="1">
      <c r="A11" s="201" t="s">
        <v>293</v>
      </c>
      <c r="B11" s="202">
        <v>246</v>
      </c>
      <c r="C11" s="202">
        <v>709</v>
      </c>
      <c r="D11" s="202">
        <v>778</v>
      </c>
      <c r="E11" s="202">
        <v>469</v>
      </c>
      <c r="F11" s="202">
        <v>594</v>
      </c>
      <c r="G11" s="202">
        <v>696</v>
      </c>
      <c r="H11" s="202">
        <v>1247</v>
      </c>
      <c r="I11" s="202">
        <v>1295</v>
      </c>
      <c r="J11" s="202">
        <v>402</v>
      </c>
      <c r="K11" s="203">
        <v>6436</v>
      </c>
      <c r="L11" s="202">
        <v>127</v>
      </c>
      <c r="M11" s="202">
        <v>182</v>
      </c>
      <c r="N11" s="204">
        <v>6</v>
      </c>
      <c r="O11" s="202">
        <v>0</v>
      </c>
      <c r="P11" s="202">
        <v>617</v>
      </c>
      <c r="Q11" s="203">
        <v>7368</v>
      </c>
    </row>
    <row r="12" spans="1:17" ht="12" customHeight="1">
      <c r="A12" s="193" t="s">
        <v>294</v>
      </c>
      <c r="B12" s="194">
        <v>113</v>
      </c>
      <c r="C12" s="194">
        <v>138</v>
      </c>
      <c r="D12" s="194">
        <v>267</v>
      </c>
      <c r="E12" s="194">
        <v>257</v>
      </c>
      <c r="F12" s="194">
        <v>281</v>
      </c>
      <c r="G12" s="194">
        <v>399</v>
      </c>
      <c r="H12" s="194">
        <v>37</v>
      </c>
      <c r="I12" s="194">
        <v>685</v>
      </c>
      <c r="J12" s="194">
        <v>158</v>
      </c>
      <c r="K12" s="195">
        <v>2335</v>
      </c>
      <c r="L12" s="194">
        <v>9</v>
      </c>
      <c r="M12" s="194">
        <v>6</v>
      </c>
      <c r="N12" s="196">
        <v>3</v>
      </c>
      <c r="O12" s="194" t="s">
        <v>52</v>
      </c>
      <c r="P12" s="194" t="s">
        <v>52</v>
      </c>
      <c r="Q12" s="195">
        <v>2354</v>
      </c>
    </row>
    <row r="13" spans="1:17" ht="12" customHeight="1">
      <c r="A13" s="193" t="s">
        <v>295</v>
      </c>
      <c r="B13" s="194" t="s">
        <v>52</v>
      </c>
      <c r="C13" s="194" t="s">
        <v>52</v>
      </c>
      <c r="D13" s="194" t="s">
        <v>52</v>
      </c>
      <c r="E13" s="194" t="s">
        <v>52</v>
      </c>
      <c r="F13" s="194" t="s">
        <v>52</v>
      </c>
      <c r="G13" s="194" t="s">
        <v>52</v>
      </c>
      <c r="H13" s="194" t="s">
        <v>52</v>
      </c>
      <c r="I13" s="194" t="s">
        <v>52</v>
      </c>
      <c r="J13" s="194" t="s">
        <v>52</v>
      </c>
      <c r="K13" s="195" t="s">
        <v>52</v>
      </c>
      <c r="L13" s="194" t="s">
        <v>52</v>
      </c>
      <c r="M13" s="194" t="s">
        <v>52</v>
      </c>
      <c r="N13" s="196" t="s">
        <v>52</v>
      </c>
      <c r="O13" s="194" t="s">
        <v>52</v>
      </c>
      <c r="P13" s="194" t="s">
        <v>52</v>
      </c>
      <c r="Q13" s="195" t="s">
        <v>52</v>
      </c>
    </row>
    <row r="14" spans="1:17" ht="12" customHeight="1">
      <c r="A14" s="193" t="s">
        <v>296</v>
      </c>
      <c r="B14" s="194">
        <v>19</v>
      </c>
      <c r="C14" s="194">
        <v>32</v>
      </c>
      <c r="D14" s="194">
        <v>40</v>
      </c>
      <c r="E14" s="194">
        <v>35</v>
      </c>
      <c r="F14" s="194">
        <v>27</v>
      </c>
      <c r="G14" s="194">
        <v>18</v>
      </c>
      <c r="H14" s="194">
        <v>46</v>
      </c>
      <c r="I14" s="194">
        <v>33</v>
      </c>
      <c r="J14" s="194">
        <v>26</v>
      </c>
      <c r="K14" s="195">
        <v>276</v>
      </c>
      <c r="L14" s="194" t="s">
        <v>52</v>
      </c>
      <c r="M14" s="194">
        <v>1</v>
      </c>
      <c r="N14" s="196" t="s">
        <v>52</v>
      </c>
      <c r="O14" s="194" t="s">
        <v>52</v>
      </c>
      <c r="P14" s="194" t="s">
        <v>52</v>
      </c>
      <c r="Q14" s="195">
        <v>277</v>
      </c>
    </row>
    <row r="15" spans="1:17" ht="12" customHeight="1">
      <c r="A15" s="193" t="s">
        <v>297</v>
      </c>
      <c r="B15" s="205">
        <v>103</v>
      </c>
      <c r="C15" s="205">
        <v>507</v>
      </c>
      <c r="D15" s="205">
        <v>439</v>
      </c>
      <c r="E15" s="205">
        <v>155</v>
      </c>
      <c r="F15" s="205">
        <v>258</v>
      </c>
      <c r="G15" s="205">
        <v>247</v>
      </c>
      <c r="H15" s="205">
        <v>1068</v>
      </c>
      <c r="I15" s="205">
        <v>493</v>
      </c>
      <c r="J15" s="205">
        <v>197</v>
      </c>
      <c r="K15" s="206">
        <v>3467</v>
      </c>
      <c r="L15" s="205">
        <v>107</v>
      </c>
      <c r="M15" s="205">
        <v>165</v>
      </c>
      <c r="N15" s="207">
        <v>0</v>
      </c>
      <c r="O15" s="205" t="s">
        <v>52</v>
      </c>
      <c r="P15" s="205" t="s">
        <v>52</v>
      </c>
      <c r="Q15" s="206">
        <v>3740</v>
      </c>
    </row>
    <row r="16" spans="1:17" ht="12" customHeight="1">
      <c r="A16" s="208" t="s">
        <v>298</v>
      </c>
      <c r="B16" s="194">
        <v>11</v>
      </c>
      <c r="C16" s="194">
        <v>32</v>
      </c>
      <c r="D16" s="194">
        <v>32</v>
      </c>
      <c r="E16" s="194">
        <v>21</v>
      </c>
      <c r="F16" s="194">
        <v>28</v>
      </c>
      <c r="G16" s="194">
        <v>32</v>
      </c>
      <c r="H16" s="194">
        <v>96</v>
      </c>
      <c r="I16" s="194">
        <v>84</v>
      </c>
      <c r="J16" s="194">
        <v>22</v>
      </c>
      <c r="K16" s="195">
        <v>357</v>
      </c>
      <c r="L16" s="194">
        <v>11</v>
      </c>
      <c r="M16" s="194">
        <v>10</v>
      </c>
      <c r="N16" s="196">
        <v>2</v>
      </c>
      <c r="O16" s="194">
        <v>0</v>
      </c>
      <c r="P16" s="194">
        <v>617</v>
      </c>
      <c r="Q16" s="195">
        <v>997</v>
      </c>
    </row>
    <row r="17" spans="1:17" ht="12" customHeight="1">
      <c r="A17" s="201" t="s">
        <v>299</v>
      </c>
      <c r="B17" s="202">
        <v>3</v>
      </c>
      <c r="C17" s="202">
        <v>8</v>
      </c>
      <c r="D17" s="202">
        <v>7</v>
      </c>
      <c r="E17" s="202">
        <v>6</v>
      </c>
      <c r="F17" s="202">
        <v>7</v>
      </c>
      <c r="G17" s="202">
        <v>9</v>
      </c>
      <c r="H17" s="202">
        <v>7</v>
      </c>
      <c r="I17" s="202">
        <v>10</v>
      </c>
      <c r="J17" s="202">
        <v>8</v>
      </c>
      <c r="K17" s="203">
        <v>63</v>
      </c>
      <c r="L17" s="202">
        <v>12</v>
      </c>
      <c r="M17" s="202">
        <v>3</v>
      </c>
      <c r="N17" s="204">
        <v>1</v>
      </c>
      <c r="O17" s="202">
        <v>4</v>
      </c>
      <c r="P17" s="202">
        <v>6</v>
      </c>
      <c r="Q17" s="203">
        <v>89</v>
      </c>
    </row>
    <row r="18" spans="1:17" ht="12" customHeight="1">
      <c r="A18" s="197" t="s">
        <v>300</v>
      </c>
      <c r="B18" s="198">
        <v>249</v>
      </c>
      <c r="C18" s="198">
        <v>717</v>
      </c>
      <c r="D18" s="198">
        <v>785</v>
      </c>
      <c r="E18" s="198">
        <v>475</v>
      </c>
      <c r="F18" s="198">
        <v>600</v>
      </c>
      <c r="G18" s="198">
        <v>704</v>
      </c>
      <c r="H18" s="198">
        <v>1254</v>
      </c>
      <c r="I18" s="198">
        <v>1305</v>
      </c>
      <c r="J18" s="198">
        <v>410</v>
      </c>
      <c r="K18" s="199">
        <v>6499</v>
      </c>
      <c r="L18" s="198">
        <v>139</v>
      </c>
      <c r="M18" s="198">
        <v>186</v>
      </c>
      <c r="N18" s="200">
        <v>6</v>
      </c>
      <c r="O18" s="198">
        <v>4</v>
      </c>
      <c r="P18" s="198">
        <v>622</v>
      </c>
      <c r="Q18" s="199">
        <v>7457</v>
      </c>
    </row>
    <row r="19" spans="1:17" ht="12" customHeight="1">
      <c r="A19" s="185" t="s">
        <v>301</v>
      </c>
      <c r="B19" s="186"/>
      <c r="C19" s="186"/>
      <c r="D19" s="186"/>
      <c r="E19" s="186"/>
      <c r="F19" s="186"/>
      <c r="G19" s="186"/>
      <c r="H19" s="186"/>
      <c r="I19" s="186"/>
      <c r="J19" s="186"/>
      <c r="K19" s="187"/>
      <c r="L19" s="186"/>
      <c r="M19" s="186"/>
      <c r="N19" s="188"/>
      <c r="O19" s="186"/>
      <c r="P19" s="186"/>
      <c r="Q19" s="187"/>
    </row>
    <row r="20" spans="1:17" ht="12" customHeight="1">
      <c r="A20" s="189" t="s">
        <v>302</v>
      </c>
      <c r="B20" s="190">
        <v>0</v>
      </c>
      <c r="C20" s="190">
        <v>0</v>
      </c>
      <c r="D20" s="190">
        <v>0</v>
      </c>
      <c r="E20" s="190">
        <v>0</v>
      </c>
      <c r="F20" s="190">
        <v>0</v>
      </c>
      <c r="G20" s="190">
        <v>0</v>
      </c>
      <c r="H20" s="190">
        <v>0</v>
      </c>
      <c r="I20" s="190">
        <v>0</v>
      </c>
      <c r="J20" s="190">
        <v>0</v>
      </c>
      <c r="K20" s="191">
        <v>1</v>
      </c>
      <c r="L20" s="190">
        <v>0</v>
      </c>
      <c r="M20" s="190">
        <v>0</v>
      </c>
      <c r="N20" s="192" t="s">
        <v>52</v>
      </c>
      <c r="O20" s="190" t="s">
        <v>52</v>
      </c>
      <c r="P20" s="190" t="s">
        <v>52</v>
      </c>
      <c r="Q20" s="191">
        <v>1</v>
      </c>
    </row>
    <row r="21" spans="1:17" ht="12" customHeight="1">
      <c r="A21" s="197" t="s">
        <v>303</v>
      </c>
      <c r="B21" s="198">
        <v>0</v>
      </c>
      <c r="C21" s="198">
        <v>0</v>
      </c>
      <c r="D21" s="198">
        <v>0</v>
      </c>
      <c r="E21" s="198">
        <v>0</v>
      </c>
      <c r="F21" s="198">
        <v>0</v>
      </c>
      <c r="G21" s="198">
        <v>0</v>
      </c>
      <c r="H21" s="198">
        <v>0</v>
      </c>
      <c r="I21" s="198">
        <v>0</v>
      </c>
      <c r="J21" s="198">
        <v>0</v>
      </c>
      <c r="K21" s="199">
        <v>1</v>
      </c>
      <c r="L21" s="198">
        <v>0</v>
      </c>
      <c r="M21" s="198">
        <v>0</v>
      </c>
      <c r="N21" s="200" t="s">
        <v>52</v>
      </c>
      <c r="O21" s="198" t="s">
        <v>52</v>
      </c>
      <c r="P21" s="198" t="s">
        <v>52</v>
      </c>
      <c r="Q21" s="199">
        <v>1</v>
      </c>
    </row>
    <row r="22" spans="1:17" ht="7.5" customHeight="1">
      <c r="B22" s="209"/>
      <c r="C22" s="209"/>
      <c r="D22" s="209"/>
      <c r="E22" s="209"/>
      <c r="F22" s="209"/>
      <c r="G22" s="209"/>
      <c r="H22" s="209"/>
      <c r="I22" s="209"/>
      <c r="J22" s="210"/>
      <c r="K22" s="211"/>
      <c r="L22" s="210"/>
      <c r="M22" s="210"/>
      <c r="N22" s="212"/>
      <c r="O22" s="209"/>
      <c r="P22" s="210"/>
      <c r="Q22" s="211"/>
    </row>
    <row r="23" spans="1:17" ht="23.25" thickBot="1">
      <c r="A23" s="213" t="s">
        <v>304</v>
      </c>
      <c r="B23" s="214">
        <v>262</v>
      </c>
      <c r="C23" s="214">
        <v>754</v>
      </c>
      <c r="D23" s="214">
        <v>813</v>
      </c>
      <c r="E23" s="214">
        <v>499</v>
      </c>
      <c r="F23" s="214">
        <v>630</v>
      </c>
      <c r="G23" s="214">
        <v>736</v>
      </c>
      <c r="H23" s="214">
        <v>1298</v>
      </c>
      <c r="I23" s="214">
        <v>1351</v>
      </c>
      <c r="J23" s="214">
        <v>438</v>
      </c>
      <c r="K23" s="215">
        <v>6780</v>
      </c>
      <c r="L23" s="214">
        <v>167</v>
      </c>
      <c r="M23" s="214">
        <v>202</v>
      </c>
      <c r="N23" s="216">
        <v>7</v>
      </c>
      <c r="O23" s="214">
        <v>4</v>
      </c>
      <c r="P23" s="214">
        <v>622</v>
      </c>
      <c r="Q23" s="215">
        <v>7782</v>
      </c>
    </row>
  </sheetData>
  <mergeCells count="1">
    <mergeCell ref="A3:A4"/>
  </mergeCells>
  <pageMargins left="0.70866141732283472" right="0.70866141732283472" top="0.74803149606299213" bottom="0.74803149606299213" header="0.31496062992125984" footer="0.31496062992125984"/>
  <pageSetup paperSize="9" scale="72"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A2" sqref="A2"/>
    </sheetView>
  </sheetViews>
  <sheetFormatPr defaultRowHeight="15"/>
  <cols>
    <col min="1" max="1" width="115.44140625" customWidth="1"/>
  </cols>
  <sheetData>
    <row r="1" spans="1:4" ht="318.75">
      <c r="A1" s="218" t="s">
        <v>318</v>
      </c>
      <c r="B1" s="217"/>
      <c r="C1" s="217"/>
      <c r="D1" s="217"/>
    </row>
    <row r="2" spans="1:4">
      <c r="A2" s="231" t="s">
        <v>305</v>
      </c>
      <c r="B2" s="217"/>
      <c r="C2" s="217"/>
      <c r="D2" s="217"/>
    </row>
    <row r="3" spans="1:4">
      <c r="A3" s="231" t="s">
        <v>306</v>
      </c>
      <c r="B3" s="217"/>
      <c r="C3" s="217"/>
      <c r="D3" s="217"/>
    </row>
    <row r="4" spans="1:4">
      <c r="A4" s="217"/>
      <c r="B4" s="217"/>
      <c r="C4" s="217"/>
      <c r="D4" s="21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Core table 1</vt:lpstr>
      <vt:lpstr>Core table 2</vt:lpstr>
      <vt:lpstr>Core table 3</vt:lpstr>
      <vt:lpstr>Core table 4</vt:lpstr>
      <vt:lpstr>Core table 5</vt:lpstr>
      <vt:lpstr>Core table 6</vt:lpstr>
      <vt:lpstr>Core table 7</vt:lpstr>
      <vt:lpstr>Core table 8</vt:lpstr>
      <vt:lpstr>Notes for tables 6, 7, and 8</vt:lpstr>
      <vt:lpstr>'Notes for tables 6, 7, and 8'!_ftnref1</vt:lpstr>
      <vt:lpstr>'Core table 2'!Print_Area</vt:lpstr>
      <vt:lpstr>'Core table 3'!Print_Area</vt:lpstr>
    </vt:vector>
  </TitlesOfParts>
  <Company>DfT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 Fidler</dc:creator>
  <cp:lastModifiedBy>Gavin Dispain</cp:lastModifiedBy>
  <dcterms:created xsi:type="dcterms:W3CDTF">2015-06-24T10:23:34Z</dcterms:created>
  <dcterms:modified xsi:type="dcterms:W3CDTF">2015-06-25T12:20:03Z</dcterms:modified>
</cp:coreProperties>
</file>